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bmcdoctor\Downloads\"/>
    </mc:Choice>
  </mc:AlternateContent>
  <xr:revisionPtr revIDLastSave="0" documentId="13_ncr:1_{CC2B4C5A-9340-408D-ABF6-5F7F06C21164}" xr6:coauthVersionLast="47" xr6:coauthVersionMax="47" xr10:uidLastSave="{00000000-0000-0000-0000-000000000000}"/>
  <bookViews>
    <workbookView xWindow="-120" yWindow="-120" windowWidth="29040" windowHeight="15720" activeTab="3" xr2:uid="{00000000-000D-0000-FFFF-FFFF00000000}"/>
  </bookViews>
  <sheets>
    <sheet name="Sheet_0" sheetId="1" r:id="rId1"/>
    <sheet name="Data" sheetId="2" r:id="rId2"/>
    <sheet name="List" sheetId="3" r:id="rId3"/>
    <sheet name="Pivot" sheetId="4" r:id="rId4"/>
  </sheets>
  <definedNames>
    <definedName name="_xlnm._FilterDatabase" localSheetId="1" hidden="1">Data!$A$1:$AO$1</definedName>
  </definedNames>
  <calcPr calcId="191029"/>
  <pivotCaches>
    <pivotCache cacheId="23" r:id="rId5"/>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D3" i="2" l="1"/>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D127" i="2"/>
  <c r="AD128" i="2"/>
  <c r="AD129" i="2"/>
  <c r="AD130" i="2"/>
  <c r="AD131" i="2"/>
  <c r="AD132" i="2"/>
  <c r="AD133" i="2"/>
  <c r="AD134" i="2"/>
  <c r="AD135" i="2"/>
  <c r="AD136" i="2"/>
  <c r="AD137" i="2"/>
  <c r="AD138" i="2"/>
  <c r="AD139" i="2"/>
  <c r="AD140" i="2"/>
  <c r="AD141" i="2"/>
  <c r="AD142" i="2"/>
  <c r="AD143" i="2"/>
  <c r="AD144" i="2"/>
  <c r="AD145" i="2"/>
  <c r="AD146" i="2"/>
  <c r="AD147" i="2"/>
  <c r="AD148" i="2"/>
  <c r="AD149" i="2"/>
  <c r="AD150" i="2"/>
  <c r="AD151" i="2"/>
  <c r="AD152" i="2"/>
  <c r="AD153" i="2"/>
  <c r="AD154" i="2"/>
  <c r="AD155" i="2"/>
  <c r="AD156" i="2"/>
  <c r="AD157" i="2"/>
  <c r="AD158" i="2"/>
  <c r="AD159" i="2"/>
  <c r="AD160" i="2"/>
  <c r="AD161" i="2"/>
  <c r="AD162" i="2"/>
  <c r="AD163" i="2"/>
  <c r="AD164" i="2"/>
  <c r="AD165" i="2"/>
  <c r="AD166" i="2"/>
  <c r="AD167" i="2"/>
  <c r="AD168" i="2"/>
  <c r="AD169" i="2"/>
  <c r="AD170" i="2"/>
  <c r="AD171" i="2"/>
  <c r="AD172" i="2"/>
  <c r="AD173" i="2"/>
  <c r="AD174" i="2"/>
  <c r="AD175" i="2"/>
  <c r="AD176" i="2"/>
  <c r="AD177" i="2"/>
  <c r="AD178" i="2"/>
  <c r="AD179" i="2"/>
  <c r="AD180" i="2"/>
  <c r="AD181" i="2"/>
  <c r="AD182" i="2"/>
  <c r="AD183" i="2"/>
  <c r="AD184" i="2"/>
  <c r="AD185" i="2"/>
  <c r="AD186" i="2"/>
  <c r="AD187" i="2"/>
  <c r="AD188" i="2"/>
  <c r="AD189" i="2"/>
  <c r="AD190" i="2"/>
  <c r="AD191" i="2"/>
  <c r="AD192" i="2"/>
  <c r="AD193" i="2"/>
  <c r="AD194" i="2"/>
  <c r="AD195" i="2"/>
  <c r="AD196" i="2"/>
  <c r="AD197" i="2"/>
  <c r="AD198" i="2"/>
  <c r="AD199" i="2"/>
  <c r="AD200" i="2"/>
  <c r="AD201" i="2"/>
  <c r="AD202" i="2"/>
  <c r="AD203" i="2"/>
  <c r="AD204" i="2"/>
  <c r="AD205" i="2"/>
  <c r="AD206" i="2"/>
  <c r="AD207" i="2"/>
  <c r="AD208" i="2"/>
  <c r="AD209" i="2"/>
  <c r="AD210" i="2"/>
  <c r="AD211" i="2"/>
  <c r="AD212" i="2"/>
  <c r="AD213" i="2"/>
  <c r="AD214" i="2"/>
  <c r="AD215" i="2"/>
  <c r="AD216" i="2"/>
  <c r="AD217" i="2"/>
  <c r="AD218" i="2"/>
  <c r="AD219" i="2"/>
  <c r="AD220" i="2"/>
  <c r="AD221" i="2"/>
  <c r="AD222" i="2"/>
  <c r="AD223" i="2"/>
  <c r="AD224" i="2"/>
  <c r="AD225" i="2"/>
  <c r="AD226" i="2"/>
  <c r="AD227" i="2"/>
  <c r="AD228" i="2"/>
  <c r="AD229" i="2"/>
  <c r="AD230" i="2"/>
  <c r="AD231" i="2"/>
  <c r="AD232" i="2"/>
  <c r="AD233" i="2"/>
  <c r="AD234" i="2"/>
  <c r="AD235" i="2"/>
  <c r="AD236" i="2"/>
  <c r="AD237" i="2"/>
  <c r="AD238" i="2"/>
  <c r="AD239" i="2"/>
  <c r="AD240" i="2"/>
  <c r="AD241" i="2"/>
  <c r="AD242" i="2"/>
  <c r="AD243" i="2"/>
  <c r="AD244" i="2"/>
  <c r="AD245" i="2"/>
  <c r="AD246" i="2"/>
  <c r="AD247" i="2"/>
  <c r="AD248" i="2"/>
  <c r="AD249" i="2"/>
  <c r="AD250" i="2"/>
  <c r="AD251" i="2"/>
  <c r="AD252" i="2"/>
  <c r="AD253" i="2"/>
  <c r="AD254" i="2"/>
  <c r="AD255" i="2"/>
  <c r="AD256" i="2"/>
  <c r="AD257" i="2"/>
  <c r="AD258" i="2"/>
  <c r="AD259" i="2"/>
  <c r="AD260" i="2"/>
  <c r="AD261" i="2"/>
  <c r="AD262" i="2"/>
  <c r="AD263" i="2"/>
  <c r="AD264" i="2"/>
  <c r="AD265" i="2"/>
  <c r="AD266" i="2"/>
  <c r="AD267" i="2"/>
  <c r="AD268" i="2"/>
  <c r="AD269" i="2"/>
  <c r="AD270" i="2"/>
  <c r="AD271" i="2"/>
  <c r="AD272" i="2"/>
  <c r="AD273" i="2"/>
  <c r="AD274" i="2"/>
  <c r="AD275" i="2"/>
  <c r="AD276" i="2"/>
  <c r="AD277" i="2"/>
  <c r="AD278" i="2"/>
  <c r="AD279" i="2"/>
  <c r="AD280" i="2"/>
  <c r="AD281" i="2"/>
  <c r="AD282" i="2"/>
  <c r="AD283" i="2"/>
  <c r="AD284" i="2"/>
  <c r="AD285" i="2"/>
  <c r="AD286" i="2"/>
  <c r="AD287" i="2"/>
  <c r="AD288" i="2"/>
  <c r="AD289" i="2"/>
  <c r="AD290" i="2"/>
  <c r="AD291" i="2"/>
  <c r="AD292" i="2"/>
  <c r="AD293" i="2"/>
  <c r="AD294" i="2"/>
  <c r="AD295" i="2"/>
  <c r="AD296" i="2"/>
  <c r="AD297" i="2"/>
  <c r="AD298" i="2"/>
  <c r="AD299" i="2"/>
  <c r="AD300" i="2"/>
  <c r="AD301" i="2"/>
  <c r="AD302" i="2"/>
  <c r="AD303" i="2"/>
  <c r="AD304" i="2"/>
  <c r="AD305" i="2"/>
  <c r="AD306" i="2"/>
  <c r="AD307" i="2"/>
  <c r="AD308" i="2"/>
  <c r="AD309" i="2"/>
  <c r="AD310" i="2"/>
  <c r="AD311" i="2"/>
  <c r="AD312" i="2"/>
  <c r="AD313" i="2"/>
  <c r="AD314" i="2"/>
  <c r="AD315" i="2"/>
  <c r="AD316" i="2"/>
  <c r="AD317" i="2"/>
  <c r="AD318" i="2"/>
  <c r="AD319" i="2"/>
  <c r="AD320" i="2"/>
  <c r="AD321" i="2"/>
  <c r="AD322" i="2"/>
  <c r="AD323" i="2"/>
  <c r="AD324" i="2"/>
  <c r="AD325" i="2"/>
  <c r="AD326" i="2"/>
  <c r="AD327" i="2"/>
  <c r="AD328" i="2"/>
  <c r="AD329" i="2"/>
  <c r="AD330" i="2"/>
  <c r="AD331" i="2"/>
  <c r="AD332" i="2"/>
  <c r="AD333" i="2"/>
  <c r="AD334" i="2"/>
  <c r="AD335" i="2"/>
  <c r="AD336" i="2"/>
  <c r="AD337" i="2"/>
  <c r="AD338" i="2"/>
  <c r="AD339" i="2"/>
  <c r="AD340" i="2"/>
  <c r="AD341" i="2"/>
  <c r="AD342" i="2"/>
  <c r="AD343" i="2"/>
  <c r="AD344" i="2"/>
  <c r="AD345" i="2"/>
  <c r="AD346" i="2"/>
  <c r="AD347" i="2"/>
  <c r="AD348" i="2"/>
  <c r="AD349" i="2"/>
  <c r="AD350" i="2"/>
  <c r="AD351" i="2"/>
  <c r="AD352" i="2"/>
  <c r="AD353" i="2"/>
  <c r="AD354" i="2"/>
  <c r="AD355" i="2"/>
  <c r="AD356" i="2"/>
  <c r="AD357" i="2"/>
  <c r="AD358" i="2"/>
  <c r="AD359" i="2"/>
  <c r="AD360" i="2"/>
  <c r="AD361" i="2"/>
  <c r="AD362" i="2"/>
  <c r="AD363" i="2"/>
  <c r="AD364" i="2"/>
  <c r="AD365" i="2"/>
  <c r="AD366" i="2"/>
  <c r="AD367" i="2"/>
  <c r="AD368" i="2"/>
  <c r="AD369" i="2"/>
  <c r="AD370" i="2"/>
  <c r="AD371" i="2"/>
  <c r="AD372" i="2"/>
  <c r="AD373" i="2"/>
  <c r="AD374" i="2"/>
  <c r="AD375" i="2"/>
  <c r="AD376" i="2"/>
  <c r="AD377" i="2"/>
  <c r="AD378" i="2"/>
  <c r="AD379" i="2"/>
  <c r="AD380" i="2"/>
  <c r="AD381" i="2"/>
  <c r="AD382" i="2"/>
  <c r="AD383" i="2"/>
  <c r="AD384" i="2"/>
  <c r="AD385" i="2"/>
  <c r="AD386" i="2"/>
  <c r="AD387" i="2"/>
  <c r="AD388" i="2"/>
  <c r="AD389" i="2"/>
  <c r="AD390" i="2"/>
  <c r="AD391" i="2"/>
  <c r="AD392" i="2"/>
  <c r="AD393" i="2"/>
  <c r="AD394" i="2"/>
  <c r="AD395" i="2"/>
  <c r="AD396" i="2"/>
  <c r="AD397" i="2"/>
  <c r="AD398" i="2"/>
  <c r="AD399" i="2"/>
  <c r="AD400" i="2"/>
  <c r="AD401" i="2"/>
  <c r="AD402" i="2"/>
  <c r="AD403" i="2"/>
  <c r="AD404" i="2"/>
  <c r="AD405" i="2"/>
  <c r="AD406" i="2"/>
  <c r="AD407" i="2"/>
  <c r="AD408" i="2"/>
  <c r="AD409" i="2"/>
  <c r="AD410" i="2"/>
  <c r="AD411" i="2"/>
  <c r="AD412" i="2"/>
  <c r="AD413" i="2"/>
  <c r="AD414" i="2"/>
  <c r="AD415" i="2"/>
  <c r="AD416" i="2"/>
  <c r="AD417" i="2"/>
  <c r="AD418" i="2"/>
  <c r="AD419" i="2"/>
  <c r="AD420" i="2"/>
  <c r="AD421" i="2"/>
  <c r="AD422" i="2"/>
  <c r="AD423" i="2"/>
  <c r="AD424" i="2"/>
  <c r="AD425" i="2"/>
  <c r="AD426" i="2"/>
  <c r="AD427" i="2"/>
  <c r="AD428" i="2"/>
  <c r="AD429" i="2"/>
  <c r="AD430" i="2"/>
  <c r="AD431" i="2"/>
  <c r="AD432" i="2"/>
  <c r="AD433" i="2"/>
  <c r="AD434" i="2"/>
  <c r="AD435" i="2"/>
  <c r="AD436" i="2"/>
  <c r="AD437" i="2"/>
  <c r="AD438" i="2"/>
  <c r="AD439" i="2"/>
  <c r="AD440" i="2"/>
  <c r="AD441" i="2"/>
  <c r="AD442" i="2"/>
  <c r="AD443" i="2"/>
  <c r="AD444" i="2"/>
  <c r="AD445" i="2"/>
  <c r="AD446" i="2"/>
  <c r="AD447" i="2"/>
  <c r="AD448" i="2"/>
  <c r="AD449" i="2"/>
  <c r="AD450" i="2"/>
  <c r="AD451" i="2"/>
  <c r="AD452" i="2"/>
  <c r="AD453" i="2"/>
  <c r="AD454" i="2"/>
  <c r="AD455" i="2"/>
  <c r="AD456" i="2"/>
  <c r="AD457" i="2"/>
  <c r="AD458" i="2"/>
  <c r="AD459" i="2"/>
  <c r="AD460" i="2"/>
  <c r="AD461" i="2"/>
  <c r="AD462" i="2"/>
  <c r="AD463" i="2"/>
  <c r="AD464" i="2"/>
  <c r="AD465" i="2"/>
  <c r="AD466" i="2"/>
  <c r="AD467" i="2"/>
  <c r="AD468" i="2"/>
  <c r="AD469" i="2"/>
  <c r="AD470" i="2"/>
  <c r="AD471" i="2"/>
  <c r="AD472" i="2"/>
  <c r="AD473" i="2"/>
  <c r="AD474" i="2"/>
  <c r="AD475" i="2"/>
  <c r="AD476" i="2"/>
  <c r="AD477" i="2"/>
  <c r="AD478" i="2"/>
  <c r="AD479" i="2"/>
  <c r="AD480" i="2"/>
  <c r="AD481" i="2"/>
  <c r="AD482" i="2"/>
  <c r="AD483" i="2"/>
  <c r="AD484" i="2"/>
  <c r="AD485" i="2"/>
  <c r="AD486" i="2"/>
  <c r="AD487" i="2"/>
  <c r="AD488" i="2"/>
  <c r="AD489" i="2"/>
  <c r="AD490" i="2"/>
  <c r="AD491" i="2"/>
  <c r="AD492" i="2"/>
  <c r="AD493" i="2"/>
  <c r="AD494" i="2"/>
  <c r="AD495" i="2"/>
  <c r="AD496" i="2"/>
  <c r="AD497" i="2"/>
  <c r="AD498" i="2"/>
  <c r="AD499" i="2"/>
  <c r="AD500" i="2"/>
  <c r="AD501" i="2"/>
  <c r="AD502" i="2"/>
  <c r="AD503" i="2"/>
  <c r="AD504" i="2"/>
  <c r="AD505" i="2"/>
  <c r="AD506" i="2"/>
  <c r="AD507" i="2"/>
  <c r="AD508" i="2"/>
  <c r="AD509" i="2"/>
  <c r="AD510" i="2"/>
  <c r="AD511" i="2"/>
  <c r="AD512" i="2"/>
  <c r="AD513" i="2"/>
  <c r="AD514" i="2"/>
  <c r="AD515" i="2"/>
  <c r="AD516" i="2"/>
  <c r="AD517" i="2"/>
  <c r="AD518" i="2"/>
  <c r="AD519" i="2"/>
  <c r="AD520" i="2"/>
  <c r="AD521" i="2"/>
  <c r="AD522" i="2"/>
  <c r="AD523" i="2"/>
  <c r="AD524" i="2"/>
  <c r="AD525" i="2"/>
  <c r="AD526" i="2"/>
  <c r="AD527" i="2"/>
  <c r="AD528" i="2"/>
  <c r="AD529" i="2"/>
  <c r="AD530" i="2"/>
  <c r="AD531" i="2"/>
  <c r="AD532" i="2"/>
  <c r="AD533" i="2"/>
  <c r="AD534" i="2"/>
  <c r="AD535" i="2"/>
  <c r="AD536" i="2"/>
  <c r="AD537" i="2"/>
  <c r="AD538" i="2"/>
  <c r="AD539" i="2"/>
  <c r="AD540" i="2"/>
  <c r="AD541" i="2"/>
  <c r="AD542" i="2"/>
  <c r="AD543" i="2"/>
  <c r="AD544" i="2"/>
  <c r="AD545" i="2"/>
  <c r="AD546" i="2"/>
  <c r="AD547" i="2"/>
  <c r="AD548" i="2"/>
  <c r="AD549" i="2"/>
  <c r="AD550" i="2"/>
  <c r="AD551" i="2"/>
  <c r="AD552" i="2"/>
  <c r="AD553" i="2"/>
  <c r="AD554" i="2"/>
  <c r="AD555" i="2"/>
  <c r="AD556" i="2"/>
  <c r="AD557" i="2"/>
  <c r="AD558" i="2"/>
  <c r="AD559" i="2"/>
  <c r="AD560" i="2"/>
  <c r="AD561" i="2"/>
  <c r="AD562" i="2"/>
  <c r="AD563" i="2"/>
  <c r="AD564" i="2"/>
  <c r="AD565" i="2"/>
  <c r="AD566" i="2"/>
  <c r="AD567" i="2"/>
  <c r="AD568" i="2"/>
  <c r="AD569" i="2"/>
  <c r="AD570" i="2"/>
  <c r="AD571" i="2"/>
  <c r="AD572" i="2"/>
  <c r="AD573" i="2"/>
  <c r="AD574" i="2"/>
  <c r="AD575" i="2"/>
  <c r="AD576" i="2"/>
  <c r="AD577" i="2"/>
  <c r="AD578" i="2"/>
  <c r="AD579" i="2"/>
  <c r="AD580" i="2"/>
  <c r="AD581" i="2"/>
  <c r="AD582" i="2"/>
  <c r="AD583" i="2"/>
  <c r="AD584" i="2"/>
  <c r="AD585" i="2"/>
  <c r="AD586" i="2"/>
  <c r="AD587" i="2"/>
  <c r="AD588" i="2"/>
  <c r="AD589" i="2"/>
  <c r="AD590" i="2"/>
  <c r="AD591" i="2"/>
  <c r="AD592" i="2"/>
  <c r="AD593" i="2"/>
  <c r="AD594" i="2"/>
  <c r="AD595" i="2"/>
  <c r="AD596" i="2"/>
  <c r="AD597" i="2"/>
  <c r="AD598" i="2"/>
  <c r="AD599" i="2"/>
  <c r="AD600" i="2"/>
  <c r="AD601" i="2"/>
  <c r="AD602" i="2"/>
  <c r="AD603" i="2"/>
  <c r="AD604" i="2"/>
  <c r="AD605" i="2"/>
  <c r="AD606" i="2"/>
  <c r="AD607" i="2"/>
  <c r="AD608" i="2"/>
  <c r="AD609" i="2"/>
  <c r="AD610" i="2"/>
  <c r="AD611" i="2"/>
  <c r="AD612" i="2"/>
  <c r="AD613" i="2"/>
  <c r="AD614" i="2"/>
  <c r="AD615" i="2"/>
  <c r="AD616" i="2"/>
  <c r="AD617" i="2"/>
  <c r="AD618" i="2"/>
  <c r="AD619" i="2"/>
  <c r="AD620" i="2"/>
  <c r="AD621" i="2"/>
  <c r="AD622" i="2"/>
  <c r="AD623" i="2"/>
  <c r="AD624" i="2"/>
  <c r="AD625" i="2"/>
  <c r="AD626" i="2"/>
  <c r="AD627" i="2"/>
  <c r="AD628" i="2"/>
  <c r="AD629" i="2"/>
  <c r="AD630" i="2"/>
  <c r="AD631" i="2"/>
  <c r="AD632" i="2"/>
  <c r="AD633" i="2"/>
  <c r="AD634" i="2"/>
  <c r="AD635" i="2"/>
  <c r="AD636" i="2"/>
  <c r="AD637" i="2"/>
  <c r="AD638" i="2"/>
  <c r="AD639" i="2"/>
  <c r="AD640" i="2"/>
  <c r="AD641" i="2"/>
  <c r="AD642" i="2"/>
  <c r="AD643" i="2"/>
  <c r="AD644" i="2"/>
  <c r="AD645" i="2"/>
  <c r="AD646" i="2"/>
  <c r="AD647" i="2"/>
  <c r="AD648" i="2"/>
  <c r="AD649" i="2"/>
  <c r="AD650" i="2"/>
  <c r="AD651" i="2"/>
  <c r="AD652" i="2"/>
  <c r="AD653" i="2"/>
  <c r="AD654" i="2"/>
  <c r="AD655" i="2"/>
  <c r="AD656" i="2"/>
  <c r="AD657" i="2"/>
  <c r="AD658" i="2"/>
  <c r="AD659" i="2"/>
  <c r="AD660" i="2"/>
  <c r="AD661" i="2"/>
  <c r="AD662" i="2"/>
  <c r="AD663" i="2"/>
  <c r="AD664" i="2"/>
  <c r="AD665" i="2"/>
  <c r="AD666" i="2"/>
  <c r="AD667" i="2"/>
  <c r="AD668" i="2"/>
  <c r="AD669" i="2"/>
  <c r="AD670" i="2"/>
  <c r="AD671" i="2"/>
  <c r="AD672" i="2"/>
  <c r="AD673" i="2"/>
  <c r="AD674" i="2"/>
  <c r="AD675" i="2"/>
  <c r="AD676" i="2"/>
  <c r="AD677" i="2"/>
  <c r="AD678" i="2"/>
  <c r="AD679" i="2"/>
  <c r="AD680" i="2"/>
  <c r="AD681" i="2"/>
  <c r="AD682" i="2"/>
  <c r="AD683" i="2"/>
  <c r="AD684" i="2"/>
  <c r="AD685" i="2"/>
  <c r="AD686" i="2"/>
  <c r="AD687" i="2"/>
  <c r="AD688" i="2"/>
  <c r="AD689" i="2"/>
  <c r="AD690" i="2"/>
  <c r="AD691" i="2"/>
  <c r="AD692" i="2"/>
  <c r="AD693" i="2"/>
  <c r="AD694" i="2"/>
  <c r="AD695" i="2"/>
  <c r="AD696" i="2"/>
  <c r="AD697" i="2"/>
  <c r="AD698" i="2"/>
  <c r="AD699" i="2"/>
  <c r="AD700" i="2"/>
  <c r="AD701" i="2"/>
  <c r="AD702" i="2"/>
  <c r="AD703" i="2"/>
  <c r="AD704" i="2"/>
  <c r="AD705" i="2"/>
  <c r="AD706" i="2"/>
  <c r="AD707" i="2"/>
  <c r="AD708" i="2"/>
  <c r="AD709" i="2"/>
  <c r="AD710" i="2"/>
  <c r="AD711" i="2"/>
  <c r="AD712" i="2"/>
  <c r="AD713" i="2"/>
  <c r="AD714" i="2"/>
  <c r="AD715" i="2"/>
  <c r="AD716" i="2"/>
  <c r="AD717" i="2"/>
  <c r="AD718" i="2"/>
  <c r="AD719" i="2"/>
  <c r="AD720" i="2"/>
  <c r="AD721" i="2"/>
  <c r="AD722" i="2"/>
  <c r="AD723" i="2"/>
  <c r="AD724" i="2"/>
  <c r="AD725" i="2"/>
  <c r="AD726" i="2"/>
  <c r="AD727" i="2"/>
  <c r="AD728" i="2"/>
  <c r="AD729" i="2"/>
  <c r="AD730" i="2"/>
  <c r="AD731" i="2"/>
  <c r="AD732" i="2"/>
  <c r="AD733" i="2"/>
  <c r="AD734" i="2"/>
  <c r="AD735" i="2"/>
  <c r="AD736" i="2"/>
  <c r="AD737" i="2"/>
  <c r="AD738" i="2"/>
  <c r="AD739" i="2"/>
  <c r="AD740" i="2"/>
  <c r="AD741" i="2"/>
  <c r="AD742" i="2"/>
  <c r="AD743" i="2"/>
  <c r="AD744" i="2"/>
  <c r="AD745" i="2"/>
  <c r="AD746" i="2"/>
  <c r="AD747" i="2"/>
  <c r="AD748" i="2"/>
  <c r="AD749" i="2"/>
  <c r="AD750" i="2"/>
  <c r="AD751" i="2"/>
  <c r="AD752" i="2"/>
  <c r="AD753" i="2"/>
  <c r="AD754" i="2"/>
  <c r="AD755" i="2"/>
  <c r="AD756" i="2"/>
  <c r="AD757" i="2"/>
  <c r="AD758" i="2"/>
  <c r="AD759" i="2"/>
  <c r="AD760" i="2"/>
  <c r="AD761" i="2"/>
  <c r="AD762" i="2"/>
  <c r="AD763" i="2"/>
  <c r="AD764" i="2"/>
  <c r="AD765" i="2"/>
  <c r="AD766" i="2"/>
  <c r="AD767" i="2"/>
  <c r="AD768" i="2"/>
  <c r="AD769" i="2"/>
  <c r="AD770" i="2"/>
  <c r="AD771" i="2"/>
  <c r="AD772" i="2"/>
  <c r="AD773" i="2"/>
  <c r="AD774" i="2"/>
  <c r="AD775" i="2"/>
  <c r="AD776" i="2"/>
  <c r="AD777" i="2"/>
  <c r="AD778" i="2"/>
  <c r="AD779" i="2"/>
  <c r="AD780" i="2"/>
  <c r="AD781" i="2"/>
  <c r="AD782" i="2"/>
  <c r="AD783" i="2"/>
  <c r="AD784" i="2"/>
  <c r="AD785" i="2"/>
  <c r="AD786" i="2"/>
  <c r="AD787" i="2"/>
  <c r="AD788" i="2"/>
  <c r="AD789" i="2"/>
  <c r="AD790" i="2"/>
  <c r="AD791" i="2"/>
  <c r="AD792" i="2"/>
  <c r="AD793" i="2"/>
  <c r="AD794" i="2"/>
  <c r="AD795" i="2"/>
  <c r="AD796" i="2"/>
  <c r="AD797" i="2"/>
  <c r="AD798" i="2"/>
  <c r="AD799" i="2"/>
  <c r="AD800" i="2"/>
  <c r="AD801" i="2"/>
  <c r="AD802" i="2"/>
  <c r="AD803" i="2"/>
  <c r="AD804" i="2"/>
  <c r="AD805" i="2"/>
  <c r="AD806" i="2"/>
  <c r="AD807" i="2"/>
  <c r="AD808" i="2"/>
  <c r="AD809" i="2"/>
  <c r="AD810" i="2"/>
  <c r="AD811" i="2"/>
  <c r="AD812" i="2"/>
  <c r="AD813" i="2"/>
  <c r="AD814" i="2"/>
  <c r="AD815" i="2"/>
  <c r="AD816" i="2"/>
  <c r="AD817" i="2"/>
  <c r="AD818" i="2"/>
  <c r="AD819" i="2"/>
  <c r="AD820" i="2"/>
  <c r="AD821" i="2"/>
  <c r="AD822" i="2"/>
  <c r="AD823" i="2"/>
  <c r="AD824" i="2"/>
  <c r="AD825" i="2"/>
  <c r="AD826" i="2"/>
  <c r="AD827" i="2"/>
  <c r="AD828" i="2"/>
  <c r="AD829" i="2"/>
  <c r="AD830" i="2"/>
  <c r="AD831" i="2"/>
  <c r="AD832" i="2"/>
  <c r="AD833" i="2"/>
  <c r="AD834" i="2"/>
  <c r="AD835" i="2"/>
  <c r="AD836" i="2"/>
  <c r="AD837" i="2"/>
  <c r="AD838" i="2"/>
  <c r="AD839" i="2"/>
  <c r="AD840" i="2"/>
  <c r="AD841" i="2"/>
  <c r="AD842" i="2"/>
  <c r="AD843" i="2"/>
  <c r="AD844" i="2"/>
  <c r="AD845" i="2"/>
  <c r="AD846" i="2"/>
  <c r="AD847" i="2"/>
  <c r="AD848" i="2"/>
  <c r="AD849" i="2"/>
  <c r="AD850" i="2"/>
  <c r="AD851" i="2"/>
  <c r="AD852" i="2"/>
  <c r="AD853" i="2"/>
  <c r="AD854" i="2"/>
  <c r="AD855" i="2"/>
  <c r="AD856" i="2"/>
  <c r="AD857" i="2"/>
  <c r="AD858" i="2"/>
  <c r="AD859" i="2"/>
  <c r="AD860" i="2"/>
  <c r="AD861" i="2"/>
  <c r="AD862" i="2"/>
  <c r="AD863" i="2"/>
  <c r="AD864" i="2"/>
  <c r="AD865" i="2"/>
  <c r="AD866" i="2"/>
  <c r="AD867" i="2"/>
  <c r="AD868" i="2"/>
  <c r="AD869" i="2"/>
  <c r="AD870" i="2"/>
  <c r="AD871" i="2"/>
  <c r="AD872" i="2"/>
  <c r="AD873" i="2"/>
  <c r="AD874" i="2"/>
  <c r="AD875" i="2"/>
  <c r="AD876" i="2"/>
  <c r="AD877" i="2"/>
  <c r="AD878" i="2"/>
  <c r="AD879" i="2"/>
  <c r="AD880" i="2"/>
  <c r="AD881" i="2"/>
  <c r="AD882" i="2"/>
  <c r="AD883" i="2"/>
  <c r="AD884" i="2"/>
  <c r="AD885" i="2"/>
  <c r="AD886" i="2"/>
  <c r="AD887" i="2"/>
  <c r="AD888" i="2"/>
  <c r="AD889" i="2"/>
  <c r="AD890" i="2"/>
  <c r="AD891" i="2"/>
  <c r="AD892" i="2"/>
  <c r="AD893" i="2"/>
  <c r="AD894" i="2"/>
  <c r="AD895" i="2"/>
  <c r="AD896" i="2"/>
  <c r="AD897" i="2"/>
  <c r="AD898" i="2"/>
  <c r="AD899" i="2"/>
  <c r="AD900" i="2"/>
  <c r="AD901" i="2"/>
  <c r="AD902" i="2"/>
  <c r="AD903" i="2"/>
  <c r="AD904" i="2"/>
  <c r="AD905" i="2"/>
  <c r="AD906" i="2"/>
  <c r="AD907" i="2"/>
  <c r="AD908" i="2"/>
  <c r="AD909" i="2"/>
  <c r="AD910" i="2"/>
  <c r="AD911" i="2"/>
  <c r="AD912" i="2"/>
  <c r="AD913" i="2"/>
  <c r="AD914" i="2"/>
  <c r="AD915" i="2"/>
  <c r="AD916" i="2"/>
  <c r="AD917" i="2"/>
  <c r="AD918" i="2"/>
  <c r="AD919" i="2"/>
  <c r="AD920" i="2"/>
  <c r="AD921" i="2"/>
  <c r="AD922" i="2"/>
  <c r="AD923" i="2"/>
  <c r="AD924" i="2"/>
  <c r="AD925" i="2"/>
  <c r="AD926" i="2"/>
  <c r="AD927" i="2"/>
  <c r="AD928" i="2"/>
  <c r="AD929" i="2"/>
  <c r="AD930" i="2"/>
  <c r="AD931" i="2"/>
  <c r="AD932" i="2"/>
  <c r="AD933" i="2"/>
  <c r="AD934" i="2"/>
  <c r="AD935" i="2"/>
  <c r="AD936" i="2"/>
  <c r="AD937" i="2"/>
  <c r="AD938" i="2"/>
  <c r="AD939" i="2"/>
  <c r="AD940" i="2"/>
  <c r="AD941" i="2"/>
  <c r="AD942" i="2"/>
  <c r="AD943" i="2"/>
  <c r="AD944" i="2"/>
  <c r="AD945" i="2"/>
  <c r="AD946" i="2"/>
  <c r="AD947" i="2"/>
  <c r="AD948" i="2"/>
  <c r="AD949" i="2"/>
  <c r="AD950" i="2"/>
  <c r="AD951" i="2"/>
  <c r="AD952" i="2"/>
  <c r="AD953" i="2"/>
  <c r="AD954" i="2"/>
  <c r="AD955" i="2"/>
  <c r="AD956" i="2"/>
  <c r="AD957" i="2"/>
  <c r="AD958" i="2"/>
  <c r="AD959" i="2"/>
  <c r="AD960" i="2"/>
  <c r="AD961" i="2"/>
  <c r="AD962" i="2"/>
  <c r="AD963" i="2"/>
  <c r="AD964" i="2"/>
  <c r="AD965" i="2"/>
  <c r="AD966" i="2"/>
  <c r="AD967" i="2"/>
  <c r="AD968" i="2"/>
  <c r="AD969" i="2"/>
  <c r="AD970" i="2"/>
  <c r="AD971" i="2"/>
  <c r="AD972" i="2"/>
  <c r="AD973" i="2"/>
  <c r="AD974" i="2"/>
  <c r="AD975" i="2"/>
  <c r="AD976" i="2"/>
  <c r="AD977" i="2"/>
  <c r="AD978" i="2"/>
  <c r="AD979" i="2"/>
  <c r="AD980" i="2"/>
  <c r="AD981" i="2"/>
  <c r="AD982" i="2"/>
  <c r="AD983" i="2"/>
  <c r="AD984" i="2"/>
  <c r="AD985" i="2"/>
  <c r="AD986" i="2"/>
  <c r="AD987" i="2"/>
  <c r="AD988" i="2"/>
  <c r="AD989" i="2"/>
  <c r="AD990" i="2"/>
  <c r="AD991" i="2"/>
  <c r="AD992" i="2"/>
  <c r="AD993" i="2"/>
  <c r="AD994" i="2"/>
  <c r="AD995" i="2"/>
  <c r="AD996" i="2"/>
  <c r="AD997" i="2"/>
  <c r="AD998" i="2"/>
  <c r="AD999" i="2"/>
  <c r="AD1000" i="2"/>
  <c r="AD1001" i="2"/>
  <c r="AD1002" i="2"/>
  <c r="AD1003" i="2"/>
  <c r="AD1004" i="2"/>
  <c r="AD1005" i="2"/>
  <c r="AD1006" i="2"/>
  <c r="AD1007" i="2"/>
  <c r="AD1008" i="2"/>
  <c r="AD1009" i="2"/>
  <c r="AD1010" i="2"/>
  <c r="AD1011" i="2"/>
  <c r="AD1012" i="2"/>
  <c r="AD1013" i="2"/>
  <c r="AD1014" i="2"/>
  <c r="AD1015" i="2"/>
  <c r="AD1016" i="2"/>
  <c r="AD1017" i="2"/>
  <c r="AD1018" i="2"/>
  <c r="AD1019" i="2"/>
  <c r="AD1020" i="2"/>
  <c r="AD1021" i="2"/>
  <c r="AD1022" i="2"/>
  <c r="AD1023" i="2"/>
  <c r="AD1024" i="2"/>
  <c r="AD1025" i="2"/>
  <c r="AD1026" i="2"/>
  <c r="AD1027" i="2"/>
  <c r="AD1028" i="2"/>
  <c r="AD1029" i="2"/>
  <c r="AD1030" i="2"/>
  <c r="AD1031" i="2"/>
  <c r="AD1032" i="2"/>
  <c r="AD1033" i="2"/>
  <c r="AD1034" i="2"/>
  <c r="AD1035" i="2"/>
  <c r="AD1036" i="2"/>
  <c r="AD1037" i="2"/>
  <c r="AD1038" i="2"/>
  <c r="AD1039" i="2"/>
  <c r="AD1040" i="2"/>
  <c r="AD1041" i="2"/>
  <c r="AD1042" i="2"/>
  <c r="AD1043" i="2"/>
  <c r="AD1044" i="2"/>
  <c r="AD1045" i="2"/>
  <c r="AD1046" i="2"/>
  <c r="AD1047" i="2"/>
  <c r="AD1048" i="2"/>
  <c r="AD1049" i="2"/>
  <c r="AD1050" i="2"/>
  <c r="AD1051" i="2"/>
  <c r="AD1052" i="2"/>
  <c r="AD1053" i="2"/>
  <c r="AD1054" i="2"/>
  <c r="AD1055" i="2"/>
  <c r="AD1056" i="2"/>
  <c r="AD1057" i="2"/>
  <c r="AD1058" i="2"/>
  <c r="AD1059" i="2"/>
  <c r="AD1060" i="2"/>
  <c r="AD1061" i="2"/>
  <c r="AD1062" i="2"/>
  <c r="AD1063" i="2"/>
  <c r="AD1064" i="2"/>
  <c r="AD1065" i="2"/>
  <c r="AD1066" i="2"/>
  <c r="AD1067" i="2"/>
  <c r="AD1068" i="2"/>
  <c r="AD1069" i="2"/>
  <c r="AD1070" i="2"/>
  <c r="AD1071" i="2"/>
  <c r="AD1072" i="2"/>
  <c r="AD1073" i="2"/>
  <c r="AD1074" i="2"/>
  <c r="AD1075" i="2"/>
  <c r="AD1076" i="2"/>
  <c r="AD1077" i="2"/>
  <c r="AD1078" i="2"/>
  <c r="AD1079" i="2"/>
  <c r="AD1080" i="2"/>
  <c r="AD1081" i="2"/>
  <c r="AD1082" i="2"/>
  <c r="AD1083" i="2"/>
  <c r="AD1084" i="2"/>
  <c r="AD1085" i="2"/>
  <c r="AD1086" i="2"/>
  <c r="AD1087" i="2"/>
  <c r="AD1088" i="2"/>
  <c r="AD1089" i="2"/>
  <c r="AD1090" i="2"/>
  <c r="AD1091" i="2"/>
  <c r="AD1092" i="2"/>
  <c r="AD1093" i="2"/>
  <c r="AD1094" i="2"/>
  <c r="AD1095" i="2"/>
  <c r="AD1096" i="2"/>
  <c r="AD1097" i="2"/>
  <c r="AD1098" i="2"/>
  <c r="AD1099" i="2"/>
  <c r="AD1100" i="2"/>
  <c r="AD1101" i="2"/>
  <c r="AD1102" i="2"/>
  <c r="AD1103" i="2"/>
  <c r="AD1104" i="2"/>
  <c r="AD1105" i="2"/>
  <c r="AD1106" i="2"/>
  <c r="AD1107" i="2"/>
  <c r="AD1108" i="2"/>
  <c r="AD1109" i="2"/>
  <c r="AD1110" i="2"/>
  <c r="AD1111" i="2"/>
  <c r="AD1112" i="2"/>
  <c r="AD1113" i="2"/>
  <c r="AD1114" i="2"/>
  <c r="AD1115" i="2"/>
  <c r="AD1116" i="2"/>
  <c r="AD1117" i="2"/>
  <c r="AD1118" i="2"/>
  <c r="AD1119" i="2"/>
  <c r="AD1120" i="2"/>
  <c r="AD1121" i="2"/>
  <c r="AD1122" i="2"/>
  <c r="AD1123" i="2"/>
  <c r="AD1124" i="2"/>
  <c r="AD1125" i="2"/>
  <c r="AD1126" i="2"/>
  <c r="AD1127" i="2"/>
  <c r="AD1128" i="2"/>
  <c r="AD1129" i="2"/>
  <c r="AD1130" i="2"/>
  <c r="AD1131" i="2"/>
  <c r="AD1132" i="2"/>
  <c r="AD1133" i="2"/>
  <c r="AD1134" i="2"/>
  <c r="AD1135" i="2"/>
  <c r="AD1136" i="2"/>
  <c r="AD1137" i="2"/>
  <c r="AD1138" i="2"/>
  <c r="AD1139" i="2"/>
  <c r="AD1140" i="2"/>
  <c r="AD1141" i="2"/>
  <c r="AD1142" i="2"/>
  <c r="AD1143" i="2"/>
  <c r="AD1144" i="2"/>
  <c r="AD1145" i="2"/>
  <c r="AD1146" i="2"/>
  <c r="AD1147" i="2"/>
  <c r="AD1148" i="2"/>
  <c r="AD1149" i="2"/>
  <c r="AD1150" i="2"/>
  <c r="AD1151" i="2"/>
  <c r="AD1152" i="2"/>
  <c r="AD1153" i="2"/>
  <c r="AD1154" i="2"/>
  <c r="AD1155" i="2"/>
  <c r="AD1156" i="2"/>
  <c r="AD1157" i="2"/>
  <c r="AD1158" i="2"/>
  <c r="AD1159" i="2"/>
  <c r="AD1160" i="2"/>
  <c r="AD1161" i="2"/>
  <c r="AD1162" i="2"/>
  <c r="AD1163" i="2"/>
  <c r="AD1164" i="2"/>
  <c r="AD1165" i="2"/>
  <c r="AD1166" i="2"/>
  <c r="AD1167" i="2"/>
  <c r="AD1168" i="2"/>
  <c r="AD1169" i="2"/>
  <c r="AD1170" i="2"/>
  <c r="AD1171" i="2"/>
  <c r="AD1172" i="2"/>
  <c r="AD1173" i="2"/>
  <c r="AD1174" i="2"/>
  <c r="AD1175" i="2"/>
  <c r="AD1176" i="2"/>
  <c r="AD1177" i="2"/>
  <c r="AD1178" i="2"/>
  <c r="AD1179" i="2"/>
  <c r="AD1180" i="2"/>
  <c r="AD1181" i="2"/>
  <c r="AD1182" i="2"/>
  <c r="AD1183" i="2"/>
  <c r="AD1184" i="2"/>
  <c r="AD1185" i="2"/>
  <c r="AD1186" i="2"/>
  <c r="AD1187" i="2"/>
  <c r="AD1188" i="2"/>
  <c r="AD1189" i="2"/>
  <c r="AD1190" i="2"/>
  <c r="AD1191" i="2"/>
  <c r="AD1192" i="2"/>
  <c r="AD1193" i="2"/>
  <c r="AD1194" i="2"/>
  <c r="AD1195" i="2"/>
  <c r="AD1196" i="2"/>
  <c r="AD1197" i="2"/>
  <c r="AD1198" i="2"/>
  <c r="AD1199" i="2"/>
  <c r="AD1200" i="2"/>
  <c r="AD1201" i="2"/>
  <c r="AD1202" i="2"/>
  <c r="AD1203" i="2"/>
  <c r="AD1204" i="2"/>
  <c r="AD1205" i="2"/>
  <c r="AD1206" i="2"/>
  <c r="AD1207" i="2"/>
  <c r="AD1208" i="2"/>
  <c r="AD1209" i="2"/>
  <c r="AD1210" i="2"/>
  <c r="AD1211" i="2"/>
  <c r="AD1212" i="2"/>
  <c r="AD1213" i="2"/>
  <c r="AD1214" i="2"/>
  <c r="AD1215" i="2"/>
  <c r="AD1216" i="2"/>
  <c r="AD1217" i="2"/>
  <c r="AD1218" i="2"/>
  <c r="AD1219" i="2"/>
  <c r="AD1220" i="2"/>
  <c r="AD1221" i="2"/>
  <c r="AD1222" i="2"/>
  <c r="AD1223" i="2"/>
  <c r="AD1224" i="2"/>
  <c r="AD1225" i="2"/>
  <c r="AD1226" i="2"/>
  <c r="AD1227" i="2"/>
  <c r="AD1228" i="2"/>
  <c r="AD1229" i="2"/>
  <c r="AD1230" i="2"/>
  <c r="AD1231" i="2"/>
  <c r="AD1232" i="2"/>
  <c r="AD1233" i="2"/>
  <c r="AD1234" i="2"/>
  <c r="AD1235" i="2"/>
  <c r="AD1236" i="2"/>
  <c r="AD1237" i="2"/>
  <c r="AD1238" i="2"/>
  <c r="AD1239" i="2"/>
  <c r="AD1240" i="2"/>
  <c r="AD1241" i="2"/>
  <c r="AD1242" i="2"/>
  <c r="AD1243" i="2"/>
  <c r="AD1244" i="2"/>
  <c r="AD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1002" i="2"/>
  <c r="AC1003" i="2"/>
  <c r="AC1004" i="2"/>
  <c r="AC1005" i="2"/>
  <c r="AC1006" i="2"/>
  <c r="AC1007" i="2"/>
  <c r="AC1008" i="2"/>
  <c r="AC1009" i="2"/>
  <c r="AC1010" i="2"/>
  <c r="AC1011" i="2"/>
  <c r="AC1012" i="2"/>
  <c r="AC1013" i="2"/>
  <c r="AC1014" i="2"/>
  <c r="AC1015" i="2"/>
  <c r="AC1016" i="2"/>
  <c r="AC1017" i="2"/>
  <c r="AC1018" i="2"/>
  <c r="AC1019" i="2"/>
  <c r="AC1020" i="2"/>
  <c r="AC1021" i="2"/>
  <c r="AC1022" i="2"/>
  <c r="AC1023" i="2"/>
  <c r="AC1024" i="2"/>
  <c r="AC1025" i="2"/>
  <c r="AC1026" i="2"/>
  <c r="AC1027" i="2"/>
  <c r="AC1028" i="2"/>
  <c r="AC1029" i="2"/>
  <c r="AC1030" i="2"/>
  <c r="AC1031" i="2"/>
  <c r="AC1032" i="2"/>
  <c r="AC1033" i="2"/>
  <c r="AC1034" i="2"/>
  <c r="AC1035" i="2"/>
  <c r="AC1036" i="2"/>
  <c r="AC1037" i="2"/>
  <c r="AC1038" i="2"/>
  <c r="AC1039" i="2"/>
  <c r="AC1040" i="2"/>
  <c r="AC1041" i="2"/>
  <c r="AC1042" i="2"/>
  <c r="AC1043" i="2"/>
  <c r="AC1044" i="2"/>
  <c r="AC1045" i="2"/>
  <c r="AC1046" i="2"/>
  <c r="AC1047" i="2"/>
  <c r="AC1048" i="2"/>
  <c r="AC1049" i="2"/>
  <c r="AC1050" i="2"/>
  <c r="AC1051" i="2"/>
  <c r="AC1052" i="2"/>
  <c r="AC1053" i="2"/>
  <c r="AC1054" i="2"/>
  <c r="AC1055" i="2"/>
  <c r="AC1056" i="2"/>
  <c r="AC1057" i="2"/>
  <c r="AC1058" i="2"/>
  <c r="AC1059" i="2"/>
  <c r="AC1060" i="2"/>
  <c r="AC1061" i="2"/>
  <c r="AC1062" i="2"/>
  <c r="AC1063" i="2"/>
  <c r="AC1064" i="2"/>
  <c r="AC1065" i="2"/>
  <c r="AC1066" i="2"/>
  <c r="AC1067" i="2"/>
  <c r="AC1068" i="2"/>
  <c r="AC1069" i="2"/>
  <c r="AC1070" i="2"/>
  <c r="AC1071" i="2"/>
  <c r="AC1072" i="2"/>
  <c r="AC1073" i="2"/>
  <c r="AC1074" i="2"/>
  <c r="AC1075" i="2"/>
  <c r="AC1076" i="2"/>
  <c r="AC1077" i="2"/>
  <c r="AC1078" i="2"/>
  <c r="AC1079" i="2"/>
  <c r="AC1080" i="2"/>
  <c r="AC1081" i="2"/>
  <c r="AC1082" i="2"/>
  <c r="AC1083" i="2"/>
  <c r="AC1084" i="2"/>
  <c r="AC1085" i="2"/>
  <c r="AC1086" i="2"/>
  <c r="AC1087" i="2"/>
  <c r="AC1088" i="2"/>
  <c r="AC1089" i="2"/>
  <c r="AC1090" i="2"/>
  <c r="AC1091" i="2"/>
  <c r="AC1092" i="2"/>
  <c r="AC1093" i="2"/>
  <c r="AC1094" i="2"/>
  <c r="AC1095" i="2"/>
  <c r="AC1096" i="2"/>
  <c r="AC1097" i="2"/>
  <c r="AC1098" i="2"/>
  <c r="AC1099" i="2"/>
  <c r="AC1100" i="2"/>
  <c r="AC1101" i="2"/>
  <c r="AC1102" i="2"/>
  <c r="AC1103" i="2"/>
  <c r="AC1104" i="2"/>
  <c r="AC1105" i="2"/>
  <c r="AC1106" i="2"/>
  <c r="AC1107" i="2"/>
  <c r="AC1108" i="2"/>
  <c r="AC1109" i="2"/>
  <c r="AC1110" i="2"/>
  <c r="AC1111" i="2"/>
  <c r="AC1112" i="2"/>
  <c r="AC1113" i="2"/>
  <c r="AC1114" i="2"/>
  <c r="AC1115" i="2"/>
  <c r="AC1116" i="2"/>
  <c r="AC1117" i="2"/>
  <c r="AC1118" i="2"/>
  <c r="AC1119" i="2"/>
  <c r="AC1120" i="2"/>
  <c r="AC1121" i="2"/>
  <c r="AC1122" i="2"/>
  <c r="AC1123" i="2"/>
  <c r="AC1124" i="2"/>
  <c r="AC1125" i="2"/>
  <c r="AC1126" i="2"/>
  <c r="AC1127" i="2"/>
  <c r="AC1128" i="2"/>
  <c r="AC1129" i="2"/>
  <c r="AC1130" i="2"/>
  <c r="AC1131" i="2"/>
  <c r="AC1132" i="2"/>
  <c r="AC1133" i="2"/>
  <c r="AC1134" i="2"/>
  <c r="AC1135" i="2"/>
  <c r="AC1136" i="2"/>
  <c r="AC1137" i="2"/>
  <c r="AC1138" i="2"/>
  <c r="AC1139" i="2"/>
  <c r="AC1140" i="2"/>
  <c r="AC1141" i="2"/>
  <c r="AC1142" i="2"/>
  <c r="AC1143" i="2"/>
  <c r="AC1144" i="2"/>
  <c r="AC1145" i="2"/>
  <c r="AC1146" i="2"/>
  <c r="AC1147" i="2"/>
  <c r="AC1148" i="2"/>
  <c r="AC1149" i="2"/>
  <c r="AC1150" i="2"/>
  <c r="AC1151" i="2"/>
  <c r="AC1152" i="2"/>
  <c r="AC1153" i="2"/>
  <c r="AC1154" i="2"/>
  <c r="AC1155" i="2"/>
  <c r="AC1156" i="2"/>
  <c r="AC1157" i="2"/>
  <c r="AC1158" i="2"/>
  <c r="AC1159" i="2"/>
  <c r="AC1160" i="2"/>
  <c r="AC1161" i="2"/>
  <c r="AC1162" i="2"/>
  <c r="AC1163" i="2"/>
  <c r="AC1164" i="2"/>
  <c r="AC1165" i="2"/>
  <c r="AC1166" i="2"/>
  <c r="AC1167" i="2"/>
  <c r="AC1168" i="2"/>
  <c r="AC1169" i="2"/>
  <c r="AC1170" i="2"/>
  <c r="AC1171" i="2"/>
  <c r="AC1172" i="2"/>
  <c r="AC1173" i="2"/>
  <c r="AC1174" i="2"/>
  <c r="AC1175" i="2"/>
  <c r="AC1176" i="2"/>
  <c r="AC1177" i="2"/>
  <c r="AC1178" i="2"/>
  <c r="AC1179" i="2"/>
  <c r="AC1180" i="2"/>
  <c r="AC1181" i="2"/>
  <c r="AC1182" i="2"/>
  <c r="AC1183" i="2"/>
  <c r="AC1184" i="2"/>
  <c r="AC1185" i="2"/>
  <c r="AC1186" i="2"/>
  <c r="AC1187" i="2"/>
  <c r="AC1188" i="2"/>
  <c r="AC1189" i="2"/>
  <c r="AC1190" i="2"/>
  <c r="AC1191" i="2"/>
  <c r="AC1192" i="2"/>
  <c r="AC1193" i="2"/>
  <c r="AC1194" i="2"/>
  <c r="AC1195" i="2"/>
  <c r="AC1196" i="2"/>
  <c r="AC1197" i="2"/>
  <c r="AC1198" i="2"/>
  <c r="AC1199" i="2"/>
  <c r="AC1200" i="2"/>
  <c r="AC1201" i="2"/>
  <c r="AC1202" i="2"/>
  <c r="AC1203" i="2"/>
  <c r="AC1204" i="2"/>
  <c r="AC1205" i="2"/>
  <c r="AC1206" i="2"/>
  <c r="AC1207" i="2"/>
  <c r="AC1208" i="2"/>
  <c r="AC1209" i="2"/>
  <c r="AC1210" i="2"/>
  <c r="AC1211" i="2"/>
  <c r="AC1212" i="2"/>
  <c r="AC1213" i="2"/>
  <c r="AC1214" i="2"/>
  <c r="AC1215" i="2"/>
  <c r="AC1216" i="2"/>
  <c r="AC1217" i="2"/>
  <c r="AC1218" i="2"/>
  <c r="AC1219" i="2"/>
  <c r="AC1220" i="2"/>
  <c r="AC1221" i="2"/>
  <c r="AC1222" i="2"/>
  <c r="AC1223" i="2"/>
  <c r="AC1224" i="2"/>
  <c r="AC1225" i="2"/>
  <c r="AC1226" i="2"/>
  <c r="AC1227" i="2"/>
  <c r="AC1228" i="2"/>
  <c r="AC1229" i="2"/>
  <c r="AC1230" i="2"/>
  <c r="AC1231" i="2"/>
  <c r="AC1232" i="2"/>
  <c r="AC1233" i="2"/>
  <c r="AC1234" i="2"/>
  <c r="AC1235" i="2"/>
  <c r="AC1236" i="2"/>
  <c r="AC1237" i="2"/>
  <c r="AC1238" i="2"/>
  <c r="AC1239" i="2"/>
  <c r="AC1240" i="2"/>
  <c r="AC1241" i="2"/>
  <c r="AC1242" i="2"/>
  <c r="AC1243" i="2"/>
  <c r="AC1244" i="2"/>
  <c r="AC2"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AB159" i="2"/>
  <c r="AB160" i="2"/>
  <c r="AB161" i="2"/>
  <c r="AB162" i="2"/>
  <c r="AB163" i="2"/>
  <c r="AB164" i="2"/>
  <c r="AB165" i="2"/>
  <c r="AB166" i="2"/>
  <c r="AB167" i="2"/>
  <c r="AB168" i="2"/>
  <c r="AB169" i="2"/>
  <c r="AB170" i="2"/>
  <c r="AB171" i="2"/>
  <c r="AB172" i="2"/>
  <c r="AB173" i="2"/>
  <c r="AB174" i="2"/>
  <c r="AB175" i="2"/>
  <c r="AB176" i="2"/>
  <c r="AB177" i="2"/>
  <c r="AB178" i="2"/>
  <c r="AB179" i="2"/>
  <c r="AB180" i="2"/>
  <c r="AB181" i="2"/>
  <c r="AB182" i="2"/>
  <c r="AB183" i="2"/>
  <c r="AB184" i="2"/>
  <c r="AB185" i="2"/>
  <c r="AB186" i="2"/>
  <c r="AB187" i="2"/>
  <c r="AB188" i="2"/>
  <c r="AB189" i="2"/>
  <c r="AB190" i="2"/>
  <c r="AB191" i="2"/>
  <c r="AB192" i="2"/>
  <c r="AB193" i="2"/>
  <c r="AB194" i="2"/>
  <c r="AB195" i="2"/>
  <c r="AB196" i="2"/>
  <c r="AB197" i="2"/>
  <c r="AB198" i="2"/>
  <c r="AB199" i="2"/>
  <c r="AB200" i="2"/>
  <c r="AB201" i="2"/>
  <c r="AB202" i="2"/>
  <c r="AB203" i="2"/>
  <c r="AB204" i="2"/>
  <c r="AB205" i="2"/>
  <c r="AB206" i="2"/>
  <c r="AB207" i="2"/>
  <c r="AB208" i="2"/>
  <c r="AB209" i="2"/>
  <c r="AB210" i="2"/>
  <c r="AB211" i="2"/>
  <c r="AB212" i="2"/>
  <c r="AB213" i="2"/>
  <c r="AB214" i="2"/>
  <c r="AB215" i="2"/>
  <c r="AB216" i="2"/>
  <c r="AB217" i="2"/>
  <c r="AB218" i="2"/>
  <c r="AB219" i="2"/>
  <c r="AB220" i="2"/>
  <c r="AB221" i="2"/>
  <c r="AB222" i="2"/>
  <c r="AB223" i="2"/>
  <c r="AB224" i="2"/>
  <c r="AB225" i="2"/>
  <c r="AB226" i="2"/>
  <c r="AB227" i="2"/>
  <c r="AB228" i="2"/>
  <c r="AB229" i="2"/>
  <c r="AB230" i="2"/>
  <c r="AB231" i="2"/>
  <c r="AB232" i="2"/>
  <c r="AB233" i="2"/>
  <c r="AB234" i="2"/>
  <c r="AB235" i="2"/>
  <c r="AB236" i="2"/>
  <c r="AB237" i="2"/>
  <c r="AB238" i="2"/>
  <c r="AB239" i="2"/>
  <c r="AB240" i="2"/>
  <c r="AB241" i="2"/>
  <c r="AB242" i="2"/>
  <c r="AB243" i="2"/>
  <c r="AB244" i="2"/>
  <c r="AB245" i="2"/>
  <c r="AB246" i="2"/>
  <c r="AB247" i="2"/>
  <c r="AB248" i="2"/>
  <c r="AB249" i="2"/>
  <c r="AB250" i="2"/>
  <c r="AB251" i="2"/>
  <c r="AB252" i="2"/>
  <c r="AB253" i="2"/>
  <c r="AB254" i="2"/>
  <c r="AB255" i="2"/>
  <c r="AB256" i="2"/>
  <c r="AB257" i="2"/>
  <c r="AB258" i="2"/>
  <c r="AB259" i="2"/>
  <c r="AB260" i="2"/>
  <c r="AB261" i="2"/>
  <c r="AB262" i="2"/>
  <c r="AB263" i="2"/>
  <c r="AB264" i="2"/>
  <c r="AB265" i="2"/>
  <c r="AB266" i="2"/>
  <c r="AB267" i="2"/>
  <c r="AB268" i="2"/>
  <c r="AB269" i="2"/>
  <c r="AB270" i="2"/>
  <c r="AB271" i="2"/>
  <c r="AB272" i="2"/>
  <c r="AB273" i="2"/>
  <c r="AB274" i="2"/>
  <c r="AB275" i="2"/>
  <c r="AB276" i="2"/>
  <c r="AB277" i="2"/>
  <c r="AB278" i="2"/>
  <c r="AB279" i="2"/>
  <c r="AB280" i="2"/>
  <c r="AB281" i="2"/>
  <c r="AB282" i="2"/>
  <c r="AB283" i="2"/>
  <c r="AB284" i="2"/>
  <c r="AB285" i="2"/>
  <c r="AB286" i="2"/>
  <c r="AB287" i="2"/>
  <c r="AB288" i="2"/>
  <c r="AB289" i="2"/>
  <c r="AB290" i="2"/>
  <c r="AB291" i="2"/>
  <c r="AB292" i="2"/>
  <c r="AB293" i="2"/>
  <c r="AB294" i="2"/>
  <c r="AB295" i="2"/>
  <c r="AB296" i="2"/>
  <c r="AB297" i="2"/>
  <c r="AB298" i="2"/>
  <c r="AB299" i="2"/>
  <c r="AB300" i="2"/>
  <c r="AB301" i="2"/>
  <c r="AB302" i="2"/>
  <c r="AB303" i="2"/>
  <c r="AB304" i="2"/>
  <c r="AB305" i="2"/>
  <c r="AB306" i="2"/>
  <c r="AB307" i="2"/>
  <c r="AB308" i="2"/>
  <c r="AB309" i="2"/>
  <c r="AB310" i="2"/>
  <c r="AB311" i="2"/>
  <c r="AB312" i="2"/>
  <c r="AB313" i="2"/>
  <c r="AB314" i="2"/>
  <c r="AB315" i="2"/>
  <c r="AB316" i="2"/>
  <c r="AB317" i="2"/>
  <c r="AB318" i="2"/>
  <c r="AB319" i="2"/>
  <c r="AB320" i="2"/>
  <c r="AB321" i="2"/>
  <c r="AB322" i="2"/>
  <c r="AB323" i="2"/>
  <c r="AB324" i="2"/>
  <c r="AB325" i="2"/>
  <c r="AB326" i="2"/>
  <c r="AB327" i="2"/>
  <c r="AB328" i="2"/>
  <c r="AB329" i="2"/>
  <c r="AB330" i="2"/>
  <c r="AB331" i="2"/>
  <c r="AB332" i="2"/>
  <c r="AB333" i="2"/>
  <c r="AB334" i="2"/>
  <c r="AB335" i="2"/>
  <c r="AB336" i="2"/>
  <c r="AB337" i="2"/>
  <c r="AB338" i="2"/>
  <c r="AB339" i="2"/>
  <c r="AB340" i="2"/>
  <c r="AB341" i="2"/>
  <c r="AB342" i="2"/>
  <c r="AB343" i="2"/>
  <c r="AB344" i="2"/>
  <c r="AB345" i="2"/>
  <c r="AB346" i="2"/>
  <c r="AB347" i="2"/>
  <c r="AB348" i="2"/>
  <c r="AB349" i="2"/>
  <c r="AB350" i="2"/>
  <c r="AB351" i="2"/>
  <c r="AB352" i="2"/>
  <c r="AB353" i="2"/>
  <c r="AB354" i="2"/>
  <c r="AB355" i="2"/>
  <c r="AB356" i="2"/>
  <c r="AB357" i="2"/>
  <c r="AB358" i="2"/>
  <c r="AB359" i="2"/>
  <c r="AB360" i="2"/>
  <c r="AB361" i="2"/>
  <c r="AB362" i="2"/>
  <c r="AB363" i="2"/>
  <c r="AB364" i="2"/>
  <c r="AB365" i="2"/>
  <c r="AB366" i="2"/>
  <c r="AB367" i="2"/>
  <c r="AB368" i="2"/>
  <c r="AB369" i="2"/>
  <c r="AB370" i="2"/>
  <c r="AB371" i="2"/>
  <c r="AB372" i="2"/>
  <c r="AB373" i="2"/>
  <c r="AB374" i="2"/>
  <c r="AB375" i="2"/>
  <c r="AB376" i="2"/>
  <c r="AB377" i="2"/>
  <c r="AB378" i="2"/>
  <c r="AB379" i="2"/>
  <c r="AB380" i="2"/>
  <c r="AB381" i="2"/>
  <c r="AB382" i="2"/>
  <c r="AB383" i="2"/>
  <c r="AB384" i="2"/>
  <c r="AB385" i="2"/>
  <c r="AB386" i="2"/>
  <c r="AB387" i="2"/>
  <c r="AB388" i="2"/>
  <c r="AB389" i="2"/>
  <c r="AB390" i="2"/>
  <c r="AB391" i="2"/>
  <c r="AB392" i="2"/>
  <c r="AB393" i="2"/>
  <c r="AB394" i="2"/>
  <c r="AB395" i="2"/>
  <c r="AB396" i="2"/>
  <c r="AB397" i="2"/>
  <c r="AB398" i="2"/>
  <c r="AB399" i="2"/>
  <c r="AB400" i="2"/>
  <c r="AB401" i="2"/>
  <c r="AB402" i="2"/>
  <c r="AB403" i="2"/>
  <c r="AB404" i="2"/>
  <c r="AB405" i="2"/>
  <c r="AB406" i="2"/>
  <c r="AB407" i="2"/>
  <c r="AB408" i="2"/>
  <c r="AB409" i="2"/>
  <c r="AB410" i="2"/>
  <c r="AB411" i="2"/>
  <c r="AB412" i="2"/>
  <c r="AB413" i="2"/>
  <c r="AB414" i="2"/>
  <c r="AB415" i="2"/>
  <c r="AB416" i="2"/>
  <c r="AB417" i="2"/>
  <c r="AB418" i="2"/>
  <c r="AB419" i="2"/>
  <c r="AB420" i="2"/>
  <c r="AB421" i="2"/>
  <c r="AB422" i="2"/>
  <c r="AB423" i="2"/>
  <c r="AB424" i="2"/>
  <c r="AB425" i="2"/>
  <c r="AB426" i="2"/>
  <c r="AB427" i="2"/>
  <c r="AB428" i="2"/>
  <c r="AB429" i="2"/>
  <c r="AB430" i="2"/>
  <c r="AB431" i="2"/>
  <c r="AB432" i="2"/>
  <c r="AB433" i="2"/>
  <c r="AB434" i="2"/>
  <c r="AB435" i="2"/>
  <c r="AB436" i="2"/>
  <c r="AB437" i="2"/>
  <c r="AB438" i="2"/>
  <c r="AB439" i="2"/>
  <c r="AB440" i="2"/>
  <c r="AB441" i="2"/>
  <c r="AB442" i="2"/>
  <c r="AB443" i="2"/>
  <c r="AB444" i="2"/>
  <c r="AB445" i="2"/>
  <c r="AB446" i="2"/>
  <c r="AB447" i="2"/>
  <c r="AB448" i="2"/>
  <c r="AB449" i="2"/>
  <c r="AB450" i="2"/>
  <c r="AB451" i="2"/>
  <c r="AB452" i="2"/>
  <c r="AB453" i="2"/>
  <c r="AB454" i="2"/>
  <c r="AB455" i="2"/>
  <c r="AB456" i="2"/>
  <c r="AB457" i="2"/>
  <c r="AB458" i="2"/>
  <c r="AB459" i="2"/>
  <c r="AB460" i="2"/>
  <c r="AB461" i="2"/>
  <c r="AB462" i="2"/>
  <c r="AB463" i="2"/>
  <c r="AB464" i="2"/>
  <c r="AB465" i="2"/>
  <c r="AB466" i="2"/>
  <c r="AB467" i="2"/>
  <c r="AB468" i="2"/>
  <c r="AB469" i="2"/>
  <c r="AB470" i="2"/>
  <c r="AB471" i="2"/>
  <c r="AB472" i="2"/>
  <c r="AB473" i="2"/>
  <c r="AB474" i="2"/>
  <c r="AB475" i="2"/>
  <c r="AB476" i="2"/>
  <c r="AB477" i="2"/>
  <c r="AB478" i="2"/>
  <c r="AB479" i="2"/>
  <c r="AB480" i="2"/>
  <c r="AB481" i="2"/>
  <c r="AB482" i="2"/>
  <c r="AB483" i="2"/>
  <c r="AB484" i="2"/>
  <c r="AB485" i="2"/>
  <c r="AB486" i="2"/>
  <c r="AB487" i="2"/>
  <c r="AB488" i="2"/>
  <c r="AB489" i="2"/>
  <c r="AB490" i="2"/>
  <c r="AB491" i="2"/>
  <c r="AB492" i="2"/>
  <c r="AB493" i="2"/>
  <c r="AB494" i="2"/>
  <c r="AB495" i="2"/>
  <c r="AB496" i="2"/>
  <c r="AB497" i="2"/>
  <c r="AB498" i="2"/>
  <c r="AB499" i="2"/>
  <c r="AB500" i="2"/>
  <c r="AB501" i="2"/>
  <c r="AB502" i="2"/>
  <c r="AB503" i="2"/>
  <c r="AB504" i="2"/>
  <c r="AB505" i="2"/>
  <c r="AB506" i="2"/>
  <c r="AB507" i="2"/>
  <c r="AB508" i="2"/>
  <c r="AB509" i="2"/>
  <c r="AB510" i="2"/>
  <c r="AB511" i="2"/>
  <c r="AB512" i="2"/>
  <c r="AB513" i="2"/>
  <c r="AB514" i="2"/>
  <c r="AB515" i="2"/>
  <c r="AB516" i="2"/>
  <c r="AB517" i="2"/>
  <c r="AB518" i="2"/>
  <c r="AB519" i="2"/>
  <c r="AB520" i="2"/>
  <c r="AB521" i="2"/>
  <c r="AB522" i="2"/>
  <c r="AB523" i="2"/>
  <c r="AB524" i="2"/>
  <c r="AB525" i="2"/>
  <c r="AB526" i="2"/>
  <c r="AB527" i="2"/>
  <c r="AB528" i="2"/>
  <c r="AB529" i="2"/>
  <c r="AB530" i="2"/>
  <c r="AB531" i="2"/>
  <c r="AB532" i="2"/>
  <c r="AB533" i="2"/>
  <c r="AB534" i="2"/>
  <c r="AB535" i="2"/>
  <c r="AB536" i="2"/>
  <c r="AB537" i="2"/>
  <c r="AB538" i="2"/>
  <c r="AB539" i="2"/>
  <c r="AB540" i="2"/>
  <c r="AB541" i="2"/>
  <c r="AB542" i="2"/>
  <c r="AB543" i="2"/>
  <c r="AB544" i="2"/>
  <c r="AB545" i="2"/>
  <c r="AB546" i="2"/>
  <c r="AB547" i="2"/>
  <c r="AB548" i="2"/>
  <c r="AB549" i="2"/>
  <c r="AB550" i="2"/>
  <c r="AB551" i="2"/>
  <c r="AB552" i="2"/>
  <c r="AB553" i="2"/>
  <c r="AB554" i="2"/>
  <c r="AB555" i="2"/>
  <c r="AB556" i="2"/>
  <c r="AB557" i="2"/>
  <c r="AB558" i="2"/>
  <c r="AB559" i="2"/>
  <c r="AB560" i="2"/>
  <c r="AB561" i="2"/>
  <c r="AB562" i="2"/>
  <c r="AB563" i="2"/>
  <c r="AB564" i="2"/>
  <c r="AB565" i="2"/>
  <c r="AB566" i="2"/>
  <c r="AB567" i="2"/>
  <c r="AB568" i="2"/>
  <c r="AB569" i="2"/>
  <c r="AB570" i="2"/>
  <c r="AB571" i="2"/>
  <c r="AB572" i="2"/>
  <c r="AB573" i="2"/>
  <c r="AB574" i="2"/>
  <c r="AB575" i="2"/>
  <c r="AB576" i="2"/>
  <c r="AB577" i="2"/>
  <c r="AB578" i="2"/>
  <c r="AB579" i="2"/>
  <c r="AB580" i="2"/>
  <c r="AB581" i="2"/>
  <c r="AB582" i="2"/>
  <c r="AB583" i="2"/>
  <c r="AB584" i="2"/>
  <c r="AB585" i="2"/>
  <c r="AB586" i="2"/>
  <c r="AB587" i="2"/>
  <c r="AB588" i="2"/>
  <c r="AB589" i="2"/>
  <c r="AB590" i="2"/>
  <c r="AB591" i="2"/>
  <c r="AB592" i="2"/>
  <c r="AB593" i="2"/>
  <c r="AB594" i="2"/>
  <c r="AB595" i="2"/>
  <c r="AB596" i="2"/>
  <c r="AB597" i="2"/>
  <c r="AB598" i="2"/>
  <c r="AB599" i="2"/>
  <c r="AB600" i="2"/>
  <c r="AB601" i="2"/>
  <c r="AB602" i="2"/>
  <c r="AB603" i="2"/>
  <c r="AB604" i="2"/>
  <c r="AB605" i="2"/>
  <c r="AB606" i="2"/>
  <c r="AB607" i="2"/>
  <c r="AB608" i="2"/>
  <c r="AB609" i="2"/>
  <c r="AB610" i="2"/>
  <c r="AB611" i="2"/>
  <c r="AB612" i="2"/>
  <c r="AB613" i="2"/>
  <c r="AB614" i="2"/>
  <c r="AB615" i="2"/>
  <c r="AB616" i="2"/>
  <c r="AB617" i="2"/>
  <c r="AB618" i="2"/>
  <c r="AB619" i="2"/>
  <c r="AB620" i="2"/>
  <c r="AB621" i="2"/>
  <c r="AB622" i="2"/>
  <c r="AB623" i="2"/>
  <c r="AB624" i="2"/>
  <c r="AB625" i="2"/>
  <c r="AB626" i="2"/>
  <c r="AB627" i="2"/>
  <c r="AB628" i="2"/>
  <c r="AB629" i="2"/>
  <c r="AB630" i="2"/>
  <c r="AB631" i="2"/>
  <c r="AB632" i="2"/>
  <c r="AB633" i="2"/>
  <c r="AB634" i="2"/>
  <c r="AB635" i="2"/>
  <c r="AB636" i="2"/>
  <c r="AB637" i="2"/>
  <c r="AB638" i="2"/>
  <c r="AB639" i="2"/>
  <c r="AB640" i="2"/>
  <c r="AB641" i="2"/>
  <c r="AB642" i="2"/>
  <c r="AB643" i="2"/>
  <c r="AB644" i="2"/>
  <c r="AB645" i="2"/>
  <c r="AB646" i="2"/>
  <c r="AB647" i="2"/>
  <c r="AB648" i="2"/>
  <c r="AB649" i="2"/>
  <c r="AB650" i="2"/>
  <c r="AB651" i="2"/>
  <c r="AB652" i="2"/>
  <c r="AB653" i="2"/>
  <c r="AB654" i="2"/>
  <c r="AB655" i="2"/>
  <c r="AB656" i="2"/>
  <c r="AB657" i="2"/>
  <c r="AB658" i="2"/>
  <c r="AB659" i="2"/>
  <c r="AB660" i="2"/>
  <c r="AB661" i="2"/>
  <c r="AB662" i="2"/>
  <c r="AB663" i="2"/>
  <c r="AB664" i="2"/>
  <c r="AB665" i="2"/>
  <c r="AB666" i="2"/>
  <c r="AB667" i="2"/>
  <c r="AB668" i="2"/>
  <c r="AB669" i="2"/>
  <c r="AB670" i="2"/>
  <c r="AB671" i="2"/>
  <c r="AB672" i="2"/>
  <c r="AB673" i="2"/>
  <c r="AB674" i="2"/>
  <c r="AB675" i="2"/>
  <c r="AB676" i="2"/>
  <c r="AB677" i="2"/>
  <c r="AB678" i="2"/>
  <c r="AB679" i="2"/>
  <c r="AB680" i="2"/>
  <c r="AB681" i="2"/>
  <c r="AB682" i="2"/>
  <c r="AB683" i="2"/>
  <c r="AB684" i="2"/>
  <c r="AB685" i="2"/>
  <c r="AB686" i="2"/>
  <c r="AB687" i="2"/>
  <c r="AB688" i="2"/>
  <c r="AB689" i="2"/>
  <c r="AB690" i="2"/>
  <c r="AB691" i="2"/>
  <c r="AB692" i="2"/>
  <c r="AB693" i="2"/>
  <c r="AB694" i="2"/>
  <c r="AB695" i="2"/>
  <c r="AB696" i="2"/>
  <c r="AB697" i="2"/>
  <c r="AB698" i="2"/>
  <c r="AB699" i="2"/>
  <c r="AB700" i="2"/>
  <c r="AB701" i="2"/>
  <c r="AB702" i="2"/>
  <c r="AB703" i="2"/>
  <c r="AB704" i="2"/>
  <c r="AB705" i="2"/>
  <c r="AB706" i="2"/>
  <c r="AB707" i="2"/>
  <c r="AB708" i="2"/>
  <c r="AB709" i="2"/>
  <c r="AB710" i="2"/>
  <c r="AB711" i="2"/>
  <c r="AB712" i="2"/>
  <c r="AB713" i="2"/>
  <c r="AB714" i="2"/>
  <c r="AB715" i="2"/>
  <c r="AB716" i="2"/>
  <c r="AB717" i="2"/>
  <c r="AB718" i="2"/>
  <c r="AB719" i="2"/>
  <c r="AB720" i="2"/>
  <c r="AB721" i="2"/>
  <c r="AB722" i="2"/>
  <c r="AB723" i="2"/>
  <c r="AB724" i="2"/>
  <c r="AB725" i="2"/>
  <c r="AB726" i="2"/>
  <c r="AB727" i="2"/>
  <c r="AB728" i="2"/>
  <c r="AB729" i="2"/>
  <c r="AB730" i="2"/>
  <c r="AB731" i="2"/>
  <c r="AB732" i="2"/>
  <c r="AB733" i="2"/>
  <c r="AB734" i="2"/>
  <c r="AB735" i="2"/>
  <c r="AB736" i="2"/>
  <c r="AB737" i="2"/>
  <c r="AB738" i="2"/>
  <c r="AB739" i="2"/>
  <c r="AB740" i="2"/>
  <c r="AB741" i="2"/>
  <c r="AB742" i="2"/>
  <c r="AB743" i="2"/>
  <c r="AB744" i="2"/>
  <c r="AB745" i="2"/>
  <c r="AB746" i="2"/>
  <c r="AB747" i="2"/>
  <c r="AB748" i="2"/>
  <c r="AB749" i="2"/>
  <c r="AB750" i="2"/>
  <c r="AB751" i="2"/>
  <c r="AB752" i="2"/>
  <c r="AB753" i="2"/>
  <c r="AB754" i="2"/>
  <c r="AB755" i="2"/>
  <c r="AB756" i="2"/>
  <c r="AB757" i="2"/>
  <c r="AB758" i="2"/>
  <c r="AB759" i="2"/>
  <c r="AB760" i="2"/>
  <c r="AB761" i="2"/>
  <c r="AB762" i="2"/>
  <c r="AB763" i="2"/>
  <c r="AB764" i="2"/>
  <c r="AB765" i="2"/>
  <c r="AB766" i="2"/>
  <c r="AB767" i="2"/>
  <c r="AB768" i="2"/>
  <c r="AB769" i="2"/>
  <c r="AB770" i="2"/>
  <c r="AB771" i="2"/>
  <c r="AB772" i="2"/>
  <c r="AB773" i="2"/>
  <c r="AB774" i="2"/>
  <c r="AB775" i="2"/>
  <c r="AB776" i="2"/>
  <c r="AB777" i="2"/>
  <c r="AB778" i="2"/>
  <c r="AB779" i="2"/>
  <c r="AB780" i="2"/>
  <c r="AB781" i="2"/>
  <c r="AB782" i="2"/>
  <c r="AB783" i="2"/>
  <c r="AB784" i="2"/>
  <c r="AB785" i="2"/>
  <c r="AB786" i="2"/>
  <c r="AB787" i="2"/>
  <c r="AB788" i="2"/>
  <c r="AB789" i="2"/>
  <c r="AB790" i="2"/>
  <c r="AB791" i="2"/>
  <c r="AB792" i="2"/>
  <c r="AB793" i="2"/>
  <c r="AB794" i="2"/>
  <c r="AB795" i="2"/>
  <c r="AB796" i="2"/>
  <c r="AB797" i="2"/>
  <c r="AB798" i="2"/>
  <c r="AB799" i="2"/>
  <c r="AB800" i="2"/>
  <c r="AB801" i="2"/>
  <c r="AB802" i="2"/>
  <c r="AB803" i="2"/>
  <c r="AB804" i="2"/>
  <c r="AB805" i="2"/>
  <c r="AB806" i="2"/>
  <c r="AB807" i="2"/>
  <c r="AB808" i="2"/>
  <c r="AB809" i="2"/>
  <c r="AB810" i="2"/>
  <c r="AB811" i="2"/>
  <c r="AB812" i="2"/>
  <c r="AB813" i="2"/>
  <c r="AB814" i="2"/>
  <c r="AB815" i="2"/>
  <c r="AB816" i="2"/>
  <c r="AB817" i="2"/>
  <c r="AB818" i="2"/>
  <c r="AB819" i="2"/>
  <c r="AB820" i="2"/>
  <c r="AB821" i="2"/>
  <c r="AB822" i="2"/>
  <c r="AB823" i="2"/>
  <c r="AB824" i="2"/>
  <c r="AB825" i="2"/>
  <c r="AB826" i="2"/>
  <c r="AB827" i="2"/>
  <c r="AB828" i="2"/>
  <c r="AB829" i="2"/>
  <c r="AB830" i="2"/>
  <c r="AB831" i="2"/>
  <c r="AB832" i="2"/>
  <c r="AB833" i="2"/>
  <c r="AB834" i="2"/>
  <c r="AB835" i="2"/>
  <c r="AB836" i="2"/>
  <c r="AB837" i="2"/>
  <c r="AB838" i="2"/>
  <c r="AB839" i="2"/>
  <c r="AB840" i="2"/>
  <c r="AB841" i="2"/>
  <c r="AB842" i="2"/>
  <c r="AB843" i="2"/>
  <c r="AB844" i="2"/>
  <c r="AB845" i="2"/>
  <c r="AB846" i="2"/>
  <c r="AB847" i="2"/>
  <c r="AB848" i="2"/>
  <c r="AB849" i="2"/>
  <c r="AB850" i="2"/>
  <c r="AB851" i="2"/>
  <c r="AB852" i="2"/>
  <c r="AB853" i="2"/>
  <c r="AB854" i="2"/>
  <c r="AB855" i="2"/>
  <c r="AB856" i="2"/>
  <c r="AB857" i="2"/>
  <c r="AB858" i="2"/>
  <c r="AB859" i="2"/>
  <c r="AB860" i="2"/>
  <c r="AB861" i="2"/>
  <c r="AB862" i="2"/>
  <c r="AB863" i="2"/>
  <c r="AB864" i="2"/>
  <c r="AB865" i="2"/>
  <c r="AB866" i="2"/>
  <c r="AB867" i="2"/>
  <c r="AB868" i="2"/>
  <c r="AB869" i="2"/>
  <c r="AB870" i="2"/>
  <c r="AB871" i="2"/>
  <c r="AB872" i="2"/>
  <c r="AB873" i="2"/>
  <c r="AB874" i="2"/>
  <c r="AB875" i="2"/>
  <c r="AB876" i="2"/>
  <c r="AB877" i="2"/>
  <c r="AB878" i="2"/>
  <c r="AB879" i="2"/>
  <c r="AB880" i="2"/>
  <c r="AB881" i="2"/>
  <c r="AB882" i="2"/>
  <c r="AB883" i="2"/>
  <c r="AB884" i="2"/>
  <c r="AB885" i="2"/>
  <c r="AB886" i="2"/>
  <c r="AB887" i="2"/>
  <c r="AB888" i="2"/>
  <c r="AB889" i="2"/>
  <c r="AB890" i="2"/>
  <c r="AB891" i="2"/>
  <c r="AB892" i="2"/>
  <c r="AB893" i="2"/>
  <c r="AB894" i="2"/>
  <c r="AB895" i="2"/>
  <c r="AB896" i="2"/>
  <c r="AB897" i="2"/>
  <c r="AB898" i="2"/>
  <c r="AB899" i="2"/>
  <c r="AB900" i="2"/>
  <c r="AB901" i="2"/>
  <c r="AB902" i="2"/>
  <c r="AB903" i="2"/>
  <c r="AB904" i="2"/>
  <c r="AB905" i="2"/>
  <c r="AB906" i="2"/>
  <c r="AB907" i="2"/>
  <c r="AB908" i="2"/>
  <c r="AB909" i="2"/>
  <c r="AB910" i="2"/>
  <c r="AB911" i="2"/>
  <c r="AB912" i="2"/>
  <c r="AB913" i="2"/>
  <c r="AB914" i="2"/>
  <c r="AB915" i="2"/>
  <c r="AB916" i="2"/>
  <c r="AB917" i="2"/>
  <c r="AB918" i="2"/>
  <c r="AB919" i="2"/>
  <c r="AB920" i="2"/>
  <c r="AB921" i="2"/>
  <c r="AB922" i="2"/>
  <c r="AB923" i="2"/>
  <c r="AB924" i="2"/>
  <c r="AB925" i="2"/>
  <c r="AB926" i="2"/>
  <c r="AB927" i="2"/>
  <c r="AB928" i="2"/>
  <c r="AB929" i="2"/>
  <c r="AB930" i="2"/>
  <c r="AB931" i="2"/>
  <c r="AB932" i="2"/>
  <c r="AB933" i="2"/>
  <c r="AB934" i="2"/>
  <c r="AB935" i="2"/>
  <c r="AB936" i="2"/>
  <c r="AB937" i="2"/>
  <c r="AB938" i="2"/>
  <c r="AB939" i="2"/>
  <c r="AB940" i="2"/>
  <c r="AB941" i="2"/>
  <c r="AB942" i="2"/>
  <c r="AB943" i="2"/>
  <c r="AB944" i="2"/>
  <c r="AB945" i="2"/>
  <c r="AB946" i="2"/>
  <c r="AB947" i="2"/>
  <c r="AB948" i="2"/>
  <c r="AB949" i="2"/>
  <c r="AB950" i="2"/>
  <c r="AB951" i="2"/>
  <c r="AB952" i="2"/>
  <c r="AB953" i="2"/>
  <c r="AB954" i="2"/>
  <c r="AB955" i="2"/>
  <c r="AB956" i="2"/>
  <c r="AB957" i="2"/>
  <c r="AB958" i="2"/>
  <c r="AB959" i="2"/>
  <c r="AB960" i="2"/>
  <c r="AB961" i="2"/>
  <c r="AB962" i="2"/>
  <c r="AB963" i="2"/>
  <c r="AB964" i="2"/>
  <c r="AB965" i="2"/>
  <c r="AB966" i="2"/>
  <c r="AB967" i="2"/>
  <c r="AB968" i="2"/>
  <c r="AB969" i="2"/>
  <c r="AB970" i="2"/>
  <c r="AB971" i="2"/>
  <c r="AB972" i="2"/>
  <c r="AB973" i="2"/>
  <c r="AB974" i="2"/>
  <c r="AB975" i="2"/>
  <c r="AB976" i="2"/>
  <c r="AB977" i="2"/>
  <c r="AB978" i="2"/>
  <c r="AB979" i="2"/>
  <c r="AB980" i="2"/>
  <c r="AB981" i="2"/>
  <c r="AB982" i="2"/>
  <c r="AB983" i="2"/>
  <c r="AB984" i="2"/>
  <c r="AB985" i="2"/>
  <c r="AB986" i="2"/>
  <c r="AB987" i="2"/>
  <c r="AB988" i="2"/>
  <c r="AB989" i="2"/>
  <c r="AB990" i="2"/>
  <c r="AB991" i="2"/>
  <c r="AB992" i="2"/>
  <c r="AB993" i="2"/>
  <c r="AB994" i="2"/>
  <c r="AB995" i="2"/>
  <c r="AB996" i="2"/>
  <c r="AB997" i="2"/>
  <c r="AB998" i="2"/>
  <c r="AB999" i="2"/>
  <c r="AB1000" i="2"/>
  <c r="AB1001" i="2"/>
  <c r="AB1002" i="2"/>
  <c r="AB1003" i="2"/>
  <c r="AB1004" i="2"/>
  <c r="AB1005" i="2"/>
  <c r="AB1006" i="2"/>
  <c r="AB1007" i="2"/>
  <c r="AB1008" i="2"/>
  <c r="AB1009" i="2"/>
  <c r="AB1010" i="2"/>
  <c r="AB1011" i="2"/>
  <c r="AB1012" i="2"/>
  <c r="AB1013" i="2"/>
  <c r="AB1014" i="2"/>
  <c r="AB1015" i="2"/>
  <c r="AB1016" i="2"/>
  <c r="AB1017" i="2"/>
  <c r="AB1018" i="2"/>
  <c r="AB1019" i="2"/>
  <c r="AB1020" i="2"/>
  <c r="AB1021" i="2"/>
  <c r="AB1022" i="2"/>
  <c r="AB1023" i="2"/>
  <c r="AB1024" i="2"/>
  <c r="AB1025" i="2"/>
  <c r="AB1026" i="2"/>
  <c r="AB1027" i="2"/>
  <c r="AB1028" i="2"/>
  <c r="AB1029" i="2"/>
  <c r="AB1030" i="2"/>
  <c r="AB1031" i="2"/>
  <c r="AB1032" i="2"/>
  <c r="AB1033" i="2"/>
  <c r="AB1034" i="2"/>
  <c r="AB1035" i="2"/>
  <c r="AB1036" i="2"/>
  <c r="AB1037" i="2"/>
  <c r="AB1038" i="2"/>
  <c r="AB1039" i="2"/>
  <c r="AB1040" i="2"/>
  <c r="AB1041" i="2"/>
  <c r="AB1042" i="2"/>
  <c r="AB1043" i="2"/>
  <c r="AB1044" i="2"/>
  <c r="AB1045" i="2"/>
  <c r="AB1046" i="2"/>
  <c r="AB1047" i="2"/>
  <c r="AB1048" i="2"/>
  <c r="AB1049" i="2"/>
  <c r="AB1050" i="2"/>
  <c r="AB1051" i="2"/>
  <c r="AB1052" i="2"/>
  <c r="AB1053" i="2"/>
  <c r="AB1054" i="2"/>
  <c r="AB1055" i="2"/>
  <c r="AB1056" i="2"/>
  <c r="AB1057" i="2"/>
  <c r="AB1058" i="2"/>
  <c r="AB1059" i="2"/>
  <c r="AB1060" i="2"/>
  <c r="AB1061" i="2"/>
  <c r="AB1062" i="2"/>
  <c r="AB1063" i="2"/>
  <c r="AB1064" i="2"/>
  <c r="AB1065" i="2"/>
  <c r="AB1066" i="2"/>
  <c r="AB1067" i="2"/>
  <c r="AB1068" i="2"/>
  <c r="AB1069" i="2"/>
  <c r="AB1070" i="2"/>
  <c r="AB1071" i="2"/>
  <c r="AB1072" i="2"/>
  <c r="AB1073" i="2"/>
  <c r="AB1074" i="2"/>
  <c r="AB1075" i="2"/>
  <c r="AB1076" i="2"/>
  <c r="AB1077" i="2"/>
  <c r="AB1078" i="2"/>
  <c r="AB1079" i="2"/>
  <c r="AB1080" i="2"/>
  <c r="AB1081" i="2"/>
  <c r="AB1082" i="2"/>
  <c r="AB1083" i="2"/>
  <c r="AB1084" i="2"/>
  <c r="AB1085" i="2"/>
  <c r="AB1086" i="2"/>
  <c r="AB1087" i="2"/>
  <c r="AB1088" i="2"/>
  <c r="AB1089" i="2"/>
  <c r="AB1090" i="2"/>
  <c r="AB1091" i="2"/>
  <c r="AB1092" i="2"/>
  <c r="AB1093" i="2"/>
  <c r="AB1094" i="2"/>
  <c r="AB1095" i="2"/>
  <c r="AB1096" i="2"/>
  <c r="AB1097" i="2"/>
  <c r="AB1098" i="2"/>
  <c r="AB1099" i="2"/>
  <c r="AB1100" i="2"/>
  <c r="AB1101" i="2"/>
  <c r="AB1102" i="2"/>
  <c r="AB1103" i="2"/>
  <c r="AB1104" i="2"/>
  <c r="AB1105" i="2"/>
  <c r="AB1106" i="2"/>
  <c r="AB1107" i="2"/>
  <c r="AB1108" i="2"/>
  <c r="AB1109" i="2"/>
  <c r="AB1110" i="2"/>
  <c r="AB1111" i="2"/>
  <c r="AB1112" i="2"/>
  <c r="AB1113" i="2"/>
  <c r="AB1114" i="2"/>
  <c r="AB1115" i="2"/>
  <c r="AB1116" i="2"/>
  <c r="AB1117" i="2"/>
  <c r="AB1118" i="2"/>
  <c r="AB1119" i="2"/>
  <c r="AB1120" i="2"/>
  <c r="AB1121" i="2"/>
  <c r="AB1122" i="2"/>
  <c r="AB1123" i="2"/>
  <c r="AB1124" i="2"/>
  <c r="AB1125" i="2"/>
  <c r="AB1126" i="2"/>
  <c r="AB1127" i="2"/>
  <c r="AB1128" i="2"/>
  <c r="AB1129" i="2"/>
  <c r="AB1130" i="2"/>
  <c r="AB1131" i="2"/>
  <c r="AB1132" i="2"/>
  <c r="AB1133" i="2"/>
  <c r="AB1134" i="2"/>
  <c r="AB1135" i="2"/>
  <c r="AB1136" i="2"/>
  <c r="AB1137" i="2"/>
  <c r="AB1138" i="2"/>
  <c r="AB1139" i="2"/>
  <c r="AB1140" i="2"/>
  <c r="AB1141" i="2"/>
  <c r="AB1142" i="2"/>
  <c r="AB1143" i="2"/>
  <c r="AB1144" i="2"/>
  <c r="AB1145" i="2"/>
  <c r="AB1146" i="2"/>
  <c r="AB1147" i="2"/>
  <c r="AB1148" i="2"/>
  <c r="AB1149" i="2"/>
  <c r="AB1150" i="2"/>
  <c r="AB1151" i="2"/>
  <c r="AB1152" i="2"/>
  <c r="AB1153" i="2"/>
  <c r="AB1154" i="2"/>
  <c r="AB1155" i="2"/>
  <c r="AB1156" i="2"/>
  <c r="AB1157" i="2"/>
  <c r="AB1158" i="2"/>
  <c r="AB1159" i="2"/>
  <c r="AB1160" i="2"/>
  <c r="AB1161" i="2"/>
  <c r="AB1162" i="2"/>
  <c r="AB1163" i="2"/>
  <c r="AB1164" i="2"/>
  <c r="AB1165" i="2"/>
  <c r="AB1166" i="2"/>
  <c r="AB1167" i="2"/>
  <c r="AB1168" i="2"/>
  <c r="AB1169" i="2"/>
  <c r="AB1170" i="2"/>
  <c r="AB1171" i="2"/>
  <c r="AB1172" i="2"/>
  <c r="AB1173" i="2"/>
  <c r="AB1174" i="2"/>
  <c r="AB1175" i="2"/>
  <c r="AB1176" i="2"/>
  <c r="AB1177" i="2"/>
  <c r="AB1178" i="2"/>
  <c r="AB1179" i="2"/>
  <c r="AB1180" i="2"/>
  <c r="AB1181" i="2"/>
  <c r="AB1182" i="2"/>
  <c r="AB1183" i="2"/>
  <c r="AB1184" i="2"/>
  <c r="AB1185" i="2"/>
  <c r="AB1186" i="2"/>
  <c r="AB1187" i="2"/>
  <c r="AB1188" i="2"/>
  <c r="AB1189" i="2"/>
  <c r="AB1190" i="2"/>
  <c r="AB1191" i="2"/>
  <c r="AB1192" i="2"/>
  <c r="AB1193" i="2"/>
  <c r="AB1194" i="2"/>
  <c r="AB1195" i="2"/>
  <c r="AB1196" i="2"/>
  <c r="AB1197" i="2"/>
  <c r="AB1198" i="2"/>
  <c r="AB1199" i="2"/>
  <c r="AB1200" i="2"/>
  <c r="AB1201" i="2"/>
  <c r="AB1202" i="2"/>
  <c r="AB1203" i="2"/>
  <c r="AB1204" i="2"/>
  <c r="AB1205" i="2"/>
  <c r="AB1206" i="2"/>
  <c r="AB1207" i="2"/>
  <c r="AB1208" i="2"/>
  <c r="AB1209" i="2"/>
  <c r="AB1210" i="2"/>
  <c r="AB1211" i="2"/>
  <c r="AB1212" i="2"/>
  <c r="AB1213" i="2"/>
  <c r="AB1214" i="2"/>
  <c r="AB1215" i="2"/>
  <c r="AB1216" i="2"/>
  <c r="AB1217" i="2"/>
  <c r="AB1218" i="2"/>
  <c r="AB1219" i="2"/>
  <c r="AB1220" i="2"/>
  <c r="AB1221" i="2"/>
  <c r="AB1222" i="2"/>
  <c r="AB1223" i="2"/>
  <c r="AB1224" i="2"/>
  <c r="AB1225" i="2"/>
  <c r="AB1226" i="2"/>
  <c r="AB1227" i="2"/>
  <c r="AB1228" i="2"/>
  <c r="AB1229" i="2"/>
  <c r="AB1230" i="2"/>
  <c r="AB1231" i="2"/>
  <c r="AB1232" i="2"/>
  <c r="AB1233" i="2"/>
  <c r="AB1234" i="2"/>
  <c r="AB1235" i="2"/>
  <c r="AB1236" i="2"/>
  <c r="AB1237" i="2"/>
  <c r="AB1238" i="2"/>
  <c r="AB1239" i="2"/>
  <c r="AB1240" i="2"/>
  <c r="AB1241" i="2"/>
  <c r="AB1242" i="2"/>
  <c r="AB1243" i="2"/>
  <c r="AB1244" i="2"/>
  <c r="AB2"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A373" i="2"/>
  <c r="AA374" i="2"/>
  <c r="AA375" i="2"/>
  <c r="AA376" i="2"/>
  <c r="AA377" i="2"/>
  <c r="AA378" i="2"/>
  <c r="AA379" i="2"/>
  <c r="AA380" i="2"/>
  <c r="AA381" i="2"/>
  <c r="AA382" i="2"/>
  <c r="AA383" i="2"/>
  <c r="AA384" i="2"/>
  <c r="AA385" i="2"/>
  <c r="AA386" i="2"/>
  <c r="AA387" i="2"/>
  <c r="AA388" i="2"/>
  <c r="AA389" i="2"/>
  <c r="AA390" i="2"/>
  <c r="AA391" i="2"/>
  <c r="AA392" i="2"/>
  <c r="AA393" i="2"/>
  <c r="AA394" i="2"/>
  <c r="AA395" i="2"/>
  <c r="AA396" i="2"/>
  <c r="AA397" i="2"/>
  <c r="AA398" i="2"/>
  <c r="AA399" i="2"/>
  <c r="AA400" i="2"/>
  <c r="AA401" i="2"/>
  <c r="AA402" i="2"/>
  <c r="AA403" i="2"/>
  <c r="AA404" i="2"/>
  <c r="AA405" i="2"/>
  <c r="AA406" i="2"/>
  <c r="AA407" i="2"/>
  <c r="AA408" i="2"/>
  <c r="AA409" i="2"/>
  <c r="AA410" i="2"/>
  <c r="AA411" i="2"/>
  <c r="AA412" i="2"/>
  <c r="AA413" i="2"/>
  <c r="AA414" i="2"/>
  <c r="AA415" i="2"/>
  <c r="AA416" i="2"/>
  <c r="AA417" i="2"/>
  <c r="AA418" i="2"/>
  <c r="AA419" i="2"/>
  <c r="AA420" i="2"/>
  <c r="AA421" i="2"/>
  <c r="AA422" i="2"/>
  <c r="AA423" i="2"/>
  <c r="AA424" i="2"/>
  <c r="AA425" i="2"/>
  <c r="AA426" i="2"/>
  <c r="AA427" i="2"/>
  <c r="AA428" i="2"/>
  <c r="AA429" i="2"/>
  <c r="AA430" i="2"/>
  <c r="AA431" i="2"/>
  <c r="AA432" i="2"/>
  <c r="AA433" i="2"/>
  <c r="AA434" i="2"/>
  <c r="AA435" i="2"/>
  <c r="AA436" i="2"/>
  <c r="AA437" i="2"/>
  <c r="AA438" i="2"/>
  <c r="AA439" i="2"/>
  <c r="AA440" i="2"/>
  <c r="AA441" i="2"/>
  <c r="AA442" i="2"/>
  <c r="AA443" i="2"/>
  <c r="AA444" i="2"/>
  <c r="AA445" i="2"/>
  <c r="AA446" i="2"/>
  <c r="AA447" i="2"/>
  <c r="AA448" i="2"/>
  <c r="AA449" i="2"/>
  <c r="AA450" i="2"/>
  <c r="AA451" i="2"/>
  <c r="AA452" i="2"/>
  <c r="AA453" i="2"/>
  <c r="AA454" i="2"/>
  <c r="AA455" i="2"/>
  <c r="AA456" i="2"/>
  <c r="AA457" i="2"/>
  <c r="AA458" i="2"/>
  <c r="AA459" i="2"/>
  <c r="AA460" i="2"/>
  <c r="AA461" i="2"/>
  <c r="AA462" i="2"/>
  <c r="AA463" i="2"/>
  <c r="AA464" i="2"/>
  <c r="AA465" i="2"/>
  <c r="AA466" i="2"/>
  <c r="AA467" i="2"/>
  <c r="AA468" i="2"/>
  <c r="AA469" i="2"/>
  <c r="AA470" i="2"/>
  <c r="AA471" i="2"/>
  <c r="AA472" i="2"/>
  <c r="AA473" i="2"/>
  <c r="AA474" i="2"/>
  <c r="AA475" i="2"/>
  <c r="AA476" i="2"/>
  <c r="AA477" i="2"/>
  <c r="AA478" i="2"/>
  <c r="AA479" i="2"/>
  <c r="AA480" i="2"/>
  <c r="AA481" i="2"/>
  <c r="AA482" i="2"/>
  <c r="AA483" i="2"/>
  <c r="AA484" i="2"/>
  <c r="AA485" i="2"/>
  <c r="AA486" i="2"/>
  <c r="AA487" i="2"/>
  <c r="AA488" i="2"/>
  <c r="AA489" i="2"/>
  <c r="AA490" i="2"/>
  <c r="AA491" i="2"/>
  <c r="AA492" i="2"/>
  <c r="AA493" i="2"/>
  <c r="AA494" i="2"/>
  <c r="AA495" i="2"/>
  <c r="AA496" i="2"/>
  <c r="AA497" i="2"/>
  <c r="AA498" i="2"/>
  <c r="AA499" i="2"/>
  <c r="AA500" i="2"/>
  <c r="AA501" i="2"/>
  <c r="AA502" i="2"/>
  <c r="AA503" i="2"/>
  <c r="AA504" i="2"/>
  <c r="AA505" i="2"/>
  <c r="AA506" i="2"/>
  <c r="AA507" i="2"/>
  <c r="AA508" i="2"/>
  <c r="AA509" i="2"/>
  <c r="AA510" i="2"/>
  <c r="AA511" i="2"/>
  <c r="AA512" i="2"/>
  <c r="AA513" i="2"/>
  <c r="AA514" i="2"/>
  <c r="AA515" i="2"/>
  <c r="AA516" i="2"/>
  <c r="AA517" i="2"/>
  <c r="AA518" i="2"/>
  <c r="AA519" i="2"/>
  <c r="AA520" i="2"/>
  <c r="AA521" i="2"/>
  <c r="AA522" i="2"/>
  <c r="AA523" i="2"/>
  <c r="AA524" i="2"/>
  <c r="AA525" i="2"/>
  <c r="AA526" i="2"/>
  <c r="AA527" i="2"/>
  <c r="AA528" i="2"/>
  <c r="AA529" i="2"/>
  <c r="AA530" i="2"/>
  <c r="AA531" i="2"/>
  <c r="AA532" i="2"/>
  <c r="AA533" i="2"/>
  <c r="AA534" i="2"/>
  <c r="AA535" i="2"/>
  <c r="AA536" i="2"/>
  <c r="AA537" i="2"/>
  <c r="AA538" i="2"/>
  <c r="AA539" i="2"/>
  <c r="AA540" i="2"/>
  <c r="AA541" i="2"/>
  <c r="AA542" i="2"/>
  <c r="AA543" i="2"/>
  <c r="AA544" i="2"/>
  <c r="AA545" i="2"/>
  <c r="AA546" i="2"/>
  <c r="AA547" i="2"/>
  <c r="AA548" i="2"/>
  <c r="AA549" i="2"/>
  <c r="AA550" i="2"/>
  <c r="AA551" i="2"/>
  <c r="AA552" i="2"/>
  <c r="AA553" i="2"/>
  <c r="AA554" i="2"/>
  <c r="AA555" i="2"/>
  <c r="AA556" i="2"/>
  <c r="AA557" i="2"/>
  <c r="AA558" i="2"/>
  <c r="AA559" i="2"/>
  <c r="AA560" i="2"/>
  <c r="AA561" i="2"/>
  <c r="AA562" i="2"/>
  <c r="AA563" i="2"/>
  <c r="AA564" i="2"/>
  <c r="AA565" i="2"/>
  <c r="AA566" i="2"/>
  <c r="AA567" i="2"/>
  <c r="AA568" i="2"/>
  <c r="AA569" i="2"/>
  <c r="AA570" i="2"/>
  <c r="AA571" i="2"/>
  <c r="AA572" i="2"/>
  <c r="AA573" i="2"/>
  <c r="AA574" i="2"/>
  <c r="AA575" i="2"/>
  <c r="AA576" i="2"/>
  <c r="AA577" i="2"/>
  <c r="AA578" i="2"/>
  <c r="AA579" i="2"/>
  <c r="AA580" i="2"/>
  <c r="AA581" i="2"/>
  <c r="AA582" i="2"/>
  <c r="AA583" i="2"/>
  <c r="AA584" i="2"/>
  <c r="AA585" i="2"/>
  <c r="AA586" i="2"/>
  <c r="AA587" i="2"/>
  <c r="AA588" i="2"/>
  <c r="AA589" i="2"/>
  <c r="AA590" i="2"/>
  <c r="AA591" i="2"/>
  <c r="AA592" i="2"/>
  <c r="AA593" i="2"/>
  <c r="AA594" i="2"/>
  <c r="AA595" i="2"/>
  <c r="AA596" i="2"/>
  <c r="AA597" i="2"/>
  <c r="AA598" i="2"/>
  <c r="AA599" i="2"/>
  <c r="AA600" i="2"/>
  <c r="AA601" i="2"/>
  <c r="AA602" i="2"/>
  <c r="AA603" i="2"/>
  <c r="AA604" i="2"/>
  <c r="AA605" i="2"/>
  <c r="AA606" i="2"/>
  <c r="AA607" i="2"/>
  <c r="AA608" i="2"/>
  <c r="AA609" i="2"/>
  <c r="AA610" i="2"/>
  <c r="AA611" i="2"/>
  <c r="AA612" i="2"/>
  <c r="AA613" i="2"/>
  <c r="AA614" i="2"/>
  <c r="AA615" i="2"/>
  <c r="AA616" i="2"/>
  <c r="AA617" i="2"/>
  <c r="AA618" i="2"/>
  <c r="AA619" i="2"/>
  <c r="AA620" i="2"/>
  <c r="AA621" i="2"/>
  <c r="AA622" i="2"/>
  <c r="AA623" i="2"/>
  <c r="AA624" i="2"/>
  <c r="AA625" i="2"/>
  <c r="AA626" i="2"/>
  <c r="AA627" i="2"/>
  <c r="AA628" i="2"/>
  <c r="AA629" i="2"/>
  <c r="AA630" i="2"/>
  <c r="AA631" i="2"/>
  <c r="AA632" i="2"/>
  <c r="AA633" i="2"/>
  <c r="AA634" i="2"/>
  <c r="AA635" i="2"/>
  <c r="AA636" i="2"/>
  <c r="AA637" i="2"/>
  <c r="AA638" i="2"/>
  <c r="AA639" i="2"/>
  <c r="AA640" i="2"/>
  <c r="AA641" i="2"/>
  <c r="AA642" i="2"/>
  <c r="AA643" i="2"/>
  <c r="AA644" i="2"/>
  <c r="AA645" i="2"/>
  <c r="AA646" i="2"/>
  <c r="AA647" i="2"/>
  <c r="AA648" i="2"/>
  <c r="AA649" i="2"/>
  <c r="AA650" i="2"/>
  <c r="AA651" i="2"/>
  <c r="AA652" i="2"/>
  <c r="AA653" i="2"/>
  <c r="AA654" i="2"/>
  <c r="AA655" i="2"/>
  <c r="AA656" i="2"/>
  <c r="AA657" i="2"/>
  <c r="AA658" i="2"/>
  <c r="AA659" i="2"/>
  <c r="AA660" i="2"/>
  <c r="AA661" i="2"/>
  <c r="AA662" i="2"/>
  <c r="AA663" i="2"/>
  <c r="AA664" i="2"/>
  <c r="AA665" i="2"/>
  <c r="AA666" i="2"/>
  <c r="AA667" i="2"/>
  <c r="AA668" i="2"/>
  <c r="AA669" i="2"/>
  <c r="AA670" i="2"/>
  <c r="AA671" i="2"/>
  <c r="AA672" i="2"/>
  <c r="AA673" i="2"/>
  <c r="AA674" i="2"/>
  <c r="AA675" i="2"/>
  <c r="AA676" i="2"/>
  <c r="AA677" i="2"/>
  <c r="AA678" i="2"/>
  <c r="AA679" i="2"/>
  <c r="AA680" i="2"/>
  <c r="AA681" i="2"/>
  <c r="AA682" i="2"/>
  <c r="AA683" i="2"/>
  <c r="AA684" i="2"/>
  <c r="AA685" i="2"/>
  <c r="AA686" i="2"/>
  <c r="AA687" i="2"/>
  <c r="AA688" i="2"/>
  <c r="AA689" i="2"/>
  <c r="AA690" i="2"/>
  <c r="AA691" i="2"/>
  <c r="AA692" i="2"/>
  <c r="AA693" i="2"/>
  <c r="AA694" i="2"/>
  <c r="AA695" i="2"/>
  <c r="AA696" i="2"/>
  <c r="AA697" i="2"/>
  <c r="AA698" i="2"/>
  <c r="AA699" i="2"/>
  <c r="AA700" i="2"/>
  <c r="AA701" i="2"/>
  <c r="AA702" i="2"/>
  <c r="AA703" i="2"/>
  <c r="AA704" i="2"/>
  <c r="AA705" i="2"/>
  <c r="AA706" i="2"/>
  <c r="AA707" i="2"/>
  <c r="AA708" i="2"/>
  <c r="AA709" i="2"/>
  <c r="AA710" i="2"/>
  <c r="AA711" i="2"/>
  <c r="AA712" i="2"/>
  <c r="AA713" i="2"/>
  <c r="AA714" i="2"/>
  <c r="AA715" i="2"/>
  <c r="AA716" i="2"/>
  <c r="AA717" i="2"/>
  <c r="AA718" i="2"/>
  <c r="AA719" i="2"/>
  <c r="AA720" i="2"/>
  <c r="AA721" i="2"/>
  <c r="AA722" i="2"/>
  <c r="AA723" i="2"/>
  <c r="AA724" i="2"/>
  <c r="AA725" i="2"/>
  <c r="AA726" i="2"/>
  <c r="AA727" i="2"/>
  <c r="AA728" i="2"/>
  <c r="AA729" i="2"/>
  <c r="AA730" i="2"/>
  <c r="AA731" i="2"/>
  <c r="AA732" i="2"/>
  <c r="AA733" i="2"/>
  <c r="AA734" i="2"/>
  <c r="AA735" i="2"/>
  <c r="AA736" i="2"/>
  <c r="AA737" i="2"/>
  <c r="AA738" i="2"/>
  <c r="AA739" i="2"/>
  <c r="AA740" i="2"/>
  <c r="AA741" i="2"/>
  <c r="AA742" i="2"/>
  <c r="AA743" i="2"/>
  <c r="AA744" i="2"/>
  <c r="AA745" i="2"/>
  <c r="AA746" i="2"/>
  <c r="AA747" i="2"/>
  <c r="AA748" i="2"/>
  <c r="AA749" i="2"/>
  <c r="AA750" i="2"/>
  <c r="AA751" i="2"/>
  <c r="AA752" i="2"/>
  <c r="AA753" i="2"/>
  <c r="AA754" i="2"/>
  <c r="AA755" i="2"/>
  <c r="AA756" i="2"/>
  <c r="AA757" i="2"/>
  <c r="AA758" i="2"/>
  <c r="AA759" i="2"/>
  <c r="AA760" i="2"/>
  <c r="AA761" i="2"/>
  <c r="AA762" i="2"/>
  <c r="AA763" i="2"/>
  <c r="AA764" i="2"/>
  <c r="AA765" i="2"/>
  <c r="AA766" i="2"/>
  <c r="AA767" i="2"/>
  <c r="AA768" i="2"/>
  <c r="AA769" i="2"/>
  <c r="AA770" i="2"/>
  <c r="AA771" i="2"/>
  <c r="AA772" i="2"/>
  <c r="AA773" i="2"/>
  <c r="AA774" i="2"/>
  <c r="AA775" i="2"/>
  <c r="AA776" i="2"/>
  <c r="AA777" i="2"/>
  <c r="AA778" i="2"/>
  <c r="AA779" i="2"/>
  <c r="AA780" i="2"/>
  <c r="AA781" i="2"/>
  <c r="AA782" i="2"/>
  <c r="AA783" i="2"/>
  <c r="AA784" i="2"/>
  <c r="AA785" i="2"/>
  <c r="AA786" i="2"/>
  <c r="AA787" i="2"/>
  <c r="AA788" i="2"/>
  <c r="AA789" i="2"/>
  <c r="AA790" i="2"/>
  <c r="AA791" i="2"/>
  <c r="AA792" i="2"/>
  <c r="AA793" i="2"/>
  <c r="AA794" i="2"/>
  <c r="AA795" i="2"/>
  <c r="AA796" i="2"/>
  <c r="AA797" i="2"/>
  <c r="AA798" i="2"/>
  <c r="AA799" i="2"/>
  <c r="AA800" i="2"/>
  <c r="AA801" i="2"/>
  <c r="AA802" i="2"/>
  <c r="AA803" i="2"/>
  <c r="AA804" i="2"/>
  <c r="AA805" i="2"/>
  <c r="AA806" i="2"/>
  <c r="AA807" i="2"/>
  <c r="AA808" i="2"/>
  <c r="AA809" i="2"/>
  <c r="AA810" i="2"/>
  <c r="AA811" i="2"/>
  <c r="AA812" i="2"/>
  <c r="AA813" i="2"/>
  <c r="AA814" i="2"/>
  <c r="AA815" i="2"/>
  <c r="AA816" i="2"/>
  <c r="AA817" i="2"/>
  <c r="AA818" i="2"/>
  <c r="AA819" i="2"/>
  <c r="AA820" i="2"/>
  <c r="AA821" i="2"/>
  <c r="AA822" i="2"/>
  <c r="AA823" i="2"/>
  <c r="AA824" i="2"/>
  <c r="AA825" i="2"/>
  <c r="AA826" i="2"/>
  <c r="AA827" i="2"/>
  <c r="AA828" i="2"/>
  <c r="AA829" i="2"/>
  <c r="AA830" i="2"/>
  <c r="AA831" i="2"/>
  <c r="AA832" i="2"/>
  <c r="AA833" i="2"/>
  <c r="AA834" i="2"/>
  <c r="AA835" i="2"/>
  <c r="AA836" i="2"/>
  <c r="AA837" i="2"/>
  <c r="AA838" i="2"/>
  <c r="AA839" i="2"/>
  <c r="AA840" i="2"/>
  <c r="AA841" i="2"/>
  <c r="AA842" i="2"/>
  <c r="AA843" i="2"/>
  <c r="AA844" i="2"/>
  <c r="AA845" i="2"/>
  <c r="AA846" i="2"/>
  <c r="AA847" i="2"/>
  <c r="AA848" i="2"/>
  <c r="AA849" i="2"/>
  <c r="AA850" i="2"/>
  <c r="AA851" i="2"/>
  <c r="AA852" i="2"/>
  <c r="AA853" i="2"/>
  <c r="AA854" i="2"/>
  <c r="AA855" i="2"/>
  <c r="AA856" i="2"/>
  <c r="AA857" i="2"/>
  <c r="AA858" i="2"/>
  <c r="AA859" i="2"/>
  <c r="AA860" i="2"/>
  <c r="AA861" i="2"/>
  <c r="AA862" i="2"/>
  <c r="AA863" i="2"/>
  <c r="AA864" i="2"/>
  <c r="AA865" i="2"/>
  <c r="AA866" i="2"/>
  <c r="AA867" i="2"/>
  <c r="AA868" i="2"/>
  <c r="AA869" i="2"/>
  <c r="AA870" i="2"/>
  <c r="AA871" i="2"/>
  <c r="AA872" i="2"/>
  <c r="AA873" i="2"/>
  <c r="AA874" i="2"/>
  <c r="AA875" i="2"/>
  <c r="AA876" i="2"/>
  <c r="AA877" i="2"/>
  <c r="AA878" i="2"/>
  <c r="AA879" i="2"/>
  <c r="AA880" i="2"/>
  <c r="AA881" i="2"/>
  <c r="AA882" i="2"/>
  <c r="AA883" i="2"/>
  <c r="AA884" i="2"/>
  <c r="AA885" i="2"/>
  <c r="AA886" i="2"/>
  <c r="AA887" i="2"/>
  <c r="AA888" i="2"/>
  <c r="AA889" i="2"/>
  <c r="AA890" i="2"/>
  <c r="AA891" i="2"/>
  <c r="AA892" i="2"/>
  <c r="AA893" i="2"/>
  <c r="AA894" i="2"/>
  <c r="AA895" i="2"/>
  <c r="AA896" i="2"/>
  <c r="AA897" i="2"/>
  <c r="AA898" i="2"/>
  <c r="AA899" i="2"/>
  <c r="AA900" i="2"/>
  <c r="AA901" i="2"/>
  <c r="AA902" i="2"/>
  <c r="AA903" i="2"/>
  <c r="AA904" i="2"/>
  <c r="AA905" i="2"/>
  <c r="AA906" i="2"/>
  <c r="AA907" i="2"/>
  <c r="AA908" i="2"/>
  <c r="AA909" i="2"/>
  <c r="AA910" i="2"/>
  <c r="AA911" i="2"/>
  <c r="AA912" i="2"/>
  <c r="AA913" i="2"/>
  <c r="AA914" i="2"/>
  <c r="AA915" i="2"/>
  <c r="AA916" i="2"/>
  <c r="AA917" i="2"/>
  <c r="AA918" i="2"/>
  <c r="AA919" i="2"/>
  <c r="AA920" i="2"/>
  <c r="AA921" i="2"/>
  <c r="AA922" i="2"/>
  <c r="AA923" i="2"/>
  <c r="AA924" i="2"/>
  <c r="AA925" i="2"/>
  <c r="AA926" i="2"/>
  <c r="AA927" i="2"/>
  <c r="AA928" i="2"/>
  <c r="AA929" i="2"/>
  <c r="AA930" i="2"/>
  <c r="AA931" i="2"/>
  <c r="AA932" i="2"/>
  <c r="AA933" i="2"/>
  <c r="AA934" i="2"/>
  <c r="AA935" i="2"/>
  <c r="AA936" i="2"/>
  <c r="AA937" i="2"/>
  <c r="AA938" i="2"/>
  <c r="AA939" i="2"/>
  <c r="AA940" i="2"/>
  <c r="AA941" i="2"/>
  <c r="AA942" i="2"/>
  <c r="AA943" i="2"/>
  <c r="AA944" i="2"/>
  <c r="AA945" i="2"/>
  <c r="AA946" i="2"/>
  <c r="AA947" i="2"/>
  <c r="AA948" i="2"/>
  <c r="AA949" i="2"/>
  <c r="AA950" i="2"/>
  <c r="AA951" i="2"/>
  <c r="AA952" i="2"/>
  <c r="AA953" i="2"/>
  <c r="AA954" i="2"/>
  <c r="AA955" i="2"/>
  <c r="AA956" i="2"/>
  <c r="AA957" i="2"/>
  <c r="AA958" i="2"/>
  <c r="AA959" i="2"/>
  <c r="AA960" i="2"/>
  <c r="AA961" i="2"/>
  <c r="AA962" i="2"/>
  <c r="AA963" i="2"/>
  <c r="AA964" i="2"/>
  <c r="AA965" i="2"/>
  <c r="AA966" i="2"/>
  <c r="AA967" i="2"/>
  <c r="AA968" i="2"/>
  <c r="AA969" i="2"/>
  <c r="AA970" i="2"/>
  <c r="AA971" i="2"/>
  <c r="AA972" i="2"/>
  <c r="AA973" i="2"/>
  <c r="AA974" i="2"/>
  <c r="AA975" i="2"/>
  <c r="AA976" i="2"/>
  <c r="AA977" i="2"/>
  <c r="AA978" i="2"/>
  <c r="AA979" i="2"/>
  <c r="AA980" i="2"/>
  <c r="AA981" i="2"/>
  <c r="AA982" i="2"/>
  <c r="AA983" i="2"/>
  <c r="AA984" i="2"/>
  <c r="AA985" i="2"/>
  <c r="AA986" i="2"/>
  <c r="AA987" i="2"/>
  <c r="AA988" i="2"/>
  <c r="AA989" i="2"/>
  <c r="AA990" i="2"/>
  <c r="AA991" i="2"/>
  <c r="AA992" i="2"/>
  <c r="AA993" i="2"/>
  <c r="AA994" i="2"/>
  <c r="AA995" i="2"/>
  <c r="AA996" i="2"/>
  <c r="AA997" i="2"/>
  <c r="AA998" i="2"/>
  <c r="AA999" i="2"/>
  <c r="AA1000" i="2"/>
  <c r="AA1001" i="2"/>
  <c r="AA1002" i="2"/>
  <c r="AA1003" i="2"/>
  <c r="AA1004" i="2"/>
  <c r="AA1005" i="2"/>
  <c r="AA1006" i="2"/>
  <c r="AA1007" i="2"/>
  <c r="AA1008" i="2"/>
  <c r="AA1009" i="2"/>
  <c r="AA1010" i="2"/>
  <c r="AA1011" i="2"/>
  <c r="AA1012" i="2"/>
  <c r="AA1013" i="2"/>
  <c r="AA1014" i="2"/>
  <c r="AA1015" i="2"/>
  <c r="AA1016" i="2"/>
  <c r="AA1017" i="2"/>
  <c r="AA1018" i="2"/>
  <c r="AA1019" i="2"/>
  <c r="AA1020" i="2"/>
  <c r="AA1021" i="2"/>
  <c r="AA1022" i="2"/>
  <c r="AA1023" i="2"/>
  <c r="AA1024" i="2"/>
  <c r="AA1025" i="2"/>
  <c r="AA1026" i="2"/>
  <c r="AA1027" i="2"/>
  <c r="AA1028" i="2"/>
  <c r="AA1029" i="2"/>
  <c r="AA1030" i="2"/>
  <c r="AA1031" i="2"/>
  <c r="AA1032" i="2"/>
  <c r="AA1033" i="2"/>
  <c r="AA1034" i="2"/>
  <c r="AA1035" i="2"/>
  <c r="AA1036" i="2"/>
  <c r="AA1037" i="2"/>
  <c r="AA1038" i="2"/>
  <c r="AA1039" i="2"/>
  <c r="AA1040" i="2"/>
  <c r="AA1041" i="2"/>
  <c r="AA1042" i="2"/>
  <c r="AA1043" i="2"/>
  <c r="AA1044" i="2"/>
  <c r="AA1045" i="2"/>
  <c r="AA1046" i="2"/>
  <c r="AA1047" i="2"/>
  <c r="AA1048" i="2"/>
  <c r="AA1049" i="2"/>
  <c r="AA1050" i="2"/>
  <c r="AA1051" i="2"/>
  <c r="AA1052" i="2"/>
  <c r="AA1053" i="2"/>
  <c r="AA1054" i="2"/>
  <c r="AA1055" i="2"/>
  <c r="AA1056" i="2"/>
  <c r="AA1057" i="2"/>
  <c r="AA1058" i="2"/>
  <c r="AA1059" i="2"/>
  <c r="AA1060" i="2"/>
  <c r="AA1061" i="2"/>
  <c r="AA1062" i="2"/>
  <c r="AA1063" i="2"/>
  <c r="AA1064" i="2"/>
  <c r="AA1065" i="2"/>
  <c r="AA1066" i="2"/>
  <c r="AA1067" i="2"/>
  <c r="AA1068" i="2"/>
  <c r="AA1069" i="2"/>
  <c r="AA1070" i="2"/>
  <c r="AA1071" i="2"/>
  <c r="AA1072" i="2"/>
  <c r="AA1073" i="2"/>
  <c r="AA1074" i="2"/>
  <c r="AA1075" i="2"/>
  <c r="AA1076" i="2"/>
  <c r="AA1077" i="2"/>
  <c r="AA1078" i="2"/>
  <c r="AA1079" i="2"/>
  <c r="AA1080" i="2"/>
  <c r="AA1081" i="2"/>
  <c r="AA1082" i="2"/>
  <c r="AA1083" i="2"/>
  <c r="AA1084" i="2"/>
  <c r="AA1085" i="2"/>
  <c r="AA1086" i="2"/>
  <c r="AA1087" i="2"/>
  <c r="AA1088" i="2"/>
  <c r="AA1089" i="2"/>
  <c r="AA1090" i="2"/>
  <c r="AA1091" i="2"/>
  <c r="AA1092" i="2"/>
  <c r="AA1093" i="2"/>
  <c r="AA1094" i="2"/>
  <c r="AA1095" i="2"/>
  <c r="AA1096" i="2"/>
  <c r="AA1097" i="2"/>
  <c r="AA1098" i="2"/>
  <c r="AA1099" i="2"/>
  <c r="AA1100" i="2"/>
  <c r="AA1101" i="2"/>
  <c r="AA1102" i="2"/>
  <c r="AA1103" i="2"/>
  <c r="AA1104" i="2"/>
  <c r="AA1105" i="2"/>
  <c r="AA1106" i="2"/>
  <c r="AA1107" i="2"/>
  <c r="AA1108" i="2"/>
  <c r="AA1109" i="2"/>
  <c r="AA1110" i="2"/>
  <c r="AA1111" i="2"/>
  <c r="AA1112" i="2"/>
  <c r="AA1113" i="2"/>
  <c r="AA1114" i="2"/>
  <c r="AA1115" i="2"/>
  <c r="AA1116" i="2"/>
  <c r="AA1117" i="2"/>
  <c r="AA1118" i="2"/>
  <c r="AA1119" i="2"/>
  <c r="AA1120" i="2"/>
  <c r="AA1121" i="2"/>
  <c r="AA1122" i="2"/>
  <c r="AA1123" i="2"/>
  <c r="AA1124" i="2"/>
  <c r="AA1125" i="2"/>
  <c r="AA1126" i="2"/>
  <c r="AA1127" i="2"/>
  <c r="AA1128" i="2"/>
  <c r="AA1129" i="2"/>
  <c r="AA1130" i="2"/>
  <c r="AA1131" i="2"/>
  <c r="AA1132" i="2"/>
  <c r="AA1133" i="2"/>
  <c r="AA1134" i="2"/>
  <c r="AA1135" i="2"/>
  <c r="AA1136" i="2"/>
  <c r="AA1137" i="2"/>
  <c r="AA1138" i="2"/>
  <c r="AA1139" i="2"/>
  <c r="AA1140" i="2"/>
  <c r="AA1141" i="2"/>
  <c r="AA1142" i="2"/>
  <c r="AA1143" i="2"/>
  <c r="AA1144" i="2"/>
  <c r="AA1145" i="2"/>
  <c r="AA1146" i="2"/>
  <c r="AA1147" i="2"/>
  <c r="AA1148" i="2"/>
  <c r="AA1149" i="2"/>
  <c r="AA1150" i="2"/>
  <c r="AA1151" i="2"/>
  <c r="AA1152" i="2"/>
  <c r="AA1153" i="2"/>
  <c r="AA1154" i="2"/>
  <c r="AA1155" i="2"/>
  <c r="AA1156" i="2"/>
  <c r="AA1157" i="2"/>
  <c r="AA1158" i="2"/>
  <c r="AA1159" i="2"/>
  <c r="AA1160" i="2"/>
  <c r="AA1161" i="2"/>
  <c r="AA1162" i="2"/>
  <c r="AA1163" i="2"/>
  <c r="AA1164" i="2"/>
  <c r="AA1165" i="2"/>
  <c r="AA1166" i="2"/>
  <c r="AA1167" i="2"/>
  <c r="AA1168" i="2"/>
  <c r="AA1169" i="2"/>
  <c r="AA1170" i="2"/>
  <c r="AA1171" i="2"/>
  <c r="AA1172" i="2"/>
  <c r="AA1173" i="2"/>
  <c r="AA1174" i="2"/>
  <c r="AA1175" i="2"/>
  <c r="AA1176" i="2"/>
  <c r="AA1177" i="2"/>
  <c r="AA1178" i="2"/>
  <c r="AA1179" i="2"/>
  <c r="AA1180" i="2"/>
  <c r="AA1181" i="2"/>
  <c r="AA1182" i="2"/>
  <c r="AA1183" i="2"/>
  <c r="AA1184" i="2"/>
  <c r="AA1185" i="2"/>
  <c r="AA1186" i="2"/>
  <c r="AA1187" i="2"/>
  <c r="AA1188" i="2"/>
  <c r="AA1189" i="2"/>
  <c r="AA1190" i="2"/>
  <c r="AA1191" i="2"/>
  <c r="AA1192" i="2"/>
  <c r="AA1193" i="2"/>
  <c r="AA1194" i="2"/>
  <c r="AA1195" i="2"/>
  <c r="AA1196" i="2"/>
  <c r="AA1197" i="2"/>
  <c r="AA1198" i="2"/>
  <c r="AA1199" i="2"/>
  <c r="AA1200" i="2"/>
  <c r="AA1201" i="2"/>
  <c r="AA1202" i="2"/>
  <c r="AA1203" i="2"/>
  <c r="AA1204" i="2"/>
  <c r="AA1205" i="2"/>
  <c r="AA1206" i="2"/>
  <c r="AA1207" i="2"/>
  <c r="AA1208" i="2"/>
  <c r="AA1209" i="2"/>
  <c r="AA1210" i="2"/>
  <c r="AA1211" i="2"/>
  <c r="AA1212" i="2"/>
  <c r="AA1213" i="2"/>
  <c r="AA1214" i="2"/>
  <c r="AA1215" i="2"/>
  <c r="AA1216" i="2"/>
  <c r="AA1217" i="2"/>
  <c r="AA1218" i="2"/>
  <c r="AA1219" i="2"/>
  <c r="AA1220" i="2"/>
  <c r="AA1221" i="2"/>
  <c r="AA1222" i="2"/>
  <c r="AA1223" i="2"/>
  <c r="AA1224" i="2"/>
  <c r="AA1225" i="2"/>
  <c r="AA1226" i="2"/>
  <c r="AA1227" i="2"/>
  <c r="AA1228" i="2"/>
  <c r="AA1229" i="2"/>
  <c r="AA1230" i="2"/>
  <c r="AA1231" i="2"/>
  <c r="AA1232" i="2"/>
  <c r="AA1233" i="2"/>
  <c r="AA1234" i="2"/>
  <c r="AA1235" i="2"/>
  <c r="AA1236" i="2"/>
  <c r="AA1237" i="2"/>
  <c r="AA1238" i="2"/>
  <c r="AA1239" i="2"/>
  <c r="AA1240" i="2"/>
  <c r="AA1241" i="2"/>
  <c r="AA1242" i="2"/>
  <c r="AA1243" i="2"/>
  <c r="AA1244" i="2"/>
  <c r="AA2" i="2"/>
</calcChain>
</file>

<file path=xl/sharedStrings.xml><?xml version="1.0" encoding="utf-8"?>
<sst xmlns="http://schemas.openxmlformats.org/spreadsheetml/2006/main" count="66972" uniqueCount="9517">
  <si>
    <t>หมวดหมู่</t>
  </si>
  <si>
    <t>เวลาปิดแล้ว</t>
  </si>
  <si>
    <t>เวลาที่ถูกสร้าง</t>
  </si>
  <si>
    <t>แผนก</t>
  </si>
  <si>
    <t>คำอธิบาย</t>
  </si>
  <si>
    <t>หมายเลขคำร้อง</t>
  </si>
  <si>
    <t>ดำเนินการตามเวลา</t>
  </si>
  <si>
    <t>เวลาที่ตอบกลับครั้งแรก (หน่วยเป็นชั่วโมง)</t>
  </si>
  <si>
    <t>สถานะของการตอบกลับครั้งแรก</t>
  </si>
  <si>
    <t>เวลาที่ตอบกลับครั้งแรก</t>
  </si>
  <si>
    <t>กลุ่ม</t>
  </si>
  <si>
    <t>ผลกระทบ</t>
  </si>
  <si>
    <t>การตอบสนองของลูกค้า</t>
  </si>
  <si>
    <t>ไอเท็ม</t>
  </si>
  <si>
    <t>การโต้ตอบของเจ้าหน้าที่</t>
  </si>
  <si>
    <t>ลำดับความสำคัญ</t>
  </si>
  <si>
    <t>เบอร์ติดต่อ</t>
  </si>
  <si>
    <t>อีเมล์ผู้ร้องขอ</t>
  </si>
  <si>
    <t>ชื่อผู้ร้องขอ</t>
  </si>
  <si>
    <t>สถานะของการแก้ไขปัญหา</t>
  </si>
  <si>
    <t>เวลาที่ใช้ในการแก้ไขปัญหา (หน่วยเป็นชั่วโมง)</t>
  </si>
  <si>
    <t>เวลาที่แก้ไขปัญหาได้</t>
  </si>
  <si>
    <t>เจ้าหน้าที่</t>
  </si>
  <si>
    <t>แหล่งที่มา</t>
  </si>
  <si>
    <t>สถานะ</t>
  </si>
  <si>
    <t>หมวดหมู่ย่อย</t>
  </si>
  <si>
    <t>หัวข้อ</t>
  </si>
  <si>
    <t>Support Location</t>
  </si>
  <si>
    <t>ผลการสำรวจความคิดเห็น</t>
  </si>
  <si>
    <t>ป้ายกำกับ</t>
  </si>
  <si>
    <t>ประเภท</t>
  </si>
  <si>
    <t>ติดตามเวลาได้แล้ว</t>
  </si>
  <si>
    <t>เวลาที่แก้ไขล่าสุด</t>
  </si>
  <si>
    <t>ความเร่งด่วน</t>
  </si>
  <si>
    <t>Software</t>
  </si>
  <si>
    <t>2022-02-01 08:11:46</t>
  </si>
  <si>
    <t>IT</t>
  </si>
  <si>
    <t>เนื่องจากที่เคยได้แจ้งปัญหาไปแล้วว่าข้อมูลใน One Drive ที่มีอยู่ในระบบนั้น ข้อมูลมาไม่ครบถ้วน ซึ่งปัจจุบันยังคงใช้งานใน Google Drive อยู่ ขอให้ IT นัดวัน และเวลา ในการที่จะทำการ Copy ข้อมูลใหม่อีกครั้ง เพื่อความสะดวกในการทำงาน ** อีกคำถาม หากคนอื่นๆ ยังไม่ได้เข้ามาทำงานใน One Drive พร้อมกัน แต่ใช้ข้อมูลใน File เดียวกัน พร้อมกัน การแก้ไข เพิ่มเติม ข้อมูลจะ Link กันไหมค่ะ หากข้อมูลไม่ได้ Link กัน อาจจะต้องดำเนินการ copy ข้อมูลนั้นๆ พร้อมกันทั้งแผนกไหมค่ะ ขอบคุณค่ะ</t>
  </si>
  <si>
    <t>2022-02-11 08:12:18</t>
  </si>
  <si>
    <t>08:48:14</t>
  </si>
  <si>
    <t>Within SLA</t>
  </si>
  <si>
    <t>2022-02-01 22:29:50</t>
  </si>
  <si>
    <t>No Group</t>
  </si>
  <si>
    <t>ต่ำ</t>
  </si>
  <si>
    <t>Modify</t>
  </si>
  <si>
    <t>amornrat.inn@pccms.ac.th</t>
  </si>
  <si>
    <t>Amornrat Innupat</t>
  </si>
  <si>
    <t/>
  </si>
  <si>
    <t>pawinee onkaew</t>
  </si>
  <si>
    <t>พอร์ทัล</t>
  </si>
  <si>
    <t>รอพิจารณา</t>
  </si>
  <si>
    <t>O365</t>
  </si>
  <si>
    <t>ให้ IT ดำเนินการ copy ข้อมูลใน Google Drive เข้าสู่ One Drive</t>
  </si>
  <si>
    <t>ศูนย์การแพทย์มะเร็งวิทยาจุฬาภรณ์ &gt; อาคารหอพัก ชั้น 4 เวชภัณฑ์กลาง</t>
  </si>
  <si>
    <t>Service Request</t>
  </si>
  <si>
    <t>00:00:00</t>
  </si>
  <si>
    <t>2022-02-09 08:30:55</t>
  </si>
  <si>
    <t>Hardware</t>
  </si>
  <si>
    <t>2022-02-01 21:51:51</t>
  </si>
  <si>
    <t>2022-02-01 08:14:24</t>
  </si>
  <si>
    <t>โทรศัพท์ 6300 ใช้ไม่ได้อีกแล้วค่ะ</t>
  </si>
  <si>
    <t>2022-02-04 13:36:00</t>
  </si>
  <si>
    <t>Setup/Reconfig</t>
  </si>
  <si>
    <t>กลาง</t>
  </si>
  <si>
    <t>titinun.pon@pccms.ac.th</t>
  </si>
  <si>
    <t>Titinun Pongpanat</t>
  </si>
  <si>
    <t>00:24:19</t>
  </si>
  <si>
    <t>2022-02-01 08:38:43</t>
  </si>
  <si>
    <t>ศิวกรณ์ พันธุ์เสงี่ยม</t>
  </si>
  <si>
    <t>ปิดแล้ว</t>
  </si>
  <si>
    <t>IP-Phone</t>
  </si>
  <si>
    <t>Request for Titinun Pongpanat : Service Request</t>
  </si>
  <si>
    <t>ศูนย์การแพทย์มะเร็งวิทยาจุฬาภรณ์ &gt; ชั้น4 &gt; งานรังสีวินิจฉัยและร่วมรักษา</t>
  </si>
  <si>
    <t>Incident</t>
  </si>
  <si>
    <t>IMAC Service</t>
  </si>
  <si>
    <t>2022-02-03 23:39:14</t>
  </si>
  <si>
    <t>2022-02-01 08:17:13</t>
  </si>
  <si>
    <t>ขอสายLAN 5 เมตรเพื่อใช้กับเครื่องส่งข้อมูลการชั่งน้ำหนักที่ศูนย์โรคไต ชั้น3</t>
  </si>
  <si>
    <t>2022-02-15 08:18:00</t>
  </si>
  <si>
    <t>Install/Setup Config</t>
  </si>
  <si>
    <t>kamonchanok.boo@pccms.ac.th</t>
  </si>
  <si>
    <t>Kamonchanok Boonprajak</t>
  </si>
  <si>
    <t>08:42:47</t>
  </si>
  <si>
    <t>2022-02-01 23:05:21</t>
  </si>
  <si>
    <t>นายปวรุตม์ เปา บุตรจันทร์</t>
  </si>
  <si>
    <t>Lan</t>
  </si>
  <si>
    <t>ขอสายLAN</t>
  </si>
  <si>
    <t>ศูนย์การแพทย์มะเร็งวิทยาจุฬาภรณ์ &gt; ชั้น3 &gt; หน่วยเคมีบำบัดและการดูแลผู้ป่วย</t>
  </si>
  <si>
    <t>2022-02-03 23:39:13</t>
  </si>
  <si>
    <t>2022-02-01 08:22:40</t>
  </si>
  <si>
    <t>เนื่องด้วย Shared drives ชื่อ งานรังสีรักษามะเร็งวิทยา (Radiation Oncology Department) ในระบบ Microsoft Team ทาง IT เพิ่งได้ทำการแก้ไขให้บุคลากรในงานรังสีรักษาเข้ามาดูไฟล์ในระบบได้ เมื่อวันศุกร์ที่ 31 มกราคม 2565 ซึ่งทาง IT ได้ทำการ Back up ข้อมูลของหน่วยงานตั้งแต่ 30 ธันวาคม 2564 แล้ว ซึ่งทำให้ข้อมูลของบุคลากร ไม่เป็นปัจจุบัน การนี้ งานรังสีรักษามะเร็งวิทยา จึงมีความประสงค์ขอให้ทาง IT ทำการ Back up ไฟล์ข้อมูลใหม่ทั้งหมดของวันนี้ หลังเวลา 16.00 น. เป็นต้นไป เพื่อนำข้อมูลจากใน Shared drives ชื่อ งานรังสีรักษามะเร็งวิทยา (Radiation Oncology Department) อยู่ในระบบของ Google Drive เข้ามาในระบบ Microsoft Team ให้เป็นปัจจุบันที่สุดค่ะ หมายเหตุ: เนื่องด้วยบุคลากรมีทำจำนวนเยอะมาก ไม่สามารถทราบได้ว่าใครทำงานอะไรไว้บ้าง ตั้งแต่หลังวันที่ 30 ธันวาคม 2564 ค่ะ</t>
  </si>
  <si>
    <t>2022-02-11 08:22:50</t>
  </si>
  <si>
    <t>08:37:19</t>
  </si>
  <si>
    <t>2022-02-01 22:23:45</t>
  </si>
  <si>
    <t>chutikarn.hos@pccms.ac.th</t>
  </si>
  <si>
    <t>นางสาว ชุติกาญจน์ โหสุข</t>
  </si>
  <si>
    <t>ไฟล์เอกสาร Shared drives ชื่อ งานรังสีรักษาฯ ใน MS Team ข้อมูลไม่เป็นปัจจุบัน</t>
  </si>
  <si>
    <t>ศูนย์การแพทย์มะเร็งวิทยาจุฬาภรณ์ &gt; ชั้นB1 &gt; งานรังสีมะเร็งวิทยา</t>
  </si>
  <si>
    <t>Periperal</t>
  </si>
  <si>
    <t>2022-02-02 09:27:58</t>
  </si>
  <si>
    <t>2022-02-01 08:25:29</t>
  </si>
  <si>
    <t>ขอความกรุณาส่งเจ้าหน้าที่ITมาดำเนินการแอดปริ้นเตอร์ Brother ชั้น3 ตึกcat ค่ะ</t>
  </si>
  <si>
    <t>2022-02-11 09:53:58</t>
  </si>
  <si>
    <t>Repair</t>
  </si>
  <si>
    <t>arissara.sap@cra.ac.th</t>
  </si>
  <si>
    <t>นางสาว อริศรา เสภู่</t>
  </si>
  <si>
    <t>08:34:31</t>
  </si>
  <si>
    <t>2022-02-01 23:04:43</t>
  </si>
  <si>
    <t>ขอเจ้าหน้าที่ITมาแอดปริ้นเตอร์ให้เจ้าหน้าที่ฝ่ายอำนวยการฯ</t>
  </si>
  <si>
    <t>อาคารบริหาร 2 &gt; ฝ่ายบริหารอสังหาริมทรัพย์</t>
  </si>
  <si>
    <t>2022-02-01 13:27:50</t>
  </si>
  <si>
    <t>2022-02-01 08:30:57</t>
  </si>
  <si>
    <t>เมลล์กลาง bme.pccms@cra.ac.th ชื่อผู้ดูแล น.ส.มัชฌิมา โพธิ์ไพโรจน์ machimabf15@gmail.com</t>
  </si>
  <si>
    <t>2022-02-11 08:31:09</t>
  </si>
  <si>
    <t>04:56:48</t>
  </si>
  <si>
    <t>2022-02-01 13:27:45</t>
  </si>
  <si>
    <t>Add/Insert</t>
  </si>
  <si>
    <t>machima.pho@cra.ac.th</t>
  </si>
  <si>
    <t>นางสาว มัชฌิมา โพธิ์ไพโรจน์</t>
  </si>
  <si>
    <t>04:56:53</t>
  </si>
  <si>
    <t>Ulailak Nadee</t>
  </si>
  <si>
    <t>ขอรหัส wifi สำหรับเข้า E-mail กลางของฝ่ายเครื่องมือแพทย์ฯ</t>
  </si>
  <si>
    <t>ศูนย์การแพทย์มะเร็งวิทยาจุฬาภรณ์ &gt; อาคารหอพัก ชั้น 4 ศูนย์เครื่องมือแพทย์และซ่อมบำรุงเครื่องมือแพทย์</t>
  </si>
  <si>
    <t>Printer</t>
  </si>
  <si>
    <t>2022-02-03 23:39:15</t>
  </si>
  <si>
    <t>2022-02-01 08:35:09</t>
  </si>
  <si>
    <t>ปริ้นเตอร์ ปริ้น VN slip ไม่ออก ที่ OPD17ไร่</t>
  </si>
  <si>
    <t>2022-02-15 08:36:00</t>
  </si>
  <si>
    <t>jaruwan.tia@pccms.ac.th</t>
  </si>
  <si>
    <t>Jaruwan Tiamcam</t>
  </si>
  <si>
    <t>08:24:51</t>
  </si>
  <si>
    <t>2022-02-01 23:03:46</t>
  </si>
  <si>
    <t>Printer Ricoh</t>
  </si>
  <si>
    <t>ปริ้นเตอร์ ปริ้น VN slip ไม่ออก</t>
  </si>
  <si>
    <t>ศูนย์การแพทย์จุฬาภรณ์เฉลิมพระเกียรติ &gt; ชั้น 1 &gt; คลินิคโรคผิวหนังและเลเซอร์</t>
  </si>
  <si>
    <t>Other</t>
  </si>
  <si>
    <t>2022-02-01 21:51:24</t>
  </si>
  <si>
    <t>2022-02-01 08:39:22</t>
  </si>
  <si>
    <t>ผมนายจีรศักดิ์ คำฟองเครื่อ เลขพนักงาน 803172 ขออนุญาตไม่ขอเปลี่ยนรหัสการเข้า Wifi ทุก 72 วัน</t>
  </si>
  <si>
    <t>2022-02-11 16:26:00</t>
  </si>
  <si>
    <t>chirasak.kha@cra.ac.th</t>
  </si>
  <si>
    <t>Chirasak Khamfongkhruea</t>
  </si>
  <si>
    <t>00:34:12</t>
  </si>
  <si>
    <t>2022-02-01 09:13:34</t>
  </si>
  <si>
    <t>นาย​กฤษฎา​ ปุ๊ก บุญ​เฉลียว</t>
  </si>
  <si>
    <t>ยกเลิกการแจ้งงาน</t>
  </si>
  <si>
    <t>ขอไม่เปลี่ยนรหัสไวไฟ</t>
  </si>
  <si>
    <t>ศูนย์การแพทย์มะเร็งวิทยาจุฬาภรณ์ &gt; ชั้นB1 &gt; งานเวชศาสตร์นิวเคลิยร์</t>
  </si>
  <si>
    <t>2022-02-09 00:37:08</t>
  </si>
  <si>
    <t>2022-02-01 08:39:50</t>
  </si>
  <si>
    <t>เข้าเมลไมไม่ได้ Siriluk.jai@cra.ac.th ลืมรหัสผ่าน</t>
  </si>
  <si>
    <t>2022-02-16 11:46:36</t>
  </si>
  <si>
    <t>Reset Password</t>
  </si>
  <si>
    <t>ponsuda.nam@pccms.ac.th</t>
  </si>
  <si>
    <t>Ponsuda Namwongsri</t>
  </si>
  <si>
    <t>35:20:10</t>
  </si>
  <si>
    <t>2022-02-06 23:43:57</t>
  </si>
  <si>
    <t>เข้าเมลไมไม่ได้</t>
  </si>
  <si>
    <t>2022-02-10 11:06:36</t>
  </si>
  <si>
    <t>2022-02-01 21:51:00</t>
  </si>
  <si>
    <t>2022-02-01 08:53:48</t>
  </si>
  <si>
    <t>ขอนำส่งใบคำร้อง ตามเอกสารแนบค่ะ ________________________________ From: it-cra &lt;helpdesk@it-cra.freshservice.com&gt; Sent: Thursday, January 27, 2022 3:51 PM To: nuttha.cho@pccms.ac.th &lt;nuttha.cho@pccms.ac.th&gt; Subject: Re: ขอเพิ่มฝ่ายบริหารพัสดุในบอร์ดประชาสัมพันธ์ รจภ ของ Microsoft teams Hi นางสาว ณัฏฐา ชูใจ, Ticket: https://it-cra.freshservice.com/helpdesk/tickets/2236&lt;https://apc01.safelinks.protection.outlook.com/?url=https%3A%2F%2Fit-cra.freshservice.com%2Fhelpdesk%2Ftickets%2F2236&amp;data=04%7C01%7Cnuttha.cho%40cra.ac.th%7C2642884ee48642dd5b5e08d9e1723621%7Ce835a63149be4657a4ac8fb9f7b61a89%7C1%7C0%7C637788704510428847%7CUnknown%7CTWFpbGZsb3d8eyJWIjoiMC4wLjAwMDAiLCJQIjoiV2luMzIiLCJBTiI6Ik1haWwiLCJXVCI6Mn0%3D%7C3000&amp;sdata=Jcg3YYDxGSrxZSa9jrsXekrPKZbwlgv7lBTwt0acemU%3D&amp;reserved=0&gt; รบกวนกรอกใบ service request แล้วตอบกลับมาด้วยค่ะ บน วันพฤหัสบดี, 27 มกราคม at 15:35 , นางสาว ณัฏฐา &lt;nuttha.cho@pccms.ac.th&gt; เขียนแล้ว: ฝ่ายบริหารพัสดุ ขอเพิ่มฝ่ายบริหารพัสดุในบอร์ดประชาสัมพันธ์ รจภ ใน Microsoft teams ค่ะ ต้องมี Admin ไหมค่ะ ถ้ามีรบกวนเป็น 2 ท่านนี้นะคะ 1.นางสาวอนามาส วิริยะไพบูลย์ 2. นางสาวอรการต์ ตระกูลเงิน ขอบคุณค่ะ [#SR-2236]:408475:fs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</si>
  <si>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2022-02-11 08:54:00</t>
  </si>
  <si>
    <t>nuttha.cho@cra.ac.th</t>
  </si>
  <si>
    <t>Nuttha Choojai</t>
  </si>
  <si>
    <t>08:06:12</t>
  </si>
  <si>
    <t>2022-02-01 17:06:23</t>
  </si>
  <si>
    <t>อีเมล</t>
  </si>
  <si>
    <t>Re: ขอเพิ่มฝ่ายบริหารพัสดุในบอร์ดประชาสัมพันธ์ รจภ ของ Microsoft teams</t>
  </si>
  <si>
    <t>อาคารบริหาร 2 Zone B / C &gt; ชั้น3 &gt; ฝ่ายบริหารพัสดุ</t>
  </si>
  <si>
    <t>2022-02-01 17:10:58</t>
  </si>
  <si>
    <t>2022-02-01 08:54:06</t>
  </si>
  <si>
    <t>print เอกสารไม่ได้ (ตามรูปที่แนบมา) ขอบคุณค่ะ</t>
  </si>
  <si>
    <t>2022-02-11 08:55:00</t>
  </si>
  <si>
    <t>supattra.kol@pccms.ac.th</t>
  </si>
  <si>
    <t>นางสาว สุพัตรา โกศลวุฒิ</t>
  </si>
  <si>
    <t>08:05:54</t>
  </si>
  <si>
    <t>IT Service Request</t>
  </si>
  <si>
    <t>print เอกสารไม่ได้</t>
  </si>
  <si>
    <t>2022-02-01 17:10:57</t>
  </si>
  <si>
    <t>2022-02-03 23:39:17</t>
  </si>
  <si>
    <t>2022-02-01 08:54:16</t>
  </si>
  <si>
    <t>รบกวนลงโปรแกรมในโน๊ตบุ๊ค IP 172.26.26.133 เครื่องตั้งอยู่ที่ชั้น 4 อาคารข้าราชบริพาร</t>
  </si>
  <si>
    <t>2022-02-15 08:55:00</t>
  </si>
  <si>
    <t>renuka.wan@cra.ac.th</t>
  </si>
  <si>
    <t>เรณุกา วันดี</t>
  </si>
  <si>
    <t>08:05:44</t>
  </si>
  <si>
    <t>2022-02-01 23:02:26</t>
  </si>
  <si>
    <t>Apsoft</t>
  </si>
  <si>
    <t>ลงโปรแกรม check up ใหม่</t>
  </si>
  <si>
    <t>ศูนย์การแพทย์มะเร็งวิทยาจุฬาภรณ์ &gt; ชั้น2 &gt; คลินิกตรวจสุขภาพ (อาคารข้าราชบริพาร ชั้น 3)</t>
  </si>
  <si>
    <t>2022-02-03 23:39:16</t>
  </si>
  <si>
    <t>2022-02-01 21:50:35</t>
  </si>
  <si>
    <t>2022-02-01 09:03:22</t>
  </si>
  <si>
    <t>2022-02-03 15:04:00</t>
  </si>
  <si>
    <t>kornphaka.pha@cra.ac.th</t>
  </si>
  <si>
    <t>Kornphaka Phatthanagumphol</t>
  </si>
  <si>
    <t>07:56:38</t>
  </si>
  <si>
    <t>2022-02-01 18:10:53</t>
  </si>
  <si>
    <t>กฤษฎา ดา ทับอุไร</t>
  </si>
  <si>
    <t>Set Up Program</t>
  </si>
  <si>
    <t>Request for Kornphaka Phatthanagumphol : Service Request</t>
  </si>
  <si>
    <t>อาคารบริหาร 2 Zone A / D &gt; ชั้น4 &gt; สำนักงานคณบดี คณะแพทยศาสตร์และการสาธารณสุข</t>
  </si>
  <si>
    <t>Training &amp; Education</t>
  </si>
  <si>
    <t>2022-02-01 10:05:20</t>
  </si>
  <si>
    <t>2022-02-01 09:07:27</t>
  </si>
  <si>
    <t>2022-02-03 15:07:54</t>
  </si>
  <si>
    <t>tirapit.rac@cra.ac.th</t>
  </si>
  <si>
    <t>Tirapit.rac CRA</t>
  </si>
  <si>
    <t>00:57:53</t>
  </si>
  <si>
    <t>Aekkaluck Mong Suriya</t>
  </si>
  <si>
    <t>E-Saraban</t>
  </si>
  <si>
    <t>Request for Tirapit.rac : e-Saraban</t>
  </si>
  <si>
    <t>อาคารบริหาร 1 Zone A,B,C,D ชั้น 1,2 คณะพยาบาลศาสตร์</t>
  </si>
  <si>
    <t>2022-02-01 10:04:58</t>
  </si>
  <si>
    <t>2022-02-01 09:09:47</t>
  </si>
  <si>
    <t>2022-02-03 15:09:52</t>
  </si>
  <si>
    <t>Deleted</t>
  </si>
  <si>
    <t>tirapit.rac@pccms.ac.th</t>
  </si>
  <si>
    <t>นาย ถิรพิทย์ ราชิวงศ์</t>
  </si>
  <si>
    <t>00:55:11</t>
  </si>
  <si>
    <t>Request for นาย ถิรพิทย์ ราชิวงศ์ : e-Saraban</t>
  </si>
  <si>
    <t>2022-02-04 08:36:36</t>
  </si>
  <si>
    <t>2022-02-01 09:12:05</t>
  </si>
  <si>
    <t>2022-02-07 15:23:35</t>
  </si>
  <si>
    <t>Replace</t>
  </si>
  <si>
    <t>panisara.kra@cra.ac.th</t>
  </si>
  <si>
    <t>Panisara Kratsuwan</t>
  </si>
  <si>
    <t>08:13:28</t>
  </si>
  <si>
    <t>2022-02-02 08:25:33</t>
  </si>
  <si>
    <t>Request for Panisara Kratsuwan : Service Request</t>
  </si>
  <si>
    <t>2022-02-04 08:36:35</t>
  </si>
  <si>
    <t>2022-02-01 21:48:41</t>
  </si>
  <si>
    <t>2022-02-01 09:18:26</t>
  </si>
  <si>
    <t>เปิดใช้งานโปรแกรมสรุปbook ตรวจสุขภาพ ไม่ได้ / โปรแกรม error</t>
  </si>
  <si>
    <t>2022-02-11 09:19:00</t>
  </si>
  <si>
    <t>naruporn.kum@cra.ac.th</t>
  </si>
  <si>
    <t>นางสาว นฤพร กู้เมือง</t>
  </si>
  <si>
    <t>07:41:34</t>
  </si>
  <si>
    <t>2022-02-01 17:04:24</t>
  </si>
  <si>
    <t>แก้ไขโปรแกรมสรุปbook ตรวจสุขภาพ</t>
  </si>
  <si>
    <t>2022-02-01 09:18:38</t>
  </si>
  <si>
    <t>1.ไม่สามารถเข้าใช้ helpdesk ได้ 2. ขอติดตั้ง outlook บน laptop</t>
  </si>
  <si>
    <t>2022-02-11 09:18:49</t>
  </si>
  <si>
    <t>santichai.ler@cra.ac.th</t>
  </si>
  <si>
    <t>นายสันติชัย เลิศวาสนา</t>
  </si>
  <si>
    <t>แจ้งปัญหาการใช้งาน</t>
  </si>
  <si>
    <t>อาคารบริหาร 2 Zone A / D &gt; ชั้น3 &gt; ฝ่ายบริหารทรัพยากรบุคคล</t>
  </si>
  <si>
    <t>2022-02-05 15:53:53</t>
  </si>
  <si>
    <t>2022-02-03 23:39:18</t>
  </si>
  <si>
    <t>2022-02-01 09:28:51</t>
  </si>
  <si>
    <t>IP:172.25.7.2.214 ไม่มี EVClient&gt;&gt;&gt;&gt; ฝากมาลงให้มาลงให้ด้วยคร้า////ที่ตู้ SCGตู้ 1 (ARI clinic)</t>
  </si>
  <si>
    <t>2022-02-15 09:29:00</t>
  </si>
  <si>
    <t>mullika.but@pccms.ac.th</t>
  </si>
  <si>
    <t>Mullika Buttakosa</t>
  </si>
  <si>
    <t>07:31:09</t>
  </si>
  <si>
    <t>2022-02-01 23:01:05</t>
  </si>
  <si>
    <t>EV insite</t>
  </si>
  <si>
    <t>ไม่มี EVClient</t>
  </si>
  <si>
    <t>ศูนย์การแพทย์จุฬาภรณ์เฉลิมพระเกียรติ &gt; ชั้น 1 &gt; คลินิกคัดกรองโควิด</t>
  </si>
  <si>
    <t>2022-02-01 21:47:42</t>
  </si>
  <si>
    <t>2022-02-01 09:40:17</t>
  </si>
  <si>
    <t>คอมพิวเตอร์ของ ดร. ณรงค์พัฒน์ ฉุนรัมย์ ใส่รหัสคอมพิวเตอร์แล้ว แจ้งว่ารหัสไม่ถูกต้อง ไม่สามารถเข้าใช้งานคอมได้ ช่วยแก้ไขให้ด้วยคะ คอมพิวเตอร์ CP ยี่ห้อ Lenovo</t>
  </si>
  <si>
    <t>2022-02-11 15:53:00</t>
  </si>
  <si>
    <t>kanjana.kon@pccms.ac.th</t>
  </si>
  <si>
    <t>นางสาว กาญจนา กองรักษา</t>
  </si>
  <si>
    <t>01:07:25</t>
  </si>
  <si>
    <t>2022-02-01 10:47:42</t>
  </si>
  <si>
    <t>ใส่รหัสคอมพิวเตอร์แล้ว แจ้งว่ารหัสไม่ถูกต้อง ไม่สามารถเข้าใช้งานคอมได้</t>
  </si>
  <si>
    <t>อาคารบริหาร 2 Zone B / C &gt; ชั้น3 &gt; ฝ่ายพัฒนาพื้นที่</t>
  </si>
  <si>
    <t>2022-02-01 21:42:25</t>
  </si>
  <si>
    <t>2022-02-01 09:43:43</t>
  </si>
  <si>
    <t>User : 900346 IP : 172.27.35.157</t>
  </si>
  <si>
    <t>2022-02-11 14:50:00</t>
  </si>
  <si>
    <t>rapeepong.plu@cra.ac.th</t>
  </si>
  <si>
    <t>นาย รพีพงศ์ เปลื้องศิริ</t>
  </si>
  <si>
    <t>02:10:51</t>
  </si>
  <si>
    <t>2022-02-01 11:54:34</t>
  </si>
  <si>
    <t>แจ้งรบกวนลงโปรแกรม program Adobe Acrobat Reader</t>
  </si>
  <si>
    <t>อาคารบริหาร 2 Zone A / B &gt; ชั้น3 &gt; สำนักงานตรวจสอบภายใน</t>
  </si>
  <si>
    <t>2022-02-01 21:42:24</t>
  </si>
  <si>
    <t>2022-02-01 13:20:38</t>
  </si>
  <si>
    <t>2022-02-01 09:45:30</t>
  </si>
  <si>
    <t>สนง.อธิการบดี ววจ. มีเจ้าหน้าที่เข้ามาปฏิบัติงานใหม่วันแรก และไม่สามารถเข้าใช้งาน e-mail ได้</t>
  </si>
  <si>
    <t>2022-02-11 09:45:34</t>
  </si>
  <si>
    <t>03:34:32</t>
  </si>
  <si>
    <t>2022-02-01 13:20:02</t>
  </si>
  <si>
    <t>boossaya.pho@cra.ac.th</t>
  </si>
  <si>
    <t>นางสาว บุษยา โพธิ์คำตา</t>
  </si>
  <si>
    <t>03:35:08</t>
  </si>
  <si>
    <t>เข้าใช้งาน E-mail ไม่ได้</t>
  </si>
  <si>
    <t>อาคารบริหาร 2 &gt; Zone A ชั้น 3 สำนักงานอธิการบดีวิทยาลัยวิทยาศาสตร์การแพทย์เจ้าฟ้าจุฬาภรณ์</t>
  </si>
  <si>
    <t>2022-02-03 23:39:20</t>
  </si>
  <si>
    <t>2022-02-01 09:50:29</t>
  </si>
  <si>
    <t>รบกวนติดตั้ง Microsoft team ที่คลังยาชั้น 8 ค่ะ IP 192.168.56.1 IP 172.32.8.222</t>
  </si>
  <si>
    <t>2022-02-15 09:51:00</t>
  </si>
  <si>
    <t>pornuma.tim@pccms.ac.th</t>
  </si>
  <si>
    <t>Pornuma Timsri</t>
  </si>
  <si>
    <t>07:09:31</t>
  </si>
  <si>
    <t>2022-02-01 22:59:15</t>
  </si>
  <si>
    <t>MS Teams</t>
  </si>
  <si>
    <t>ขอติดตั้ง Microsoft team</t>
  </si>
  <si>
    <t>2022-02-03 23:39:19</t>
  </si>
  <si>
    <t>2022-02-06 10:44:33</t>
  </si>
  <si>
    <t>2022-02-01 10:05:22</t>
  </si>
  <si>
    <t>คอมที่ห้อง 708 หอผู้ป่วย 7B เข้าใช้งานไม่ได้ 1 เครื่อง ไม่สามารถดูเลข Service Number</t>
  </si>
  <si>
    <t>2022-02-11 10:06:00</t>
  </si>
  <si>
    <t>karuna.sue@pccms.ac.th</t>
  </si>
  <si>
    <t>นางสาว กรุณา สืบหิรัญ</t>
  </si>
  <si>
    <t>33:54:38</t>
  </si>
  <si>
    <t>2022-02-04 18:49:34</t>
  </si>
  <si>
    <t>UPS</t>
  </si>
  <si>
    <t>คอมเข้าใช้งานไม่ได้</t>
  </si>
  <si>
    <t>ศูนย์การแพทย์มะเร็งวิทยาจุฬาภรณ์ &gt; ชั้น7 &gt; หน่วยหอผู้ป่วย 7B</t>
  </si>
  <si>
    <t>Operating System</t>
  </si>
  <si>
    <t>2022-02-01 17:13:56</t>
  </si>
  <si>
    <t>2022-02-01 10:06:35</t>
  </si>
  <si>
    <t>รบกวนค่ะ เรียกดูReport Appointmentไม่ได้คะและสั่งPrint Reportไม่ได้คะ IP 172.54.4.13 ขอบคุณค่ะ</t>
  </si>
  <si>
    <t>2022-02-11 10:07:34</t>
  </si>
  <si>
    <t>User Error</t>
  </si>
  <si>
    <t>nattawee.pan@pccms.ac.th</t>
  </si>
  <si>
    <t>Nattawee Panjachuaipitak</t>
  </si>
  <si>
    <t>06:53:25</t>
  </si>
  <si>
    <t>VM Virtualbox</t>
  </si>
  <si>
    <t>Report Appointment</t>
  </si>
  <si>
    <t>ศูนย์การแพทย์จุฬาภรณ์เฉลิมพระเกียรติ &gt; ชั้น 1 &gt; คลินิคกระดูกและข้อ</t>
  </si>
  <si>
    <t>2022-02-01 21:41:20</t>
  </si>
  <si>
    <t>2022-02-01 10:11:52</t>
  </si>
  <si>
    <t>เครื่อง Fuji สแกนแล้วไม่เข้าเมล์ค่ะ</t>
  </si>
  <si>
    <t>2022-02-11 10:12:00</t>
  </si>
  <si>
    <t>chantima.phu@cra.ac.th</t>
  </si>
  <si>
    <t>Chantima Phusamri</t>
  </si>
  <si>
    <t>06:48:08</t>
  </si>
  <si>
    <t>2022-02-01 17:04:36</t>
  </si>
  <si>
    <t>สุรศักดิ์ รัตนอนันท์</t>
  </si>
  <si>
    <t>Printer Fujitsu</t>
  </si>
  <si>
    <t>เครื่อง Fuji สแกนแล้วไม่เข้าเมล์</t>
  </si>
  <si>
    <t>อาคารบริหาร 2 Zone B / C &gt; ชั้น3 &gt; ฝ่ายจัดซื้อจัดจ้าง</t>
  </si>
  <si>
    <t>2022-02-01 21:41:19</t>
  </si>
  <si>
    <t>2022-02-01 10:19:12</t>
  </si>
  <si>
    <t>เปิดไฟล์ microsoft office เปิดใช้งานแล้วหมุน ตลอด</t>
  </si>
  <si>
    <t>2022-02-11 10:19:12</t>
  </si>
  <si>
    <t>gotchamon.man@cra.ac.th</t>
  </si>
  <si>
    <t>กชมน หมั่นหา</t>
  </si>
  <si>
    <t>กฤษฏ์ อุปชาย์</t>
  </si>
  <si>
    <t>PC</t>
  </si>
  <si>
    <t>เครื่องคอมพิวเตอร์ PC ทำงานช้า</t>
  </si>
  <si>
    <t>2022-02-28 10:42:13</t>
  </si>
  <si>
    <t>2022-02-01 21:39:48</t>
  </si>
  <si>
    <t>2022-02-01 10:26:11</t>
  </si>
  <si>
    <t>กดสั่งปริ้นสติกเกอร์แล็บ ไม่ครบ สั่งปริ้น 3 อัน ออก 2 อัน IP : 172.32.6.67</t>
  </si>
  <si>
    <t>2022-02-11 10:27:00</t>
  </si>
  <si>
    <t>orawan.boo@cra.ac.th</t>
  </si>
  <si>
    <t>นางสาว อรวรรณ บุญเกิด</t>
  </si>
  <si>
    <t>06:33:49</t>
  </si>
  <si>
    <t>2022-02-01 17:00:08</t>
  </si>
  <si>
    <t>Printer Sticker</t>
  </si>
  <si>
    <t>ปริ้นสติกเกอร์ไม่ครบ</t>
  </si>
  <si>
    <t>ศูนย์การแพทย์มะเร็งวิทยาจุฬาภรณ์ &gt; ชั้น6 &gt; หอผู้ป่วยวิกฤต</t>
  </si>
  <si>
    <t>2022-02-01 21:39:47</t>
  </si>
  <si>
    <t>2022-02-06 10:43:55</t>
  </si>
  <si>
    <t>2022-02-01 10:26:37</t>
  </si>
  <si>
    <t>เครื่อง noot book เข้าอินทราเน็ตไม่ได้ ( IP : 172.27.34.39 ) - เครื่อง PC ไม่มี Microsoft Teams ใช้ OneDrive ไม่ได้ ( IP : 172.27.6.54 ) - เครื่อง PC scan สแกนเอกสารไม่ได้ ( IP : 172.27.6.54 )</t>
  </si>
  <si>
    <t>chanpen.phu@cra.ac.th</t>
  </si>
  <si>
    <t>Chanpen Phungkerd</t>
  </si>
  <si>
    <t>33:33:23</t>
  </si>
  <si>
    <t>2022-02-05 11:25:54</t>
  </si>
  <si>
    <t>นายประเสริฐ ระฆัง รัฐวิเศษ</t>
  </si>
  <si>
    <t>ขอรหัส Intranet และติดตั้งเครื่อง scan</t>
  </si>
  <si>
    <t>5/5</t>
  </si>
  <si>
    <t>2022-02-07 07:20:50</t>
  </si>
  <si>
    <t>HIS</t>
  </si>
  <si>
    <t>2022-02-01 17:19:11</t>
  </si>
  <si>
    <t>2022-02-01 10:27:17</t>
  </si>
  <si>
    <t>คอมพิวเตอร์ PC เครื่องเคาน์เตอร์ขวา ห้อง Non-invasive ระบบ HIS &gt;&gt;Subjective data ไม่สามารถเข้าดูข้อมูลผู้ป่วยได้ และไม่สามารถปริ้นเอกสารได้ค่ะ</t>
  </si>
  <si>
    <t>2022-02-11 10:28:00</t>
  </si>
  <si>
    <t>supatta.pal@cra.ac.th</t>
  </si>
  <si>
    <t>Supatta Palaphan</t>
  </si>
  <si>
    <t>06:32:43</t>
  </si>
  <si>
    <t>Screen HIS</t>
  </si>
  <si>
    <t>HIS มีปัญหาเข้าดูข้อมูลผู้ป่วยใน Diag room&gt;&gt; Subjective data ไม่ได้</t>
  </si>
  <si>
    <t>ศูนย์การแพทย์จุฬาภรณ์เฉลิมพระเกียรติ &gt; ชั้น 1 &gt; Non-lnvensive Cardiac Investigation</t>
  </si>
  <si>
    <t>2022-02-01 13:49:32</t>
  </si>
  <si>
    <t>2022-02-01 10:32:58</t>
  </si>
  <si>
    <t>2022-02-03 16:33:32</t>
  </si>
  <si>
    <t>natadol.wis@cra.ac.th</t>
  </si>
  <si>
    <t>Natadol Wisarikit</t>
  </si>
  <si>
    <t>03:16:34</t>
  </si>
  <si>
    <t>Request for Natadol Wisarikit : e-Saraban</t>
  </si>
  <si>
    <t>2022-02-01 15:02:31</t>
  </si>
  <si>
    <t>2022-02-27 07:32:21</t>
  </si>
  <si>
    <t>2022-02-01 10:36:12</t>
  </si>
  <si>
    <t>User คุณหมอ พีรพล 805079 , peerapon.kia@cra.ac.th ไม่สามารถเข้าระบบของ รพ ไปทำงานบน onedrive ได้ครับ ปกติใช้งานได้ รอบนี้ขึ้นตามภาพครับ</t>
  </si>
  <si>
    <t>2022-02-11 10:36:12</t>
  </si>
  <si>
    <t>Permission</t>
  </si>
  <si>
    <t>natdanai.hir@cra.ac.th</t>
  </si>
  <si>
    <t>นาย ณัฐดนัย ฮิราตะ</t>
  </si>
  <si>
    <t>SLA Violated</t>
  </si>
  <si>
    <t>108:21:46</t>
  </si>
  <si>
    <t>2022-02-25 08:08:05</t>
  </si>
  <si>
    <t>user cra มีปัญหาการเข้าใช้ onedrive</t>
  </si>
  <si>
    <t>ศูนย์ไชโคลตรอนและเพทสแกนแห่งชาติ &gt; ชั้น 2</t>
  </si>
  <si>
    <t>2022-02-01 13:18:19</t>
  </si>
  <si>
    <t>2022-02-01 10:39:44</t>
  </si>
  <si>
    <t>เข้าลิ้งไปเปลี่ยนรหัส wifi ตามรอบ แล้วมันส่ง sms เข้าเบอร์โทรศัพท์เก่าครับ ผมเปลี่ยนเบอร์ใหม่ในระบบไปนานแล้ว แต่มันยังส่ง sms ยืนยัน log in ไปที่เบอร์เก่าอยู่ ไม่ทราบเลยว่าต้องเปลี่ยนที่ไหนอีก ณัฐดนัย ฮิราตะ natdanai.hir@cra.ac.th เบอร์เก่า 0966973829 เบอร์ใหม่ 0639579251 รหัสพนักงาน 805081</t>
  </si>
  <si>
    <t>2022-02-11 10:40:19</t>
  </si>
  <si>
    <t>02:38:18</t>
  </si>
  <si>
    <t>2022-02-01 13:18:02</t>
  </si>
  <si>
    <t>02:38:35</t>
  </si>
  <si>
    <t>ไม่สามารถเปลี่ยนรหัส wifi ได้</t>
  </si>
  <si>
    <t>ศูนย์การแพทย์จุฬาภรณ์เฉลิมพระเกียรติ &gt; ชั้น 1 &gt; เวชศาสตร์นิวเคลียร์</t>
  </si>
  <si>
    <t>2022-02-05 09:35:24</t>
  </si>
  <si>
    <t>2022-02-01 10:47:30</t>
  </si>
  <si>
    <t>รบกวน IT ย้ายเครื่องคอมพิวเตอร์ + เครื่องปริ้น ชั้น 1 ตรงห้อง IPD ไปห้อง OPD ชั้น 1 ตรงห้องใหม่ห้องกระจก</t>
  </si>
  <si>
    <t>2022-02-15 12:21:00</t>
  </si>
  <si>
    <t>Move</t>
  </si>
  <si>
    <t>chutima.sae@cra.ac.th</t>
  </si>
  <si>
    <t>Chutima Saelor</t>
  </si>
  <si>
    <t>13:39:21</t>
  </si>
  <si>
    <t>2022-02-03 09:14:28</t>
  </si>
  <si>
    <t>ย้ายเครื่องคอมพิวเตอร์ เครื่องปรี้น</t>
  </si>
  <si>
    <t>2022-02-01 13:16:05</t>
  </si>
  <si>
    <t>2022-02-01 10:52:46</t>
  </si>
  <si>
    <t>ขอเพิ่มข้อมูลส่วนบุคคล เพื่อทำการ Reset Password ของ email natnatcha.cha@cra.ac.th ชื่อ ณัฏฐ์ณัชชา ไชยประเสริฐ รหัสพนักงาน 900363 e-mail สำรอง Sarinyalaw@gmail.com โทร 085-482-9999</t>
  </si>
  <si>
    <t>2022-02-11 10:53:46</t>
  </si>
  <si>
    <t>02:22:43</t>
  </si>
  <si>
    <t>2022-02-01 13:15:29</t>
  </si>
  <si>
    <t>sayris.pib@cra.ac.th</t>
  </si>
  <si>
    <t>นาย เสริส พิบูลย์</t>
  </si>
  <si>
    <t>02:23:12</t>
  </si>
  <si>
    <t>ขอเพิ่มข้อมูลส่วนบุคคล เพื่อทำการ Reset Password ของ email</t>
  </si>
  <si>
    <t>2022-02-01 17:42:43</t>
  </si>
  <si>
    <t>2022-02-01 11:06:59</t>
  </si>
  <si>
    <t>เข้าระบบHIS ไม่ได้ IP 172.25.4.13 ขอด่วนนะคะ แอดมิดผู้ป่วยไม่ได้ค่ะ</t>
  </si>
  <si>
    <t>2022-02-11 11:07:00</t>
  </si>
  <si>
    <t>kanokporn.unr@cra.ac.th</t>
  </si>
  <si>
    <t>นางสาว กนกพร อุ่นเรือน</t>
  </si>
  <si>
    <t>05:53:01</t>
  </si>
  <si>
    <t>เข้าระบบHIS ไม่ได้</t>
  </si>
  <si>
    <t>2022-02-21 08:16:54</t>
  </si>
  <si>
    <t>2022-02-01 11:11:43</t>
  </si>
  <si>
    <t>รบกวน ตรวจสอบ Driver สำหรับการใช้งาน SCAN เอกสาร จากเครื่อง MULTIFUNCTION RICOH บางเครื่องไม่สามารถ SCAN เอกสารเข้าระบบได้ ทาง PSP PACS แจ้งว่าต้องมี TWIN driver ด้วยจีงจะสามารถใช้งาน Function นี้ได้ สามารถ ติดต่อทาง M PSP PACS ได้เลย</t>
  </si>
  <si>
    <t>2022-02-25 11:28:54</t>
  </si>
  <si>
    <t>sarawut.ton@pccms.ac.th</t>
  </si>
  <si>
    <t>นาย ศราวุธ ทองคุ้ม</t>
  </si>
  <si>
    <t>32:48:17</t>
  </si>
  <si>
    <t>ต้องการลง DRIVER ให้สามารถใช้ MODE SCAN</t>
  </si>
  <si>
    <t>2022-02-04 17:36:01</t>
  </si>
  <si>
    <t>2022-02-01 11:28:16</t>
  </si>
  <si>
    <t>2022-02-08 15:37:00</t>
  </si>
  <si>
    <t>noppasorn.nir@cra.ac.th</t>
  </si>
  <si>
    <t>นางสาว นภสร นิรินธนา</t>
  </si>
  <si>
    <t>07:23:10</t>
  </si>
  <si>
    <t>2022-02-02 17:12:45</t>
  </si>
  <si>
    <t>Request for นางสาว นภสร นิรินธนา : Service Request</t>
  </si>
  <si>
    <t>อาคารบริหาร 2 Zone A / B &gt; ชั้น3 &gt; ฝ่ายนโยบายและยุทธศาสตร์</t>
  </si>
  <si>
    <t>2022-02-01 21:38:59</t>
  </si>
  <si>
    <t>2022-02-01 11:34:46</t>
  </si>
  <si>
    <t>2022-02-11 13:08:00</t>
  </si>
  <si>
    <t>monthada.tan@cra.ac.th</t>
  </si>
  <si>
    <t>นางสาว มนต์ธาดา แท่นศิลา</t>
  </si>
  <si>
    <t>03:52:44</t>
  </si>
  <si>
    <t>2022-02-01 15:27:30</t>
  </si>
  <si>
    <t>นัดหมายไม่ขึ้นใน Outlook calendar ค่ะ โปรดตรวจสอบ</t>
  </si>
  <si>
    <t>อาคารบริหาร 2 Zone A / D &gt; ชั้น3 &gt; ฝ่ายบริหารการเงินการคลัง</t>
  </si>
  <si>
    <t>2022-02-01 21:38:58</t>
  </si>
  <si>
    <t>2022-02-23 07:51:25</t>
  </si>
  <si>
    <t>2022-02-01 11:39:06</t>
  </si>
  <si>
    <t>เรียน ท่านผู้เกี่ยวข้อง เนื่องจากมีการเปลี่ยนโปรแกรมการใช้งานเมล์จาก gmail เป็น microsoft ตั้งแต่วันที่ 1 ก.พ.65 นั้น ในการนี้ จึงรบกวนส่งเจ้าหน้าที่สำหรับติดตั้งโปรแกรม microsoft 365 ให้ผู้บริหาร 1 ท่าน (อุปกรณ์ส่วนตัวจำนวน 3 เครื่อง) ขอบคุณมากค่ะ ปล.รบกวนขอภายในวันนี้นะคะ</t>
  </si>
  <si>
    <t>2022-02-11 11:39:06</t>
  </si>
  <si>
    <t>minlada.suk@cra.ac.th</t>
  </si>
  <si>
    <t>Minlada S.</t>
  </si>
  <si>
    <t>140:20:54</t>
  </si>
  <si>
    <t>2022-02-23 07:29:29</t>
  </si>
  <si>
    <t>ขอให้ช่วยโหลดโปรแกรมสำหรับใช้งาน microsoft 365 ให้ผู้บริหาร 1 ท่าน</t>
  </si>
  <si>
    <t>อาคารบริหาร 2 &gt; ฝ่ายศูนย์พัฒนาความร่วมมือด้านบริการทางการแพทย์และภาคีเครือข่าย</t>
  </si>
  <si>
    <t>2022-02-01 20:24:57</t>
  </si>
  <si>
    <t>2022-02-01 11:48:19</t>
  </si>
  <si>
    <t>ไม่สามารถเข้าOutlookด้วยเมล CRA ได้ น้องแชมป์IT Remote มาแก้ไขให้แล้วค่ะ ทิพยฉัตร พยาบาล x RAY</t>
  </si>
  <si>
    <t>2022-02-11 11:49:00</t>
  </si>
  <si>
    <t>tippayachat.jar@pccms.ac.th</t>
  </si>
  <si>
    <t>นางสาว ทิพยฉัตร จารุวาทีกุล</t>
  </si>
  <si>
    <t>05:11:41</t>
  </si>
  <si>
    <t>ไม่สามารถเข้าOutlookได้</t>
  </si>
  <si>
    <t>2022-02-01 13:13:56</t>
  </si>
  <si>
    <t>2022-02-01 11:56:17</t>
  </si>
  <si>
    <t>รหัสพนักงาน 802221 E-mail:rathcada.pum@cra.ac.th mail สำรอง kunanny2559@gmail.com เบอร์ติดต่อ 0935519664</t>
  </si>
  <si>
    <t>2022-02-11 11:56:56</t>
  </si>
  <si>
    <t>01:16:55</t>
  </si>
  <si>
    <t>2022-02-01 13:13:12</t>
  </si>
  <si>
    <t>rathcada.pum@cra.ac.th</t>
  </si>
  <si>
    <t>นางสาว รัชดา ปุ้มไสว</t>
  </si>
  <si>
    <t>01:17:39</t>
  </si>
  <si>
    <t>Reset Password E-mail CRA ไม่ได้</t>
  </si>
  <si>
    <t>2022-02-02 10:10:35</t>
  </si>
  <si>
    <t>2022-02-01 12:43:20</t>
  </si>
  <si>
    <t>เนื่องจากเคยแจ้งการแก้ไขชื่อ email ไปแล้ว @pccms ชื่อ email &gt;&gt; jiriporn.sur@pccms.ac.th @cra ชื่อ email &gt;&gt; jiriporn.sur@cra.ac.th ก็ยังเป็น ชื่อ email ที่ผิดอยู่ 😭 ---------------------------------- ชื่อ email ที่ถูกต้อง : jiraporn.sur@cra.ac.th</t>
  </si>
  <si>
    <t>2022-02-11 12:43:35</t>
  </si>
  <si>
    <t>siriporn.iam@pccms.ac.th</t>
  </si>
  <si>
    <t>นางสาว ศิริพร จั่นเปี่ยม</t>
  </si>
  <si>
    <t>06:27:15</t>
  </si>
  <si>
    <t>e-mail ชื่อผิด</t>
  </si>
  <si>
    <t>ศูนย์การแพทย์มะเร็งวิทยาจุฬาภรณ์ &gt; ชั้น3 &gt; เภสัชกรรม</t>
  </si>
  <si>
    <t>2022-02-01 21:37:36</t>
  </si>
  <si>
    <t>2022-02-01 12:53:41</t>
  </si>
  <si>
    <t>ไม่สามารถสแกนเอกสารจากเครื่องปริ้น ricoh ได้ เดิมใช้เมล pccms</t>
  </si>
  <si>
    <t>2022-02-11 12:56:00</t>
  </si>
  <si>
    <t>00:35:16</t>
  </si>
  <si>
    <t>2022-02-01 13:28:57</t>
  </si>
  <si>
    <t>pakanan.mee@pccms.ac.th</t>
  </si>
  <si>
    <t>Pakanan Meesomsuk</t>
  </si>
  <si>
    <t>04:04:07</t>
  </si>
  <si>
    <t>2022-02-01 16:57:48</t>
  </si>
  <si>
    <t>สแกนเอกสารจากเครื่องปริ้น Ricoh ไม่ได้</t>
  </si>
  <si>
    <t>อาคารบริหาร 2 Zone A / D &gt; ชั้น3 &gt; งานผู้ป่วยในพระอนุเคราะห์และกิจการในพระองค์</t>
  </si>
  <si>
    <t>2022-02-02 09:59:05</t>
  </si>
  <si>
    <t>2022-02-01 13:16:51</t>
  </si>
  <si>
    <t>รหัสพนักงาน 900452 เข้าใช้งานเมล laddawan.pra@cra.ac.th ไม่ได้ค่ะ เบอร์มือถือ 088-8543345 รบกวนแก้ไขให้หน่อยค่ะ เนื่องจากต้องใช้เมลในการติดต่อกับประกันค่ะ</t>
  </si>
  <si>
    <t>2022-02-11 13:16:54</t>
  </si>
  <si>
    <t>05:41:58</t>
  </si>
  <si>
    <t>2022-02-02 09:58:49</t>
  </si>
  <si>
    <t>kanyanut.phu@cra.ac.th</t>
  </si>
  <si>
    <t>นางสาว กัญญาณัฐ พูลศิลป์</t>
  </si>
  <si>
    <t>05:42:14</t>
  </si>
  <si>
    <t>เข้าใช้งาน mail ไม่ได้</t>
  </si>
  <si>
    <t>ศูนย์การแพทย์มะเร็งวิทยาจุฬาภรณ์ &gt; ชั้น1 &gt; งานบริการด้านประกัน</t>
  </si>
  <si>
    <t>2022-02-02 11:19:56</t>
  </si>
  <si>
    <t>2022-02-01 13:16:52</t>
  </si>
  <si>
    <t>ยกเลิก hold request หมวด BMD ที่เขียนว่า part for arm (NM060) เนื่องจากโครงการนี้ได้ถูกยกเลิกไปแล้ว</t>
  </si>
  <si>
    <t>2022-02-11 13:17:49</t>
  </si>
  <si>
    <t>warunya.phe@cra.ac.th</t>
  </si>
  <si>
    <t>นางสาว วรัญญา ผิวนวล</t>
  </si>
  <si>
    <t>นางสาวกนกวรรณ พ่วงศิริ</t>
  </si>
  <si>
    <t>เปิด</t>
  </si>
  <si>
    <t>Report His</t>
  </si>
  <si>
    <t>ขอยกเลิก hold request ตรวจมวลกระดูก</t>
  </si>
  <si>
    <t>2022-02-08 14:49:49</t>
  </si>
  <si>
    <t>2022-02-01 15:04:54</t>
  </si>
  <si>
    <t>2022-02-01 13:19:00</t>
  </si>
  <si>
    <t>2022-02-04 10:19:49</t>
  </si>
  <si>
    <t>sirirat.jup@cra.ac.th</t>
  </si>
  <si>
    <t>นางสาวสิริรัตน์ แป้นวงษ์</t>
  </si>
  <si>
    <t>01:45:54</t>
  </si>
  <si>
    <t>Request for นางสาวสิริรัตน์ แป้นวงษ์ : e-Saraban</t>
  </si>
  <si>
    <t>อาคารบริหาร 2 Zone A / B &gt; ชั้น3 &gt; ฝ่ายนิติการ</t>
  </si>
  <si>
    <t>2022-02-02 10:01:36</t>
  </si>
  <si>
    <t>2022-02-01 13:32:26</t>
  </si>
  <si>
    <t>Mail..Atipamol.Top@cra.ac.th mail. สำรอง atipamol.2536@gmail.com</t>
  </si>
  <si>
    <t>2022-02-11 13:33:07</t>
  </si>
  <si>
    <t>05:28:55</t>
  </si>
  <si>
    <t>2022-02-02 10:01:21</t>
  </si>
  <si>
    <t>ekkarin.kun@cra.ac.th</t>
  </si>
  <si>
    <t>Ekkarin Kunakornwat</t>
  </si>
  <si>
    <t>05:29:10</t>
  </si>
  <si>
    <t>การเข้าใช้ MS outlook</t>
  </si>
  <si>
    <t>2022-02-02 14:53:00</t>
  </si>
  <si>
    <t>2022-02-02 10:03:15</t>
  </si>
  <si>
    <t>2022-02-01 13:36:50</t>
  </si>
  <si>
    <t>แจ้ง email และ เบอร์โทรสำรองเพื่อใช้กับ email สำรองของ centralnursing@cra.ac.th warunsiri.pr@ssru.ac.th 086-8018749</t>
  </si>
  <si>
    <t>2022-02-11 13:37:15</t>
  </si>
  <si>
    <t>05:26:01</t>
  </si>
  <si>
    <t>2022-02-02 10:02:51</t>
  </si>
  <si>
    <t>warunsiri.pra@cra.ac.th</t>
  </si>
  <si>
    <t>นาง วรุณศิริ ปราณีธรรม</t>
  </si>
  <si>
    <t>05:26:25</t>
  </si>
  <si>
    <t>ไม่สามารถใช้ email centralnursing@cra.ac.th</t>
  </si>
  <si>
    <t>2022-02-03 20:44:05</t>
  </si>
  <si>
    <t>2022-02-01 13:39:50</t>
  </si>
  <si>
    <t>จอ LED ในห้องประชุมข้างคณะสัควแพทยศาสตร์ฯ ขึ้นให้ใส่ password ที่ผ่านมาเปิดจอแล้วใช้ได้ปกติไม่มีปัญหาค่ะ ส่วนจอ LED ของคณะที่จัดซื้อมาเอง ชั้น 3 ขึ้นให้ใส่ password เช่นเดียวกันค่ะ user : DS ไม่ทราบชื่อใครค่ะ เบื้องต้น ประสานไปที่ 8888 แล้ว นัดให้ จนท. เข้ามาแก้ไขปัญหา 15.00 น เนื่องจากขณะนี้ใช้ห้องประชุมอยู่ค่ะ ขอบคุณค่ะ</t>
  </si>
  <si>
    <t>2022-02-15 13:17:00</t>
  </si>
  <si>
    <t>haritchaya.you@cra.ac.th</t>
  </si>
  <si>
    <t>Haritchaya Youngpradit</t>
  </si>
  <si>
    <t>03:43:07</t>
  </si>
  <si>
    <t>2022-02-02 08:22:57</t>
  </si>
  <si>
    <t>จอ LED ในห้องประชุมมีปัญหา</t>
  </si>
  <si>
    <t>อาคารบริหาร 2 Zone A &gt; ชั้น2 &gt; คณะสัตวแพทยศาสตร์และสัตววิทยาประยุกต์</t>
  </si>
  <si>
    <t>2022-02-22 11:32:01</t>
  </si>
  <si>
    <t>2022-02-01 13:40:42</t>
  </si>
  <si>
    <t>เวชระเบียนต้องการปริ้น (ผล Patho : Frozen ) HN 640460967 นางสาว วิภาวัลย์ ลิมปะพรพิชัย ของการตรวจในวันที่ 12 ม.ค. 65 เนื่องจาก User ของเจ้าหน้าที่ ( รหัสพนักงาน 802018 , 802046 , 802421 , 813857 )เวชระเบียนไม่สามารถปริ้นได้</t>
  </si>
  <si>
    <t>2022-02-11 13:40:42</t>
  </si>
  <si>
    <t>rungtiwa.kha@pccms.ac.th</t>
  </si>
  <si>
    <t>Rungtiwa Khamthongkaew</t>
  </si>
  <si>
    <t>132:51:19</t>
  </si>
  <si>
    <t>Print ผล Patho</t>
  </si>
  <si>
    <t>ศูนย์การแพทย์มะเร็งวิทยาจุฬาภรณ์ &gt; ชั้น1 &gt; หน่วยงานเวชระเบียน</t>
  </si>
  <si>
    <t>2022-02-01 14:16:09</t>
  </si>
  <si>
    <t>2022-02-01 13:42:23</t>
  </si>
  <si>
    <t>2022-02-04 10:42:53</t>
  </si>
  <si>
    <t>paphitchaya.chi@cra.ac.th</t>
  </si>
  <si>
    <t>นางสาว ปพิชญา ฉิมอยู่</t>
  </si>
  <si>
    <t>00:33:46</t>
  </si>
  <si>
    <t>Request for Kwannet.rat : e-Saraban</t>
  </si>
  <si>
    <t>2022-02-01 21:37:14</t>
  </si>
  <si>
    <t>2022-02-01 13:44:42</t>
  </si>
  <si>
    <t>ดร.วัชระ กาญจนะกวินกุล ไม่สามรถใช้งานE-mail ได้ทั้งใน Outlook.com และ Gmail.com ผ่านโทรศัพท์และคอมพิวเตอร์ได้ค่ะ E-mail: watchara.kan@cra.ac.th</t>
  </si>
  <si>
    <t>2022-02-11 15:19:00</t>
  </si>
  <si>
    <t>Function Error (Bug)</t>
  </si>
  <si>
    <t>nanthiya.won@cra.ac.th</t>
  </si>
  <si>
    <t>Nanthiya Wongsangta</t>
  </si>
  <si>
    <t>01:41:01</t>
  </si>
  <si>
    <t>2022-02-01 15:25:43</t>
  </si>
  <si>
    <t>ดร.วัชระ กาญจนะกวินกุล ไม่สามารถใช้งาน E-mail ได้</t>
  </si>
  <si>
    <t>โรงผลิตยา สัตหีบ</t>
  </si>
  <si>
    <t>2022-02-01 13:46:51</t>
  </si>
  <si>
    <t>ไม่สามารถเข้าระบบ e-DOC ได้ค่ะ 172.32.5.128</t>
  </si>
  <si>
    <t>2022-02-17 14:26:12</t>
  </si>
  <si>
    <t>01:41:49</t>
  </si>
  <si>
    <t>2022-02-01 15:28:40</t>
  </si>
  <si>
    <t>wananya.por@cra.ac.th</t>
  </si>
  <si>
    <t>วนัญญา พรพึ่ง</t>
  </si>
  <si>
    <t>นางสาวบุษรินทร์ สุพงษ์</t>
  </si>
  <si>
    <t>e-Document</t>
  </si>
  <si>
    <t>ระบบ e-DOC</t>
  </si>
  <si>
    <t>อาคารบริหาร 2 Zone D / C &gt; ชั้น4 &gt; ฝ่ายวิจัยและวิเทศสัมพันธ์</t>
  </si>
  <si>
    <t>2022-02-08 08:39:12</t>
  </si>
  <si>
    <t>2022-02-20 07:12:44</t>
  </si>
  <si>
    <t>2022-02-01 13:48:03</t>
  </si>
  <si>
    <t>ขอความอนุเคราะห์อุปกรณ์คอมพิวเตอร์ เนื่องจากอุปกรณ์เดิมไม่มีหรือเสียหาย 1. คีย์บอร์ด 2 ตัว สำหรับห้องตรวจ OPD 2. เม้าส์ 3 ตัว สำหรับห้องตรวจ OPD และห้องผ่าตัด **เครื่องคอมพิวเตอร์ยี่ห้อ Dell</t>
  </si>
  <si>
    <t>2022-02-25 13:49:00</t>
  </si>
  <si>
    <t>49:14:53</t>
  </si>
  <si>
    <t>2022-02-09 09:02:56</t>
  </si>
  <si>
    <t>pattamaporn.kra@pccms.ac.th</t>
  </si>
  <si>
    <t>นางสาว ปัทมาภรณ์ กระจกแก้ว</t>
  </si>
  <si>
    <t>30:11:57</t>
  </si>
  <si>
    <t>2022-02-18 16:07:38</t>
  </si>
  <si>
    <t>ขอเม้าส์และคีบอร์ด</t>
  </si>
  <si>
    <t>โรงพยาบาลสัตว์ทิพย์พิมาน &gt; FL1_ห้องตรวจ 1</t>
  </si>
  <si>
    <t>2022-02-01 13:57:56</t>
  </si>
  <si>
    <t>ขอเครื่องปริ้นที่สามารถถ่ายเอกสารได้ ใช้บริเวณห้อง Co-working วันที่ 5 กพ 65 เวลา 8.00-16.00 น.</t>
  </si>
  <si>
    <t>2022-02-11 13:57:56</t>
  </si>
  <si>
    <t>Borrow</t>
  </si>
  <si>
    <t>teerachai.nil@cra.ac.th</t>
  </si>
  <si>
    <t>Teerachai Nilratkham</t>
  </si>
  <si>
    <t>อาคารบริหาร 2 ชั้น 1 ห้อง common room</t>
  </si>
  <si>
    <t>2022-02-18 19:00:46</t>
  </si>
  <si>
    <t>2022-02-06 09:35:32</t>
  </si>
  <si>
    <t>2022-02-01 13:59:32</t>
  </si>
  <si>
    <t>รบกวนสอบถามการส่ง e-mail ออกจาก outlook ตัวอย่างเช่น ต้องการส่ง e-mail หลายฉบับบ ออกจาก outlook ไปที่ e-mail อื่น เพียง 1 e-mail ต้องทำยังไงคะ ขอบคุณคะ</t>
  </si>
  <si>
    <t>2022-02-14 12:37:00</t>
  </si>
  <si>
    <t>kamonwan.tal@cra.ac.th</t>
  </si>
  <si>
    <t>Kamonwan Talanoi</t>
  </si>
  <si>
    <t>22:23:55</t>
  </si>
  <si>
    <t>2022-02-04 09:23:27</t>
  </si>
  <si>
    <t>การส่งเมล์ของโปรแกรม outlook</t>
  </si>
  <si>
    <t>ศูนย์การแพทย์จุฬาภรณ์เฉลิมพระเกียรติ &gt; ชั้น 1 &gt; การเงิน</t>
  </si>
  <si>
    <t>2022-02-03 20:43:10</t>
  </si>
  <si>
    <t>2022-02-01 14:23:10</t>
  </si>
  <si>
    <t>โทรศัพท์และเครื่องปริ้นสติ๊กเกอร์ใช้งานไม่ได้</t>
  </si>
  <si>
    <t>2022-02-15 14:00:00</t>
  </si>
  <si>
    <t>srisuda.chi@pccms.ac.th</t>
  </si>
  <si>
    <t>Srisuda Chirachaloemkul</t>
  </si>
  <si>
    <t>03:00:53</t>
  </si>
  <si>
    <t>2022-02-02 08:24:03</t>
  </si>
  <si>
    <t>Cable</t>
  </si>
  <si>
    <t>อินเทอร์เน็ตใช้งานไม่ได้</t>
  </si>
  <si>
    <t>ศูนย์การแพทย์มะเร็งวิทยาจุฬาภรณ์ &gt; ชั้น3 &gt; งานผู้ป่วยนอก</t>
  </si>
  <si>
    <t>Infrastructure , System &amp; Network Service</t>
  </si>
  <si>
    <t>2022-02-04 17:36:02</t>
  </si>
  <si>
    <t>2022-02-01 14:33:04</t>
  </si>
  <si>
    <t>2022-02-09 11:12:00</t>
  </si>
  <si>
    <t>itservice@cra.ac.th</t>
  </si>
  <si>
    <t>02:48:43</t>
  </si>
  <si>
    <t>2022-02-04 15:55:14</t>
  </si>
  <si>
    <t>Internet</t>
  </si>
  <si>
    <t>Request for IT Service Request : Service Request</t>
  </si>
  <si>
    <t>2022-02-01 14:34:07</t>
  </si>
  <si>
    <t>2022-02-04 11:34:35</t>
  </si>
  <si>
    <t>sunisa.jam@pccms.ac.th</t>
  </si>
  <si>
    <t>Sunisa Jamjumrast</t>
  </si>
  <si>
    <t>Request for Sunisa Jamjumrast : e-Saraban</t>
  </si>
  <si>
    <t>ศูนย์การแพทย์มะเร็งวิทยาจุฬาภรณ์ &gt; ชั้น9 &gt; ศูนย์สุขภาพสตรี</t>
  </si>
  <si>
    <t>2022-02-01 15:48:34</t>
  </si>
  <si>
    <t>2022-02-04 17:36:03</t>
  </si>
  <si>
    <t>2022-02-01 14:34:46</t>
  </si>
  <si>
    <t>2022-02-04 11:35:11</t>
  </si>
  <si>
    <t>29:25:14</t>
  </si>
  <si>
    <t>2022-02-03 20:42:21</t>
  </si>
  <si>
    <t>2022-02-01 14:52:24</t>
  </si>
  <si>
    <t>เครื่องคอมพิวเตอร์ทีห้องการเงิน ฝั่ง 17 ไร่ ช่องเบอร์ 10 ไม่สามารถสั่งปริ้นได้ รบกวนเข้ามาดูให้ด่วนด้วยค่ะ</t>
  </si>
  <si>
    <t>2022-02-15 14:32:00</t>
  </si>
  <si>
    <t>sawinee.sir@cra.ac.th</t>
  </si>
  <si>
    <t>Sawinee Sirisao</t>
  </si>
  <si>
    <t>02:28:36</t>
  </si>
  <si>
    <t>2022-02-02 08:21:00</t>
  </si>
  <si>
    <t>เครื่องคอมพิวเตอร์ไม่สามารถกดสั่งปริ้นใบเสร็จได้</t>
  </si>
  <si>
    <t>2022-02-03 20:42:20</t>
  </si>
  <si>
    <t>2022-02-04 12:16:29</t>
  </si>
  <si>
    <t>2022-02-01 14:54:55</t>
  </si>
  <si>
    <t>เนื่องจากคอมพิวเตอร์ห้องConsult 2 เครื่องDell(172.32.0.225) ที่ได้ทำการติดตั้งใหม่ ไม่สามารถปริ้นงานได้</t>
  </si>
  <si>
    <t>2022-02-14 09:54:29</t>
  </si>
  <si>
    <t>wanna.pan@pccms.ac.th</t>
  </si>
  <si>
    <t>wanna Panpok</t>
  </si>
  <si>
    <t>20:22:59</t>
  </si>
  <si>
    <t>2022-02-04 08:17:54</t>
  </si>
  <si>
    <t>Printer Sumsung</t>
  </si>
  <si>
    <t>คอมพิวเตอร์ไม่สามารถปริ้นงานได้</t>
  </si>
  <si>
    <t>2022-02-03 20:41:14</t>
  </si>
  <si>
    <t>2022-02-01 15:13:59</t>
  </si>
  <si>
    <t>การปฏิบัติงานเกี่ยวกับเรื่องตารางเวร ตารางการเบิกค่าเวรล่วงเวลาเดิมใช้ GOOGLE FORM และ ฝ่ายบุคคลจะแชร์แบบฟอร์มมาให้ ในวันนี้ได้ประสานงานกับฝ่ายบุคคลเพื่อปรับเปลี่ยนให้มาอยู่ใน ONEDRIVE เมื่อฝ่ายบุคคลได้เปลี่ยนอีเมลให้จาก pccms เป็น cra หลังจากนั้นไม่สามารถเปิดดู file ได้ค่ะ 803502 เรื่อเอกหญิงลินดา ขวนขวายทรัพย์ อีเมลเดิม linda.kho@pccms.ac.th อีเมลใหม่ linda.hko@cra.ac.th</t>
  </si>
  <si>
    <t>2022-02-15 08:40:00</t>
  </si>
  <si>
    <t>linda.kho@pccms.ac.th</t>
  </si>
  <si>
    <t>Linda Khonkhaysap</t>
  </si>
  <si>
    <t>08:20:27</t>
  </si>
  <si>
    <t>2022-02-02 14:34:26</t>
  </si>
  <si>
    <t>ข้อมูลที่ทำงานใน One drive หายไปหลังจากที่ฝ่ายบุคคลได้ทำการปรับเปลี่ยนอีเมลให้จาก pccms เป็น cra ค่ะ (Folder 223)</t>
  </si>
  <si>
    <t>2022-02-06 10:48:03</t>
  </si>
  <si>
    <t>2022-02-01 15:16:57</t>
  </si>
  <si>
    <t>ไม่มีข้อมูล lab Item เดือน มกราคม 2565</t>
  </si>
  <si>
    <t>2022-02-11 15:17:00</t>
  </si>
  <si>
    <t>nipaporn.sak@pccms.ac.th</t>
  </si>
  <si>
    <t>Nipaporn Sakula</t>
  </si>
  <si>
    <t>28:43:03</t>
  </si>
  <si>
    <t>2022-02-05 11:23:38</t>
  </si>
  <si>
    <t>Lab code</t>
  </si>
  <si>
    <t>ไม่มีข้อมูล Lab Item เดือน มกราคม 65</t>
  </si>
  <si>
    <t>ศูนย์การแพทย์มะเร็งวิทยาจุฬาภรณ์ &gt; ชั้น 5 งานห้องปฎิบัติการกลาง</t>
  </si>
  <si>
    <t>2022-02-02 10:41:45</t>
  </si>
  <si>
    <t>2022-02-01 15:25:13</t>
  </si>
  <si>
    <t>2022-02-04 12:26:08</t>
  </si>
  <si>
    <t>natchanan.kob@cra.ac.th</t>
  </si>
  <si>
    <t>นางสาว ณัฐชนัญ โคบาล</t>
  </si>
  <si>
    <t>04:16:32</t>
  </si>
  <si>
    <t>Request for นางสาว ณัฐชนัญ โคบาล : Service Request</t>
  </si>
  <si>
    <t>อาคารบริหาร 2 &gt; Zone D / C Network Rack</t>
  </si>
  <si>
    <t>2022-02-01 17:44:04</t>
  </si>
  <si>
    <t>2022-02-01 15:25:54</t>
  </si>
  <si>
    <t>หน้ารายงานผล Lab ใน HIS แถบค้นหา ปริ้นผล หาย</t>
  </si>
  <si>
    <t>2022-02-11 15:26:06</t>
  </si>
  <si>
    <t>nittaya.sun@cra.ac.th</t>
  </si>
  <si>
    <t>Nittaya Suntharanon</t>
  </si>
  <si>
    <t>01:34:06</t>
  </si>
  <si>
    <t>2022-02-03 20:40:48</t>
  </si>
  <si>
    <t>2022-02-01 15:44:23</t>
  </si>
  <si>
    <t>2022-02-15 14:26:00</t>
  </si>
  <si>
    <t>jariya.lee@pccms.ac.th</t>
  </si>
  <si>
    <t>นางสาว จริยา ลีทองดี</t>
  </si>
  <si>
    <t>02:34:10</t>
  </si>
  <si>
    <t>2022-02-02 09:18:33</t>
  </si>
  <si>
    <t>ไม่สามารถเข้าเปิดไฟล์งานได้</t>
  </si>
  <si>
    <t>ศูนย์การแพทย์มะเร็งวิทยาจุฬาภรณ์ &gt; ชั้น14 &gt; หน่วยหอผู้ป่วย 14</t>
  </si>
  <si>
    <t>2022-02-02 16:22:00</t>
  </si>
  <si>
    <t>2022-02-01 15:49:07</t>
  </si>
  <si>
    <t>เรียนเจ้าหน้าที่ ขอแจ้งเปลี่ยน password email ประจำหน่วยงาน เนื่องจากไม่สามารถเข้าใช้งาน กับ out look ได้ Email : pasadu.com@cra.ac.th kuntapong73@gmail.com 0865672304</t>
  </si>
  <si>
    <t>2022-02-11 15:49:43</t>
  </si>
  <si>
    <t>03:53:26</t>
  </si>
  <si>
    <t>2022-02-02 10:42:33</t>
  </si>
  <si>
    <t>kuntapong.son@cra.ac.th</t>
  </si>
  <si>
    <t>Kuntapong Songdee</t>
  </si>
  <si>
    <t>09:32:53</t>
  </si>
  <si>
    <t>ขอเปลี่ยน pass word ของ Email หน่วยงาน</t>
  </si>
  <si>
    <t>โกดังไปรษณีย์</t>
  </si>
  <si>
    <t>2022-02-01 15:49:18</t>
  </si>
  <si>
    <t>2022-02-04 12:49:36</t>
  </si>
  <si>
    <t>preeyanut.khe@pccms.ac.th</t>
  </si>
  <si>
    <t>นางสาว ปรียาณัฐ เข็มทอง</t>
  </si>
  <si>
    <t>Chanokchuen Suphanich</t>
  </si>
  <si>
    <t>Esaraban</t>
  </si>
  <si>
    <t>Request for นางสาว ปรียาณัฐ เข็มทอง : Service Request</t>
  </si>
  <si>
    <t>อาคารบริหาร 2 &gt; Zone A / B ชั้น 3 สารบรรณ</t>
  </si>
  <si>
    <t>2022-02-01 15:59:33</t>
  </si>
  <si>
    <t>2022-02-06 09:35:34</t>
  </si>
  <si>
    <t>2022-02-01 16:01:23</t>
  </si>
  <si>
    <t>นพ.ธไนศวรรย์ ปลูกผล (thanaisawan.plo@cra.ac.th) ไม่สามารถ login อีเมลใน Application outlook ในมือถือได้</t>
  </si>
  <si>
    <t>2022-02-14 14:30:00</t>
  </si>
  <si>
    <t>aungkana.mun@pccms.ac.th</t>
  </si>
  <si>
    <t>นางสาว อังคนา มุนินทรวัฒนา</t>
  </si>
  <si>
    <t>20:30:06</t>
  </si>
  <si>
    <t>2022-02-04 09:31:29</t>
  </si>
  <si>
    <t>login อีเมลใน Application outlook ไม่ได้</t>
  </si>
  <si>
    <t>ศูนย์การแพทย์มะเร็งวิทยาจุฬาภรณ์ &gt; ชั้น11 &gt; สายการแพทย์</t>
  </si>
  <si>
    <t>2022-02-06 09:35:33</t>
  </si>
  <si>
    <t>2022-02-16 08:36:23</t>
  </si>
  <si>
    <t>2022-02-01 16:20:05</t>
  </si>
  <si>
    <t>จากนโยบายการให้บริการ OPD 7 วัน จึงขอความกรุณาเพิ่มคลินิกที่จะเปิดให้บริการวันเสาร์- อาทิตย์ ดังนี้ 1. คลินิกพิเศษนอกเวลา ประเมินผู้ป่วยก่อนผ่าตัด (ชั้น2 OPD zone A) 2. คลินิกพิเศษนอกเวลา ศัลยกรรมตกแต่ง (ชั้น2 OPD zone A) 3. คลินิกพิเศษนอกเวลา ศัลยกรรมประสาท (ชั้น2 OPD zone A)</t>
  </si>
  <si>
    <t>2022-02-11 16:20:05</t>
  </si>
  <si>
    <t>00:22:55</t>
  </si>
  <si>
    <t>2022-02-01 16:43:00</t>
  </si>
  <si>
    <t>napatsawan.o-p@pccms.ac.th</t>
  </si>
  <si>
    <t>Napatsawan O-Pad</t>
  </si>
  <si>
    <t>73:07:30</t>
  </si>
  <si>
    <t>2022-02-14 08:27:35</t>
  </si>
  <si>
    <t>Clinic code</t>
  </si>
  <si>
    <t>เพิ่มรหัสคลินิกพิเศษ ใน HIS</t>
  </si>
  <si>
    <t>ศูนย์การแพทย์มะเร็งวิทยาจุฬาภรณ์ &gt; ชั้น 2 Zone B งานผู้ป่วยนอก</t>
  </si>
  <si>
    <t>2022-02-16 08:36:22</t>
  </si>
  <si>
    <t>2022-02-03 20:40:21</t>
  </si>
  <si>
    <t>2022-02-01 16:38:21</t>
  </si>
  <si>
    <t>เนื่องจากเครื่องมีปัญหา internet หลุดบ่อย เจ้าหน้าที่ไอที ที่มาแก้ไขปัญหาจอที่ห้องประชุม แนะนำว่าต้อง update software จึงจะแก้ไขปัญหาได้</t>
  </si>
  <si>
    <t>2022-02-15 14:47:00</t>
  </si>
  <si>
    <t>Setup/Re-config</t>
  </si>
  <si>
    <t>02:13:02</t>
  </si>
  <si>
    <t>2022-02-02 14:21:13</t>
  </si>
  <si>
    <t>Windows 10</t>
  </si>
  <si>
    <t>update software</t>
  </si>
  <si>
    <t>2022-02-02 10:20:09</t>
  </si>
  <si>
    <t>2022-02-01 17:22:48</t>
  </si>
  <si>
    <t>เนื่องจาก Signout One Drive App เพื่อทำการ Sync ข้อมูลจาก G Drive ให้ครบถ้วน ระบบจึงต้องให้ Verlify ด้วย OTP ในมือถือ แต่ไม่สามารถดำเนินการต่อได้ เพราะเปลี่ยนเบอร์มือถือ รบกวนแก้ไขเบอร์มือถือให้ด้วย รายละเอียตามเอกสารแนบ</t>
  </si>
  <si>
    <t>2022-02-14 08:00:09</t>
  </si>
  <si>
    <t>02:19:54</t>
  </si>
  <si>
    <t>2022-02-02 10:19:54</t>
  </si>
  <si>
    <t>wimonvan.thr@cra.ac.th</t>
  </si>
  <si>
    <t>นางสาว วิมลวรรณ ทรงบุญญา</t>
  </si>
  <si>
    <t>02:20:09</t>
  </si>
  <si>
    <t>แจ้งเบอร์มือถือใหม่ในการ Reset Password (Office Account ให้ Verlify ด้วยเบอร์มือถือ จึงไม่สามารถ Login OneDrive App ได้)</t>
  </si>
  <si>
    <t>2022-02-03 20:39:01</t>
  </si>
  <si>
    <t>2022-02-01 17:24:22</t>
  </si>
  <si>
    <t>มีน้อง IT ดำเนินการแนะนำให้เรียบร้อย ขอบคุณมากค่ะ</t>
  </si>
  <si>
    <t>2022-02-15 16:02:00</t>
  </si>
  <si>
    <t>00:58:13</t>
  </si>
  <si>
    <t>2022-02-02 08:58:13</t>
  </si>
  <si>
    <t>แนะนำการใช้งาน Sync Data จาก One Drive</t>
  </si>
  <si>
    <t>2022-02-02 10:16:58</t>
  </si>
  <si>
    <t>2022-02-01 19:01:17</t>
  </si>
  <si>
    <t>รหัสพนักงาน 813549 บัญชี mukda.ruw@cra.ac.th จะต้องมีการ verify ID ก่อนเข้าด้วยเบอร์โทรศัพท์ ในระบบยังเป็นเบอร์เดิม ขอเปลี่ยน จาก 097-0755955 เป็น 065-5986159 โทร เบอร์โต๊ะ 6232</t>
  </si>
  <si>
    <t>2022-02-11 17:00:00</t>
  </si>
  <si>
    <t>02:14:21</t>
  </si>
  <si>
    <t>2022-02-02 10:14:21</t>
  </si>
  <si>
    <t>mukda.ruw@pccms.ac.th</t>
  </si>
  <si>
    <t>Mukda Ruwichawach</t>
  </si>
  <si>
    <t>02:16:58</t>
  </si>
  <si>
    <t>แจ้งเปลี่ยนเบอร์เพื่อ verify ก่อนเข้า outlook</t>
  </si>
  <si>
    <t>ศูนย์การแพทย์มะเร็งวิทยาจุฬาภรณ์ &gt; ชั้น3 &gt; คลินิกอายุรกรรมโลหิตวิทยา (ชั้น 3 Zone B)</t>
  </si>
  <si>
    <t>2022-02-02 07:56:58</t>
  </si>
  <si>
    <t>ตามที่ได้รับแจ้ง ตั้งแต่วันที่ 1 มีนาคม 2565 จะมีการเปลี่ยนชื่อ และเปลี่ยนหมายเลขโทรศัพท์ ในการติดต่อศูนย์ข้อมูลวัคซีนราชวิทยาลัยจุฬาภรณ์ นั้น ซึ่งเดิม ในระบบเสียงตอบรับ IVR รพ. เป็น ศูนย์ข้อมูลวัคซีนราชวิทยาลัยจุฬาภรณ์ เบอร์ที่ใช้ 02-078-9350 ขอแจ้งเปลี่ยนแปลง(ตัดคำว่าวัคซีนออก) เป็น ศูนย์ข้อมูลราชวิทยาลัยจุฬาภรณ์ เบอร์ที่ใช้ 02-481-7888</t>
  </si>
  <si>
    <t>2022-02-14 08:00:40</t>
  </si>
  <si>
    <t>naiyana.bal@pccms.ac.th</t>
  </si>
  <si>
    <t>นางสาว นัยนา บาลี</t>
  </si>
  <si>
    <t>นาย วศิน สุรัตนชัยการ</t>
  </si>
  <si>
    <t>แจ้งเปลี่ยนแปลงข้อความและเบอร์การโอนสาย ในระบบเสียงตอบรับ IVR ของ รพ.</t>
  </si>
  <si>
    <t>ศูนย์การแพทย์มะเร็งวิทยาจุฬาภรณ์ &gt; ชั้น4 &gt; ฝ่ายบริการกลาง</t>
  </si>
  <si>
    <t>2022-02-02 09:21:40</t>
  </si>
  <si>
    <t>2022-02-03 20:37:04</t>
  </si>
  <si>
    <t>2022-02-02 07:57:45</t>
  </si>
  <si>
    <t>อยากขอให้มาติดตั้งระบบ HIS ให้กับคอมพิวเตอร์หน้าเคาท์เตอร์ห้องผ่าตัด ขอด่วนนะคะ ต้องใช้คอมคีย์เบิกการใช้ของคนไข้ ระหว่างรอกลับบ้านคะ</t>
  </si>
  <si>
    <t>2022-02-14 09:52:00</t>
  </si>
  <si>
    <t>wanwisa.sop@pccms.ac.th</t>
  </si>
  <si>
    <t>นางสาว วันวิสาข์ โสภาสิทธิ์</t>
  </si>
  <si>
    <t>16:08:41</t>
  </si>
  <si>
    <t>2022-02-03 15:08:41</t>
  </si>
  <si>
    <t>ติดตั้งระบบ HIS</t>
  </si>
  <si>
    <t>ศูนย์การแพทย์มะเร็งวิทยาจุฬาภรณ์ &gt; ชั้น6 &gt; ห้องผ่าตัด</t>
  </si>
  <si>
    <t>2022-02-03 20:37:03</t>
  </si>
  <si>
    <t>2022-02-12 19:52:13</t>
  </si>
  <si>
    <t>2022-02-02 08:02:48</t>
  </si>
  <si>
    <t>ยืนยันการย้ายข้อมูลค่ะ แต่ขอให้แจ้งวัน และเวลาที่จะดำเนินการให้ทราบก่อนนะค่ะ ________________________________ จาก: it-cra &lt;helpdesk@it-cra.freshservice.com&gt; ส่ง: 1 กุมภาพันธ์ 2565 22:29 ถึง: Amonrat Innupat &lt;amornrat.inn@cra.ac.th&gt; ชื่อเรื่อง: Re: ให้ IT ดำเนินการ copy ข้อมูลใน Google Drive เข้าสู่ One Drive Hi Amornrat Innupat, Ticket: https://it-cra.freshservice.com/helpdesk/tickets/2365&lt;https://apc01.safelinks.protection.outlook.com/?url=https%3A%2F%2Fit-cra.freshservice.com%2Fhelpdesk%2Ftickets%2F2365&amp;data=04%7C01%7Camornrat.inn%40cra.ac.th%7C12f2081bab58438a2c0808d9e597b23c%7Ce835a63149be4657a4ac8fb9f7b61a89%7C1%7C0%7C637793261979126399%7CUnknown%7CTWFpbGZsb3d8eyJWIjoiMC4wLjAwMDAiLCJQIjoiV2luMzIiLCJBTiI6Ik1haWwiLCJXVCI6Mn0%3D%7C3000&amp;sdata=Hf7Stf6wdgETi8ywNRbjPnaxt0r7%2BFFTf40864m0INU%3D&amp;reserved=0&gt; เรียน คุณอมรรัตน์ มีข้อชี้แจงดังนี้ 1. ฝ่ายไอทีจะดำเนินการย้ายข้อมูลเฉพาะ share drive เท่านั้น ส่วนข้อมูลใน my drive จะไม่ดำเนินการย้ายด้วย 2. การย้ายข้อมูลอาจจะใช้เวลา 3-7 วัน ตามขนาดของข้อมูล 3. การ backup ข้อมูลอีกรอบ จะทำได้ในกรณีที่ ผู้ใช้งานยังไม่ได้ใส่ข้อมูลใน one drive ต้องขอการยืนยันจากหน่วยงานว่าผู้ใช้ไม่ได้อัพเดทข้อมูลลงไปใน onedrive ค่ะ 4. ถ้ามีการอัพเดทข้อมูลใหม่เข้าไป ข้อมูลจะโดนทับกับข้อมูลของ googledrive ที่จะทำการย้ายให้รอบ2 และฝ่ายไอทีจะไม่รับผิดชอบการสูญหายของข้อมูลดังกล่าว รบกวนคอนเฟิร์มกลับทางอีเมล์ หากยังยืนยันที่จะย้ายข้อมูลค่ะ On Tue, 1 Feb at 8:11 , Amornrat &lt;amornrat.inn@pccms.ac.th&gt; wrote: เนื่องจากที่เคยได้แจ้งปัญหาไปแล้วว่าข้อมูลใน One Drive ที่มีอยู่ในระบบนั้น ข้อมูลมาไม่ครบถ้วน ซึ่งปัจจุบันยังคงใช้งานใน Google Drive อยู่ ขอให้ IT นัดวัน และเวลา ในการที่จะทำการ Copy ข้อมูลใหม่อีกครั้ง เพื่อความสะดวกในการทำงาน ** อีกคำถาม หากคนอื่นๆ ยังไม่ได้เข้ามาทำงานใน One Drive พร้อมกัน แต่ใช้ข้อมูลใน File เดียวกัน พร้อมกัน การแก้ไข เพิ่มเติม ข้อมูลจะ Link กันไหมค่ะ หากข้อมูลไม่ได้ Link กัน อาจจะต้องดำเนินการ copy ข้อมูลนั้นๆ พร้อมกันทั้งแผนกไหมค่ะ ขอบคุณค่ะ [#SR-2365]:408475:fs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</si>
  <si>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2022-02-14 08:03:00</t>
  </si>
  <si>
    <t>71:57:12</t>
  </si>
  <si>
    <t>2022-02-11 18:10:24</t>
  </si>
  <si>
    <t>amornrat.inn@cra.ac.th</t>
  </si>
  <si>
    <t>Amonrat Innupat</t>
  </si>
  <si>
    <t>2022-02-11 18:10:25</t>
  </si>
  <si>
    <t>ตอบกลับ: ให้ IT ดำเนินการ copy ข้อมูลใน Google Drive เข้าสู่ One Drive</t>
  </si>
  <si>
    <t>2022-02-02 08:06:55</t>
  </si>
  <si>
    <t>ไม่สามารถเข้าระบบ e-sarabun ได้ จากที่บ้าน ของ E-mail :wassana.pre@cra.ac.th</t>
  </si>
  <si>
    <t>2022-02-14 08:07:24</t>
  </si>
  <si>
    <t>wariya.won@cra.ac.th</t>
  </si>
  <si>
    <t>Wariya Wongwai</t>
  </si>
  <si>
    <t>VPN</t>
  </si>
  <si>
    <t>ไม่สามารถเข้าระบบ e-sarabun ได้ จากที่บ้าน</t>
  </si>
  <si>
    <t>2022-02-10 14:00:15</t>
  </si>
  <si>
    <t>Website</t>
  </si>
  <si>
    <t>2022-02-10 13:59:42</t>
  </si>
  <si>
    <t>2022-02-02 08:09:48</t>
  </si>
  <si>
    <t>แจ้งซ่อมผ่าน help desk ไม่ได้</t>
  </si>
  <si>
    <t>2022-02-14 08:10:23</t>
  </si>
  <si>
    <t>59:49:54</t>
  </si>
  <si>
    <t>saowanee.boo@cra.ac.th</t>
  </si>
  <si>
    <t>นางสาว เสาวณีย์ บุญหลัง</t>
  </si>
  <si>
    <t>Intranet</t>
  </si>
  <si>
    <t>help desk มีปัญหาค่ะ</t>
  </si>
  <si>
    <t>ศูนย์การแพทย์มะเร็งวิทยาจุฬาภรณ์ &gt; ชั้น8 &gt; หน่วยหอผู้ป่วย 8B</t>
  </si>
  <si>
    <t>2022-02-02 15:33:07</t>
  </si>
  <si>
    <t>2022-02-02 08:12:34</t>
  </si>
  <si>
    <t>E-Mail: pongsa.liw@cra.ac.th เปลี่ยนเบอร์โทรที่ยืนยันเป็น 097-1474936 E-mail สำรอง bpentor-pong@hotmail.com</t>
  </si>
  <si>
    <t>2022-02-14 08:13:16</t>
  </si>
  <si>
    <t>07:20:17</t>
  </si>
  <si>
    <t>2022-02-02 15:32:51</t>
  </si>
  <si>
    <t>phonwimon.kae@pccms.ac.th</t>
  </si>
  <si>
    <t>นางสาว พรวิมล แก้วทอง</t>
  </si>
  <si>
    <t>07:20:33</t>
  </si>
  <si>
    <t>เข้าระบบ Outlook ไม่ได้</t>
  </si>
  <si>
    <t>2022-02-06 08:35:17</t>
  </si>
  <si>
    <t>2022-02-02 08:14:26</t>
  </si>
  <si>
    <t>เครื่อง192.168.56.1 , 172.22.6.247 เปิด google chrome ไม่ได้ ขึ้น your connection is not private</t>
  </si>
  <si>
    <t>2022-02-14 16:55:00</t>
  </si>
  <si>
    <t>kodchakorn.klo@cra.ac.th</t>
  </si>
  <si>
    <t>Kodchakorn Klomprasert</t>
  </si>
  <si>
    <t>18:05:55</t>
  </si>
  <si>
    <t>2022-02-04 08:20:21</t>
  </si>
  <si>
    <t>ใช้ google chrome ไม่ได้</t>
  </si>
  <si>
    <t>2022-02-06 08:35:16</t>
  </si>
  <si>
    <t>2022-02-02 17:55:25</t>
  </si>
  <si>
    <t>2022-02-02 08:14:44</t>
  </si>
  <si>
    <t>IP เครื่อง 172.21.9.16 ขึ้น ว่า Root element</t>
  </si>
  <si>
    <t>2022-02-14 08:15:09</t>
  </si>
  <si>
    <t>jidapa.thi@pccms.ac.th</t>
  </si>
  <si>
    <t>นาง จิดาภา พิริยเมธาสิริ</t>
  </si>
  <si>
    <t>08:45:16</t>
  </si>
  <si>
    <t>HIS Root Element</t>
  </si>
  <si>
    <t>เครื่อง HIS</t>
  </si>
  <si>
    <t>ศูนย์การแพทย์มะเร็งวิทยาจุฬาภรณ์ &gt; ชั้น9&gt; หน่วยหอผู้ป่วย 9A และโลหิตวิทยา</t>
  </si>
  <si>
    <t>2022-02-12 19:51:20</t>
  </si>
  <si>
    <t>2022-02-02 08:25:30</t>
  </si>
  <si>
    <t>ยืนยันการย้ายข้อมูลค่ะ หมายเหตุ จะเริ่มทำการย้ายให้ตั้งแต่วันไหนค่ะ เพราะต้องแจ้งให้บุคลากรทราบล่วงหน้าด้วยค่ะ ขอบคุณค่ะ Best Regards นางสาวชุติกาญจน์ โหสุข (Chutikarn Hosuk) เจ้าหน้าที่บริหารงานทั่วไป งานรังสีรักษามะเร็งวิทยา ศูนย์การแพทย์มะเร็งวิทยา โรงพยาบาลจุฬาภรณ์ ราชวิทยาลัยจุฬาภรณ์ โทร. 02-576-6037 // 099-397-9683 906 ถนนกำแพงเพชร 6 แขวงตลาดบางเขน เขตหลักสี่ กทม. 10210 ________________________________ จาก: it-cra &lt;helpdesk@it-cra.freshservice.com&gt; ส่ง: 1 กุมภาพันธ์ 2565 22:23 ถึง: Chutikarn Hosuk &lt;chutikarn.hos@cra.ac.th&gt; สำเนาถึง: Chirasak Khamfongkhruea &lt;chirasak.kha@cra.ac.th&gt;; Bualookkaew Sakchatchawan &lt;bualookkaew.sak@cra.ac.th&gt;; Nutjaree Petchann &lt;nutjaree.pet@cra.ac.th&gt;; Kanyanee Laebua &lt;kanyanee.lae@cra.ac.th&gt;; Wanna Panpok &lt;wanna.pan@cra.ac.th&gt; ชื่อเรื่อง: Re: ไฟล์เอกสาร Shared drives ชื่อ งานรังสีรักษาฯ ใน MS Team ข้อมูลไม่เป็นปัจจุบัน Hi นางสาว ชุติกาญจน์ โหสุข, Ticket: https://it-cra.freshservice.com/helpdesk/tickets/2368&lt;https://apc01.safelinks.protection.outlook.com/?url=https%3A%2F%2Fit-cra.freshservice.com%2Fhelpdesk%2Ftickets%2F2368&amp;data=04%7C01%7Cchutikarn.hos%40cra.ac.th%7Cd14ee26b38e7492139a408d9e596d889%7Ce835a63149be4657a4ac8fb9f7b61a89%7C1%7C0%7C637793258337007622%7CUnknown%7CTWFpbGZsb3d8eyJWIjoiMC4wLjAwMDAiLCJQIjoiV2luMzIiLCJBTiI6Ik1haWwiLCJXVCI6Mn0%3D%7C3000&amp;sdata=O0CrZ%2FPQMGKQfVx3a51x91SiECBPg6g4HwQHMfo%2FNus%3D&amp;reserved=0&gt; เรียน คุณชุติกาญจน์ โหสุข, มีข้อชี้แจงดังนี้ 1. ฝ่ายไอทีจะดำเนินการย้ายข้อมูลเฉพาะ share drive เท่านั้น ส่วนข้อมูลใน my drive จะไม่ดำเนินการย้ายด้วย 2. การย้ายข้อมูลอาจจะใช้เวลา 3-7 วัน ตามขนาดของข้อมูล รบกวนคอนเฟิร์มกลับทางอีเมล์ หากยังยืนยันที่จะย้ายข้อมูลค่ะ On Tue, 1 Feb at 8:22 , นางสาว ชุติกาญจน์ &lt;chutikarn.hos@pccms.ac.th&gt; wrote: เนื่องด้วย Shared drives ชื่อ งานรังสีรักษามะเร็งวิทยา (Radiation Oncology Department) ในระบบ Microsoft Team ทาง IT เพิ่งได้ทำการแก้ไขให้บุคลากรในงานรังสีรักษาเข้ามาดูไฟล์ในระบบได้ เมื่อวันศุกร์ที่ 31 มกราคม 2565 ซึ่งทาง IT ได้ทำการ Back up ข้อมูลของหน่วยงานตั้งแต่ 30 ธันวาคม 2564 แล้ว ซึ่งทำให้ข้อมูลของบุคลากร ไม่เป็นปัจจุบัน การนี้ งานรังสีรักษามะเร็งวิทยา จึงมีความประสงค์ขอให้ทาง IT ทำการ Back up ไฟล์ข้อมูลใหม่ทั้งหมดของวันนี้ หลังเวลา 16.00 น. เป็นต้นไป เพื่อนำข้อมูลจากใน Shared drives ชื่อ งานรังสีรักษามะเร็งวิทยา (Radiation Oncology Department) อยู่ในระบบของ Google Drive เข้ามาในระบบ Microsoft Team ให้เป็นปัจจุบันที่สุดค่ะ หมายเหตุ: เนื่องด้วยบุคลากรมีทำจำนวนเยอะมาก ไม่สามารถทราบได้ว่าใครทำงานอะไรไว้บ้าง ตั้งแต่หลังวันที่ 30 ธันวาคม 2564 ค่ะ [#SR-2368]:408475:fs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</si>
  <si>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2022-02-14 08:26:00</t>
  </si>
  <si>
    <t>71:34:30</t>
  </si>
  <si>
    <t>2022-02-11 18:12:16</t>
  </si>
  <si>
    <t>chutikarn.hos@cra.ac.th</t>
  </si>
  <si>
    <t>Chutikarn Hosuk</t>
  </si>
  <si>
    <t>ตอบกลับ: ไฟล์เอกสาร Shared drives ชื่อ งานรังสีรักษาฯ ใน MS Team ข้อมูลไม่เป็นปัจจุบัน</t>
  </si>
  <si>
    <t>ศูนย์การแพทย์จุฬาภรณ์เฉลิมพระเกียรติ &gt; ชั้น 1 &gt; รังสีรักษา</t>
  </si>
  <si>
    <t>2022-02-06 08:35:18</t>
  </si>
  <si>
    <t>2022-02-02 08:33:17</t>
  </si>
  <si>
    <t>เครื่อง IP 172.32.8.27 ปริ้นท์สติ๊กเกอร์labไม่ได้</t>
  </si>
  <si>
    <t>2022-02-15 08:12:00</t>
  </si>
  <si>
    <t>piyatida.saw@pccms.ac.th</t>
  </si>
  <si>
    <t>นางสาว ปิยธิดา สวาสุด</t>
  </si>
  <si>
    <t>17:48:49</t>
  </si>
  <si>
    <t>2022-02-04 08:22:06</t>
  </si>
  <si>
    <t>เครื่องปริ้นท์สติ๊กเกอร์labไม่ได้</t>
  </si>
  <si>
    <t>ศูนย์การแพทย์มะเร็งวิทยาจุฬาภรณ์ &gt; ชั้น8 &gt; หน่วยหอผู้ป่วย 8A</t>
  </si>
  <si>
    <t>2022-02-09 07:49:14</t>
  </si>
  <si>
    <t>2022-02-02 08:37:15</t>
  </si>
  <si>
    <t>manop.kea@cra.ac.th</t>
  </si>
  <si>
    <t>2022-02-17 12:41:00</t>
  </si>
  <si>
    <t>08:22:45</t>
  </si>
  <si>
    <t>2022-02-02 18:46:55</t>
  </si>
  <si>
    <t>13:19:06</t>
  </si>
  <si>
    <t>2022-02-09 07:38:38</t>
  </si>
  <si>
    <t>จำรหัสเข้า outlook ไม่ได้</t>
  </si>
  <si>
    <t>2022-02-09 07:49:13</t>
  </si>
  <si>
    <t>2022-02-06 08:35:19</t>
  </si>
  <si>
    <t>2022-02-02 08:40:45</t>
  </si>
  <si>
    <t>งานการพยาบาลผู้ป่วยนอก</t>
  </si>
  <si>
    <t>172.25.4.82 Print sticker และ บัตรนัดไม่ได้</t>
  </si>
  <si>
    <t>2022-02-15 08:19:00</t>
  </si>
  <si>
    <t>supitcha.suk@cra.ac.th</t>
  </si>
  <si>
    <t>Supitcha Suksumek</t>
  </si>
  <si>
    <t>17:41:53</t>
  </si>
  <si>
    <t>2022-02-04 08:22:38</t>
  </si>
  <si>
    <t>ปริ๊นเอกสารไม่ได้</t>
  </si>
  <si>
    <t>ศูนย์การแพทย์จุฬาภรณ์เฉลิมพระเกียรติ &gt; ชั้น 1 &gt; ผู้ป่วยนอก</t>
  </si>
  <si>
    <t>2022-02-02 08:50:20</t>
  </si>
  <si>
    <t>2022-02-02 08:43:43</t>
  </si>
  <si>
    <t>รบกวนช่วยแก้ไข เครื่องปริ้นท์ ใช้งานไม่ได้ ขอบคุณค่ะ</t>
  </si>
  <si>
    <t>2022-02-25 13:32:24</t>
  </si>
  <si>
    <t>sireethorn.kwa@pccms.ac.th</t>
  </si>
  <si>
    <t>Sireethorn Kwangkaew</t>
  </si>
  <si>
    <t>00:06:37</t>
  </si>
  <si>
    <t>เครื่องปริ้นท์ ใช้งานไม่ได้</t>
  </si>
  <si>
    <t>2022-02-15 13:38:24</t>
  </si>
  <si>
    <t>2022-02-03 20:31:23</t>
  </si>
  <si>
    <t>2022-02-02 08:44:32</t>
  </si>
  <si>
    <t>รหัส 813632 จำเป็นต้อง key ของสต็อก คลินิกเวชศาสตร์ ฟื้นฟู</t>
  </si>
  <si>
    <t>2022-02-15 11:15:00</t>
  </si>
  <si>
    <t>rachada.piy@pccms.ac.th</t>
  </si>
  <si>
    <t>นาง รชาดา ปิยะวงศ์</t>
  </si>
  <si>
    <t>05:45:10</t>
  </si>
  <si>
    <t>2022-02-03 09:13:09</t>
  </si>
  <si>
    <t>ณัฐริกา พูลสวัสดิ์</t>
  </si>
  <si>
    <t>SAP</t>
  </si>
  <si>
    <t>รหัสkey เบิกของใน sap ไม่ได้</t>
  </si>
  <si>
    <t>2022-02-03 20:31:22</t>
  </si>
  <si>
    <t>2022-02-06 08:35:21</t>
  </si>
  <si>
    <t>2022-02-02 08:49:35</t>
  </si>
  <si>
    <t>งานการพยาบาลผู้ป่วยในและวิกฤต</t>
  </si>
  <si>
    <t>ขณะใช้งานสแกนเอกสาร พบปัญหา error 11 เครื่องปริ้นเตอร์ ICU 17 ไร่ สแกนเอกสารเข้า e-doc ไม่ได้ คอม 172.25.3.218</t>
  </si>
  <si>
    <t>2022-02-15 08:24:00</t>
  </si>
  <si>
    <t>permpen.noi@pccms.ac.th</t>
  </si>
  <si>
    <t>นางสาว เพิ่มเพ็ญ น้อยตุ่น</t>
  </si>
  <si>
    <t>17:36:35</t>
  </si>
  <si>
    <t>2022-02-04 08:26:10</t>
  </si>
  <si>
    <t>เครื่องปริ้นเตอร์ สแกนเอกสารเข้า edoc ไม่ได้</t>
  </si>
  <si>
    <t>ศูนย์การแพทย์จุฬาภรณ์เฉลิมพระเกียรติ &gt; ชั้น 1 &gt; หอผู้ป่วยวิกฤติ</t>
  </si>
  <si>
    <t>2022-02-06 08:35:20</t>
  </si>
  <si>
    <t>2022-02-02 17:57:45</t>
  </si>
  <si>
    <t>2022-02-02 08:51:49</t>
  </si>
  <si>
    <t>หน้าจอดู lab ไม่ขึ้น ชื่อ - สกุล คนไข้ รบกวน แก้ไข IP เครื่อง 172.32.9.127 ขอบคุณค่ะ</t>
  </si>
  <si>
    <t>2022-02-14 08:52:00</t>
  </si>
  <si>
    <t>08:08:11</t>
  </si>
  <si>
    <t>หน้าจอดู lab</t>
  </si>
  <si>
    <t>2022-02-03 20:30:39</t>
  </si>
  <si>
    <t>2022-02-02 08:52:12</t>
  </si>
  <si>
    <t>IP 172.27.6.49 ปัญหาเดิม MS excel ขึ้น AUTOSAVE (OFF) ใช้วิธีตามที่เคยแจ้งแก้ไขแล้วก็ไม่สามารถเซฟงานได้ค่ะ ขอความกรุณาช่วยแก้ไขปัญหาให้ด้วยนะคะ ขอความกรุณาด้วยนะคะ</t>
  </si>
  <si>
    <t>2022-02-14 10:42:00</t>
  </si>
  <si>
    <t>amaraporn.san@cra.ac.th</t>
  </si>
  <si>
    <t>Amaraporn Saneechai</t>
  </si>
  <si>
    <t>15:18:16</t>
  </si>
  <si>
    <t>2022-02-03 15:10:29</t>
  </si>
  <si>
    <t>ปัญหาเดิมที่ยังไม่สามารถแก้ไขได้ค่ะ</t>
  </si>
  <si>
    <t>2022-02-02 18:14:43</t>
  </si>
  <si>
    <t>2022-02-02 08:57:22</t>
  </si>
  <si>
    <t>เนื่องจากเจ้าหน้าที่ไอทีนำเครื่องโน๊ตบุ๊คของ นางภักดิ์สิณิช สุทธิปุณณารักษ์ ไปซ่อมและนำเครื่องโน๊ตบุีค FUJI มาให้ใช้แทน แต่เครื่องโน๊ตบุีค FUJI ไม่สามารถใช้งานระบบ HIS ได้ ไม่สามารถดูข้อมูลคนไข้ได้ค่ะ จึงรบกวนช่วยเข้ามาดูให้หน่อยค่ะ และขอติดตาม เครื่องโน๊ตบุ๊คของ นางภักดิ์สิณิช สุทธิปุณณารักษ์ ที่นำไปซ่อมว่าดำเนินการเสร็จรึยังค่ะ เพราะเจ้าหน้าเคยแจ้งว่านำมาให้ภายในอาทิตย์นี้แต่ไม่ได้กำหนดวันค่ะ ขอบคุณค่ะ</t>
  </si>
  <si>
    <t>2022-02-14 08:58:00</t>
  </si>
  <si>
    <t>chittiva.cha@pccms.ac.th</t>
  </si>
  <si>
    <t>นางสาว จิตรทิวา ช่างต่อ</t>
  </si>
  <si>
    <t>08:02:38</t>
  </si>
  <si>
    <t>เครื่องโน๊ตบุ๊ค FUJI ใช้งาน HIS ไม่ได้ ไม่สามารถดูข้อมูลคนไข้ได้ค่ะ</t>
  </si>
  <si>
    <t>ศูนย์การแพทย์จุฬาภรณ์เฉลิมพระเกียรติ &gt; ชั้น 2 &gt; ศูนย์หัวใจและหลอดเลือด</t>
  </si>
  <si>
    <t>2022-02-03 08:03:03</t>
  </si>
  <si>
    <t>2022-02-02 18:23:11</t>
  </si>
  <si>
    <t>2022-02-02 08:57:25</t>
  </si>
  <si>
    <t>ขอเบิกหมึกสีดำ Ricoh Sp C360SFNw จำนวน 2 อัน รบกวนนำส่งที่ สำนักงานมาตรฐานและจริยธรรมการวิจัย ศูนย์การเรียนรู้และวิจัยเฉลิมพระเกียรติ 60 พรรษาเจ้าฟ้าจุฬาภรณ์ อาคารบริหาร 2 ชั้น 4 มุม c/d ค่ะ</t>
  </si>
  <si>
    <t>bussara.cha@cra.ac.th</t>
  </si>
  <si>
    <t>Bussara Champen</t>
  </si>
  <si>
    <t>08:02:35</t>
  </si>
  <si>
    <t>ขอเบิกหมึกสีดำ Ricoh Sp C360SFNw จำนวน 2 อัน</t>
  </si>
  <si>
    <t>2022-02-22 07:53:20</t>
  </si>
  <si>
    <t>2022-02-02 09:09:04</t>
  </si>
  <si>
    <t>ขอเปิด email กลาง hr เพื่อใช้ติดต่อสื่อสารในการส่งข้อมูล email : hr@cra.ac.th email สำรอง : pakpimol.khit@gmail.com (ใช้สำหรับ reset password)</t>
  </si>
  <si>
    <t>2022-03-02 11:55:00</t>
  </si>
  <si>
    <t>00:05:52</t>
  </si>
  <si>
    <t>2022-02-02 09:14:56</t>
  </si>
  <si>
    <t>wiphasirirat.the@cra.ac.th</t>
  </si>
  <si>
    <t>Wiphasirirat Theanchaimongkol</t>
  </si>
  <si>
    <t>14:05:57</t>
  </si>
  <si>
    <t>2022-02-21 07:35:39</t>
  </si>
  <si>
    <t>ขอเปิด email กลาง hr เพื่อใช้สื่อสาร</t>
  </si>
  <si>
    <t>2022-02-22 07:53:19</t>
  </si>
  <si>
    <t>2022-02-02 10:21:54</t>
  </si>
  <si>
    <t>2022-02-02 09:11:05</t>
  </si>
  <si>
    <t>2022-02-04 15:11:56</t>
  </si>
  <si>
    <t>01:10:34</t>
  </si>
  <si>
    <t>2022-02-02 10:21:39</t>
  </si>
  <si>
    <t>aumpiwon.pla@cra.ac.th</t>
  </si>
  <si>
    <t>Aumpiwon Playto</t>
  </si>
  <si>
    <t>01:10:49</t>
  </si>
  <si>
    <t>Request for Aumpiwon Playto : Service Request</t>
  </si>
  <si>
    <t>ศูนย์การแพทย์มะเร็งวิทยาจุฬาภรณ์ &gt; อาคารหอพัก &gt; ชั้น 7</t>
  </si>
  <si>
    <t>2022-02-03 17:15:54</t>
  </si>
  <si>
    <t>2022-02-02 09:12:58</t>
  </si>
  <si>
    <t>ด้วย อาจารย์ ดร.สพ.ญ.รมณียา ลีลาอาภรณ์ รหัสพนักงาน 812148 เข้าอีเมล ของราชวิทยาลัย ไม่ได้ เนื่องจากต้อง Verify จากเบอร์ที่แระเทศไทย ซึ่งอยู่ ต่างประเทศไม่ได้ใช้งานแล้ว หากจะเปลี่ยนเป็นเบอร์ ต่างประเทศ ที่ใช้สำหรับ verify +1 609 373 5536 เรียนผู้เกี่ยวข้อง โปรดดำเนินแก้ไขโดยด่วน เพราะต้องตอบกลับอีเมล์ กับทางมหาวิทยาลัย ต่างประเทศ อีเมล์ สำรอง romleela@hotmail.com</t>
  </si>
  <si>
    <t>2022-02-14 09:13:00</t>
  </si>
  <si>
    <t>16:47:02</t>
  </si>
  <si>
    <t>2022-02-03 17:15:38</t>
  </si>
  <si>
    <t>jakkrapet.nak@cra.ac.th</t>
  </si>
  <si>
    <t>นาย จักรเพชร นครังสุ</t>
  </si>
  <si>
    <t>อาจารย์ที่ศึกษาต่อ ณ ต่างประเทศ เข้า อีเมล์ไม่ได้</t>
  </si>
  <si>
    <t>2022-02-04 20:38:26</t>
  </si>
  <si>
    <t>2022-02-03 20:30:01</t>
  </si>
  <si>
    <t>2022-02-02 09:20:02</t>
  </si>
  <si>
    <t>2022-02-07 15:21:00</t>
  </si>
  <si>
    <t>chonlada.san@cra.ac.th</t>
  </si>
  <si>
    <t>Chonlada Sangnak</t>
  </si>
  <si>
    <t>07:39:58</t>
  </si>
  <si>
    <t>2022-02-02 18:31:20</t>
  </si>
  <si>
    <t>Request for Chonlada Sangnak : Service Request</t>
  </si>
  <si>
    <t>2022-02-09 07:37:40</t>
  </si>
  <si>
    <t>2022-02-02 09:24:36</t>
  </si>
  <si>
    <t>*ด่วน*ฝ่ายบริหารอสังหารขอเจ้าหน้าที่IT มาติดตั้งแอพoutlookใน Ipad ผู้บริหาร และตรวจดูคอมพิวเตอร์ของเจ้าหน้าที่ในฝ่ายบริหารอสังหาฯ เนื่องจากต้องการข้อมูลเรื่องoutlook ค่ะ</t>
  </si>
  <si>
    <t>2022-02-15 13:31:00</t>
  </si>
  <si>
    <t>30:29:54</t>
  </si>
  <si>
    <t>2022-02-07 12:54:30</t>
  </si>
  <si>
    <t>IPAD</t>
  </si>
  <si>
    <t>ขอเจ้าหน้าที่ไอทีดำเนินการติดตั้งแอพในipadผู้บริหาร</t>
  </si>
  <si>
    <t>2022-02-09 14:06:22</t>
  </si>
  <si>
    <t>2022-02-03 20:38:32</t>
  </si>
  <si>
    <t>2022-02-02 09:26:54</t>
  </si>
  <si>
    <t>จุด Screening ARI Clinic ใช้ Internet และโทรศัพท์ไม่ได้ IP 169.254.186.42</t>
  </si>
  <si>
    <t>2022-02-15 09:46:00</t>
  </si>
  <si>
    <t>er.17@pccms.ac.th</t>
  </si>
  <si>
    <t>Emergency 17</t>
  </si>
  <si>
    <t>07:14:32</t>
  </si>
  <si>
    <t>2022-02-02 16:41:26</t>
  </si>
  <si>
    <t>ใช้ Internet และโทรศัพท์ไม่ได้</t>
  </si>
  <si>
    <t>2022-02-06 09:35:35</t>
  </si>
  <si>
    <t>2022-02-02 09:27:43</t>
  </si>
  <si>
    <t>นางสาวศิรินภา จิตติพันธ์ รหัส 900407 ยังไม่มี mail</t>
  </si>
  <si>
    <t>2022-02-15 08:25:00</t>
  </si>
  <si>
    <t>17:35:39</t>
  </si>
  <si>
    <t>2022-02-04 09:03:22</t>
  </si>
  <si>
    <t>E-mail</t>
  </si>
  <si>
    <t>ยังไม่มี mail</t>
  </si>
  <si>
    <t>2022-02-05 15:55:21</t>
  </si>
  <si>
    <t>2022-02-02 09:29:01</t>
  </si>
  <si>
    <t>ลงชื่อเข้าใช้ Mail ใน app Outlook 365 ผ่าน PC ไม่ได้</t>
  </si>
  <si>
    <t>2022-02-14 09:30:00</t>
  </si>
  <si>
    <t>ratchanee.sis@cra.ac.th</t>
  </si>
  <si>
    <t>Ratchanee Sisuwan</t>
  </si>
  <si>
    <t>25:30:59</t>
  </si>
  <si>
    <t>เข้าใช้ app Outlook ผ่าน PC ไม่ได้</t>
  </si>
  <si>
    <t>2022-02-03 17:18:20</t>
  </si>
  <si>
    <t>2022-02-02 09:30:11</t>
  </si>
  <si>
    <t>Email: Sirirat.pan@cra.ac.th เบอร์โทรศัพท์เก่า 084-7543752 Emailสำรอง Sirirat.panputta@gmail.com เบอร์โทรศัพท์ใหม่ 096-009-2654</t>
  </si>
  <si>
    <t>2022-02-14 09:31:00</t>
  </si>
  <si>
    <t>16:29:49</t>
  </si>
  <si>
    <t>2022-02-03 17:17:49</t>
  </si>
  <si>
    <t>sirirat.pan@cra.ac.th</t>
  </si>
  <si>
    <t>Sirirat Panputta</t>
  </si>
  <si>
    <t>เปลี่ยนเบอร์โทรศัพท์ไม่สามารถเข้า outlook ได้ค่ะ</t>
  </si>
  <si>
    <t>2022-02-03 20:20:15</t>
  </si>
  <si>
    <t>2022-02-02 09:33:13</t>
  </si>
  <si>
    <t>เปิดใช้งานไฟล์เอกเซลไม่ได้ค่ะ มันขึ้นว่า Accessing Printer แล้วก็ไม่เปิดไฟล์ให้ ไม่ทราบว่าเกิดจากสาเหตุใด</t>
  </si>
  <si>
    <t>2022-02-15 15:07:00</t>
  </si>
  <si>
    <t>kanjana.kun@cra.ac.th</t>
  </si>
  <si>
    <t>นางสาว กาญจนา กุลสังข์</t>
  </si>
  <si>
    <t>01:53:22</t>
  </si>
  <si>
    <t>2022-02-02 11:26:35</t>
  </si>
  <si>
    <t>เปิดไฟล์เอกเซลไม่ได้</t>
  </si>
  <si>
    <t>ศูนย์พักพิงสุนัขจรจัดนครชัยบุรินทร์</t>
  </si>
  <si>
    <t>2022-02-03 08:34:00</t>
  </si>
  <si>
    <t>2022-02-02 09:33:48</t>
  </si>
  <si>
    <t>2022-02-04 15:34:00</t>
  </si>
  <si>
    <t>puttarad.but@cra.ac.th</t>
  </si>
  <si>
    <t>นาง พุธรัตน์ แฝงเมือง</t>
  </si>
  <si>
    <t>08:00:12</t>
  </si>
  <si>
    <t>Request for นาง พุธรัตน์ แฝงเมือง : e-Saraban</t>
  </si>
  <si>
    <t>ศูนย์การแพทย์มะเร็งวิทยาจุฬาภรณ์ &gt; อาคารบริการชั้น 5 &gt; บริการกลาง</t>
  </si>
  <si>
    <t>2022-02-03 20:14:51</t>
  </si>
  <si>
    <t>2022-02-02 09:34:39</t>
  </si>
  <si>
    <t>รบกวนเพิ่มเครื่องปริ้นสำหรับการปริ้นงานให้ด้วยค่ะ เนื่องจากอยู่ดี ๆ เครื่องปริ้นก็หายไป ขอบคุณค่ะ</t>
  </si>
  <si>
    <t>2022-02-15 16:47:00</t>
  </si>
  <si>
    <t>nuttha.cho@pccms.ac.th</t>
  </si>
  <si>
    <t>นางสาว ณัฏฐา ชูใจ</t>
  </si>
  <si>
    <t>00:13:27</t>
  </si>
  <si>
    <t>2022-02-02 09:48:06</t>
  </si>
  <si>
    <t>เพิ่มเครื่องปริ้นสำหรับปริ้นงาน</t>
  </si>
  <si>
    <t>Develop</t>
  </si>
  <si>
    <t>2022-02-02 09:37:04</t>
  </si>
  <si>
    <t>2022-02-04 15:37:28</t>
  </si>
  <si>
    <t>On-a-nong Srisunon</t>
  </si>
  <si>
    <t>Project Programer</t>
  </si>
  <si>
    <t>Request for นาง พุธรัตน์ แฝงเมือง : Service Request</t>
  </si>
  <si>
    <t>2022-02-04 10:30:28</t>
  </si>
  <si>
    <t>2022-02-02 09:42:20</t>
  </si>
  <si>
    <t>งานการพยาบาลผู้ป่วยนอกและผู้ป่วยฉุกเฉิน</t>
  </si>
  <si>
    <t>คอมห้องตรวจ 4 IP: 172.32.3.214 ดูผล Phatho ไม่ได้ รบกวนแก้ไขให้ด้วยค่ะ</t>
  </si>
  <si>
    <t>2022-02-15 09:17:00</t>
  </si>
  <si>
    <t>janpen.man@pccms.ac.th</t>
  </si>
  <si>
    <t>นาง จันท์เพ็ญ มณีวงศ์</t>
  </si>
  <si>
    <t>16:43:00</t>
  </si>
  <si>
    <t>2022-02-04 08:25:20</t>
  </si>
  <si>
    <t>ดูผล Phatho ไม่ได้</t>
  </si>
  <si>
    <t>2022-02-06 08:35:22</t>
  </si>
  <si>
    <t>2022-02-02 09:44:12</t>
  </si>
  <si>
    <t>คอมห้องตรวจ 4 IP:172.32.3.214 พิมพ์ใบรับรองแพทย์ไม่ออก</t>
  </si>
  <si>
    <t>2022-02-15 09:20:00</t>
  </si>
  <si>
    <t>16:40:13</t>
  </si>
  <si>
    <t>2022-02-04 08:24:25</t>
  </si>
  <si>
    <t>พิมพ์ใบรับรองแพทย์ไม่ออก</t>
  </si>
  <si>
    <t>2022-02-03 20:22:17</t>
  </si>
  <si>
    <t>2022-02-02 09:55:42</t>
  </si>
  <si>
    <t>เรียน ผู้เกี่ยวข้อง หน่วยบริหารจัดการและติดตามโครงการวิจัย ศูนย์การเรียนรู้และวิจัยเฉลิมพระเกียรติ 60 พรรษาเจ้าฟ้าจุฬาภรณ์ ขอความอนุเคราะห์ฝ่าย IT ตรวจสอบและเชื่อมต่ออีเมล rpmu@pccms.ac.th มายังอีเมล rpmu.clrc@cra.ac.th เนื่องจากปัจจุบันที่มีการยกเลิกใช้อีเมล @pccms แล้ว แต่อีเมลดังกล่าวนั้นเป็นอีเมลหลักของหน่วยงานในการติดต่อประสานงานกับหน่วยงานภายนอก ก่อนที่จะปรับมาเป็นอีเมล @cra ซึ่งปัจจุบันยังมีหน่วยงานภายนอกส่งเอกสารสำคัญด้านวิจัย เช่น สัญญารับทุน เอกสารแจ้งโอนเงินมายังอีเมลดังกล่าวอยู่ การนี้ หน่วยบริหารจัดการและติดตามโครงการวิจัย จึงขอความอนุเคราะห์ ฝ่าย IT ตรวจสอบและเชื่อมอีเมล rpmu@pccms.ac.th มายังอีเมล rpmu.clrc@cra.ac.th เนื่องจากได้ลองทดสอบการส่งอีเมลแล้ว พบว่า อีเมลที่ส่งไปยัง @pccms ยังไม่ถูกเชื่อมต่อมายังอีเมล @cra ดังรูปที่ได้แนบมานี้</t>
  </si>
  <si>
    <t>2022-02-15 12:58:00</t>
  </si>
  <si>
    <t>nardchanika.art@cra.ac.th</t>
  </si>
  <si>
    <t>นางสาว นาถชนิกา อาทะวิมล</t>
  </si>
  <si>
    <t>04:02:33</t>
  </si>
  <si>
    <t>2022-02-02 13:58:15</t>
  </si>
  <si>
    <t>ขอความอนุเคราะห์ตรวจสอบและเชื่อมอีเมลสกุล @pccms มายัง @cra</t>
  </si>
  <si>
    <t>2022-02-03 20:22:16</t>
  </si>
  <si>
    <t>2022-02-06 10:42:09</t>
  </si>
  <si>
    <t>2022-02-02 10:01:08</t>
  </si>
  <si>
    <t>งานการเงินรับเครื่อง Pool Center ที่สำนักงานอาคาร กสท. ชั้น 3 เครื่องปริ้นบราเธอร์ไม่ปริ้นท์แจ้งหมึกหมด และDrum หมด ขอเปลี่ยนด่วนค่ะ แจ้งเรื่องไว้ตั้งแต่วันที่ 1 ก.พ. 65 ช่องทาง 8888 แต่ยังไม่ได้รับการเปลี่ยนแปลง ขอบคุณค่ะ รบกวนขอด่วนค่ะ</t>
  </si>
  <si>
    <t>2022-02-14 11:08:00</t>
  </si>
  <si>
    <t>Toner</t>
  </si>
  <si>
    <t>sununta.san@cra.ac.th</t>
  </si>
  <si>
    <t>นางสาว สุนันทา แสงทวีวรรณ</t>
  </si>
  <si>
    <t>23:52:32</t>
  </si>
  <si>
    <t>2022-02-04 18:50:05</t>
  </si>
  <si>
    <t>Printer Brother</t>
  </si>
  <si>
    <t>เครื่องปริ้นบราเธอร์ไม่ปริ้นท์แจ้งหมึกหมด และDrum หมด</t>
  </si>
  <si>
    <t>2022-02-03 20:11:00</t>
  </si>
  <si>
    <t>2022-02-02 10:05:38</t>
  </si>
  <si>
    <t>เครื่องปริ้นสติกเกอร์ห้อง 2 OR ปริ้นสติกเกอร์ไม่ออก IP 172.32.6.19</t>
  </si>
  <si>
    <t>2022-02-15 15:46:00</t>
  </si>
  <si>
    <t>sinee.cha@pccms.ac.th</t>
  </si>
  <si>
    <t>นางสาว สิณี ไชยรินทร์</t>
  </si>
  <si>
    <t>01:14:13</t>
  </si>
  <si>
    <t>2022-02-02 11:19:51</t>
  </si>
  <si>
    <t>เครื่องปริ้นสติกเกอร์ยังปริ้นไม่ได้</t>
  </si>
  <si>
    <t>2022-02-17 14:37:20</t>
  </si>
  <si>
    <t>2022-02-02 10:05:42</t>
  </si>
  <si>
    <t>2022-02-04 16:05:42</t>
  </si>
  <si>
    <t>24:54:18</t>
  </si>
  <si>
    <t>2022-02-15 14:28:36</t>
  </si>
  <si>
    <t>Kruamas Pajaree-anan</t>
  </si>
  <si>
    <t>Request for Sunisa Jamjumrast : Service Request</t>
  </si>
  <si>
    <t>2022-02-03 20:14:10</t>
  </si>
  <si>
    <t>2022-02-02 10:08:28</t>
  </si>
  <si>
    <t>ไม่สามารถปริ๊นเอกสาร ของระบบ Esaraban ได้ ซึ่งเดิม save ไว้เป็น pdf file และ file ที่ save ไว้มีการเปลี่ยนแปลงเป็น Chrome HTML รบกวนฝ่าย IT แก้ไขด้วยค่ะ ซึ่งยังมีบางหน่วยงานเช่นการเอกสารที่เป็น แบบ paper ได้แก่ฝ่ายการเงิน จึงมีความจำเป็นต้องปริ๊นเอกสาร (เลขเครื่อง 172.27.7.107) /ขอบคุณค่ะ</t>
  </si>
  <si>
    <t>2022-02-15 15:45:00</t>
  </si>
  <si>
    <t>thitaree.boo@pccms.ac.th</t>
  </si>
  <si>
    <t>Thitaree Boonchaue</t>
  </si>
  <si>
    <t>01:15:15</t>
  </si>
  <si>
    <t>2022-02-02 11:23:43</t>
  </si>
  <si>
    <t>ไม่สามารถปริ๊นเอกสารได้</t>
  </si>
  <si>
    <t>อาคารบริหาร 2 Zone B / C &gt; ชั้น3 &gt; ฝ่ายกิจการพิเศษและโครงการพระดำริ</t>
  </si>
  <si>
    <t>2022-02-03 20:13:05</t>
  </si>
  <si>
    <t>2022-02-02 10:18:23</t>
  </si>
  <si>
    <t>IP 172.21.5.175 ปริ้น Lab จาก HIS ไม่ได้ค่ะ</t>
  </si>
  <si>
    <t>2022-02-15 10:19:00</t>
  </si>
  <si>
    <t>06:41:37</t>
  </si>
  <si>
    <t>2022-02-03 07:29:14</t>
  </si>
  <si>
    <t>ปริ้น Lab จาก HIS ไม่ได้</t>
  </si>
  <si>
    <t>ศูนย์การแพทย์มะเร็งวิทยาจุฬาภรณ์ &gt; ชั้น 5 วิจัยและนวัตกรรม</t>
  </si>
  <si>
    <t>2022-02-03 08:13:09</t>
  </si>
  <si>
    <t>2022-02-02 10:19:55</t>
  </si>
  <si>
    <t>ขอใช้Mail กลางของวอร์ด14 อันเดิมเป็น IPDward14@Gmail.com เปลี่ยนเป็น IPDward14@cra.ac.th</t>
  </si>
  <si>
    <t>2022-02-14 10:20:02</t>
  </si>
  <si>
    <t>00:47:30</t>
  </si>
  <si>
    <t>2022-02-02 11:07:25</t>
  </si>
  <si>
    <t>nisarut.moo@pccms.ac.th</t>
  </si>
  <si>
    <t>นางสาว นิศารัตน์ หมู่หมื่นศรี</t>
  </si>
  <si>
    <t>06:53:13</t>
  </si>
  <si>
    <t>ขอใช้mail กลาง</t>
  </si>
  <si>
    <t>2022-02-03 08:13:08</t>
  </si>
  <si>
    <t>2022-02-03 20:11:30</t>
  </si>
  <si>
    <t>2022-02-02 10:21:17</t>
  </si>
  <si>
    <t>คอมจุดAdmit ortho ไม่สามารถเข้า HIS ได้ เน็ตหลุด เช็คสายแลลแล้วก็ต่อเน็ตไม่ได้</t>
  </si>
  <si>
    <t>2022-02-15 10:41:00</t>
  </si>
  <si>
    <t>kanokwan.boo@cra.ac.th</t>
  </si>
  <si>
    <t>นางสาว กนกวรรณ บุญมาก</t>
  </si>
  <si>
    <t>06:19:07</t>
  </si>
  <si>
    <t>2022-02-02 16:40:24</t>
  </si>
  <si>
    <t>อินเทอร์ใช้ไม่ได้</t>
  </si>
  <si>
    <t>2022-02-02 10:29:28</t>
  </si>
  <si>
    <t>2022-02-02 10:23:34</t>
  </si>
  <si>
    <t>งานเวชศาสตร์ฟื้นฟู และแพทย์ทางเลือก</t>
  </si>
  <si>
    <t>2022-02-04 16:24:28</t>
  </si>
  <si>
    <t>pattanaporn.dae@pccms.ac.th</t>
  </si>
  <si>
    <t>Pattanaporn Daengkorkua</t>
  </si>
  <si>
    <t>00:05:54</t>
  </si>
  <si>
    <t>Kongkiat Prasongwattana</t>
  </si>
  <si>
    <t>โทรศัพท์</t>
  </si>
  <si>
    <t>Request for Pattanaporn Daengkorkua : Service Request</t>
  </si>
  <si>
    <t>ศูนย์การแพทย์มะเร็งวิทยาจุฬาภรณ์ &gt; ชั้น 12 &gt; คลินิกเวชศาสตร์ฟื้นฟู</t>
  </si>
  <si>
    <t>2022-02-02 18:46:50</t>
  </si>
  <si>
    <t>2022-02-02 10:27:21</t>
  </si>
  <si>
    <t>!!ด่วน !!! sticker ผู้ป่วยปริ้นไม่ออก ห้อง non invasive</t>
  </si>
  <si>
    <t>2022-02-14 10:28:00</t>
  </si>
  <si>
    <t>siriwan.man@pccms.ac.th</t>
  </si>
  <si>
    <t>Siriwan Manawwan</t>
  </si>
  <si>
    <t>06:32:39</t>
  </si>
  <si>
    <t>!!ด่วน !!! sticker ผู้ป่วยปริ้นไม่ออก</t>
  </si>
  <si>
    <t>ศูนย์การแพทย์จุฬาภรณ์เฉลิมพระเกียรติ &gt; ชั้น 1 &gt; คลินิกหัวใจและหลอดเลือด</t>
  </si>
  <si>
    <t>2022-02-03 20:09:56</t>
  </si>
  <si>
    <t>2022-02-02 10:30:37</t>
  </si>
  <si>
    <t>รบกวนมาแก้ไขคอมพิวเตอร์ที่การเงิน 100 เตียงจำนวน 1 เครื่อง ด้วยค่ะ ขอด่วนนะคะ ขอบคุณค่ะ</t>
  </si>
  <si>
    <t>2022-02-15 11:10:00</t>
  </si>
  <si>
    <t>rumpha.ati@cra.ac.th</t>
  </si>
  <si>
    <t>Rumpha Atiroj</t>
  </si>
  <si>
    <t>05:50:51</t>
  </si>
  <si>
    <t>2022-02-02 16:21:29</t>
  </si>
  <si>
    <t>คอมพิวเตอร์ใช้งานไม่ได้ การเงิน 100 เตียง</t>
  </si>
  <si>
    <t>2022-02-08 23:37:10</t>
  </si>
  <si>
    <t>2022-02-02 10:38:23</t>
  </si>
  <si>
    <t>รีโมทจากโน๊ตบุ๊คมาที่คอมพิวเตอร์ไม่ได้</t>
  </si>
  <si>
    <t>2022-02-16 10:39:00</t>
  </si>
  <si>
    <t>budsaba.pla@cra.ac.th</t>
  </si>
  <si>
    <t>Budsaba Plangsron</t>
  </si>
  <si>
    <t>24:21:37</t>
  </si>
  <si>
    <t>2022-02-06 23:10:55</t>
  </si>
  <si>
    <t>2022-02-03 20:09:42</t>
  </si>
  <si>
    <t>2022-02-02 10:43:54</t>
  </si>
  <si>
    <t>เครื่องปริ้นไม่สามารถปริ้นงานได้ ขึ้น pop-up ว่า drum place unit necessary และ fluse plase unit necessary</t>
  </si>
  <si>
    <t>2022-02-15 11:25:00</t>
  </si>
  <si>
    <t>wilasinee.mor@cra.ac.th</t>
  </si>
  <si>
    <t>Wilasinee Morarat</t>
  </si>
  <si>
    <t>05:35:51</t>
  </si>
  <si>
    <t>2022-02-02 16:19:45</t>
  </si>
  <si>
    <t>เครื่องปริ้นมีปัญหา ห้องยาชั้น 3</t>
  </si>
  <si>
    <t>2022-02-02 15:52:05</t>
  </si>
  <si>
    <t>2022-02-02 10:54:06</t>
  </si>
  <si>
    <t>e-mail : kamonchanok.boo@cra.ac.th เข้าใช้งาน microsoft team ไม่ได้ค่ะ ขอดำเนินการเปลี่ยนเบอร์โทรศัพท์ในการ Verify your identity : 0982467556</t>
  </si>
  <si>
    <t>2022-02-14 10:54:36</t>
  </si>
  <si>
    <t>04:57:44</t>
  </si>
  <si>
    <t>2022-02-02 15:51:50</t>
  </si>
  <si>
    <t>kamonchanok.boo@cra.ac.th</t>
  </si>
  <si>
    <t>กมลชนก บุญประจักษ์</t>
  </si>
  <si>
    <t>04:57:59</t>
  </si>
  <si>
    <t>เข้าใช้งาน microsoft team ไม่ได้ค่ะ</t>
  </si>
  <si>
    <t>ศูนย์การแพทย์มะเร็งวิทยาจุฬาภรณ์ &gt; ชั้น3 &gt; คลินิกอายุรกรรมโรคไต (ชั้น 3 Zone B)</t>
  </si>
  <si>
    <t>2022-02-03 20:09:16</t>
  </si>
  <si>
    <t>2022-02-02 10:54:09</t>
  </si>
  <si>
    <t>ขอเบิกหมึก สีดำ เครื่องปริ๊นยี่ห้อ Brother ค่ะ อาคารบริหาร 1 มูลนิธิภัทรมหาราชานุสรณ์</t>
  </si>
  <si>
    <t>2022-02-15 11:38:00</t>
  </si>
  <si>
    <t>ketsarin.wor@cra.ac.th</t>
  </si>
  <si>
    <t>Ketsarin Woranartkitjathorn</t>
  </si>
  <si>
    <t>05:22:25</t>
  </si>
  <si>
    <t>2022-02-02 16:16:34</t>
  </si>
  <si>
    <t>ขอเบิกหมึกเครื่องปริ๊น</t>
  </si>
  <si>
    <t>2022-02-03 17:05:50</t>
  </si>
  <si>
    <t>2022-02-02 10:54:26</t>
  </si>
  <si>
    <t>เข้าระบบ OUTLOOK ไม่ได้</t>
  </si>
  <si>
    <t>2022-02-14 10:55:00</t>
  </si>
  <si>
    <t>monticha.aim@cra.ac.th</t>
  </si>
  <si>
    <t>Monticha Aimthanamas</t>
  </si>
  <si>
    <t>15:05:34</t>
  </si>
  <si>
    <t>ศูนย์การแพทย์มะเร็งวิทยาจุฬาภรณ์ &gt; ชั้น3 &gt; การเงิน</t>
  </si>
  <si>
    <t>2022-02-02 15:53:28</t>
  </si>
  <si>
    <t>2022-02-02 10:56:46</t>
  </si>
  <si>
    <t>แจ้งเปลี่ยนเบอร์โทรศัพท์ เนื่องจากไม่สามารถยืนยันตัวตน e-mail nattawut.mun@cra.ac.th ในการเข้าใช้งานได้ เปลี่ยนเป็นเบอร์ 098-8275471 ครับ ขอบคุณครับ ณัฐวุฒิ มุ่งสิทธิศักดิ์ เจ้าหน้าที่ตรวจสอบงานการเงิน การคลังและบัญชี สำนักงานตรวจสอบภายใน</t>
  </si>
  <si>
    <t>2022-02-14 10:57:00</t>
  </si>
  <si>
    <t>04:56:30</t>
  </si>
  <si>
    <t>2022-02-02 15:53:16</t>
  </si>
  <si>
    <t>nattawut.mun@cra.ac.th</t>
  </si>
  <si>
    <t>Nattawut Mungsittisak</t>
  </si>
  <si>
    <t>04:56:42</t>
  </si>
  <si>
    <t>แจ้งเปลี่ยนเบอร์โทรศัพท์ เนื่องจากไม่สามารถยืนยันตัวตน e-mail nattawut.mun@cra.ac.th ในการเข้าใช้งานได้ ครับ</t>
  </si>
  <si>
    <t>2022-02-08 23:37:12</t>
  </si>
  <si>
    <t>2022-02-02 10:56:55</t>
  </si>
  <si>
    <t>2022-02-04 16:56:55</t>
  </si>
  <si>
    <t>00:51:09</t>
  </si>
  <si>
    <t>2022-02-02 11:48:04</t>
  </si>
  <si>
    <t>24:03:05</t>
  </si>
  <si>
    <t>2022-02-06 23:15:44</t>
  </si>
  <si>
    <t>2022-02-02 15:55:39</t>
  </si>
  <si>
    <t>2022-02-02 11:04:35</t>
  </si>
  <si>
    <t>รบกวนเปลี่ยนเบอร์โทรเป็นเบอร์ 09-54614597 ขอบคุณค่ะ จะเข้าอีเมล์ผ่าน Out look</t>
  </si>
  <si>
    <t>2022-02-14 11:04:36</t>
  </si>
  <si>
    <t>04:50:03</t>
  </si>
  <si>
    <t>2022-02-02 15:54:38</t>
  </si>
  <si>
    <t>phakchira.boo@pccms.ac.th</t>
  </si>
  <si>
    <t>phakchira Boonmak</t>
  </si>
  <si>
    <t>04:51:04</t>
  </si>
  <si>
    <t>เปลี่ยนเบอร์โทรศัพท์</t>
  </si>
  <si>
    <t>ศูนย์การแพทย์จุฬาภรณ์เฉลิมพระเกียรติ &gt; ชั้น 1 &gt; เวชระเบียน</t>
  </si>
  <si>
    <t>2022-02-02 11:05:44</t>
  </si>
  <si>
    <t>รหัส 804135 เข้าระบบEsaraban จากที่บ้านไม่ได้ ค่ะ ระบบไม่ส่งรหัสเข้าเมล์ หรือ outlook</t>
  </si>
  <si>
    <t>2022-02-14 11:05:44</t>
  </si>
  <si>
    <t>tanyarat.cha@cra.ac.th</t>
  </si>
  <si>
    <t>Tanyarat Chaichim</t>
  </si>
  <si>
    <t>เข้าระบบEsaraban จากที่บ้านไม่ได้</t>
  </si>
  <si>
    <t>2022-02-18 19:00:08</t>
  </si>
  <si>
    <t>2022-02-03 20:09:01</t>
  </si>
  <si>
    <t>2022-02-02 11:06:38</t>
  </si>
  <si>
    <t>ปัญหาการทำงานComputer IP เครื่อง 1) 172.32.14.10 2) 172.32.14.12 3) 172.32.14.14 4) 172.21.14.212</t>
  </si>
  <si>
    <t>2022-02-15 16:04:00</t>
  </si>
  <si>
    <t>namthipy.toc@cra.ac.th</t>
  </si>
  <si>
    <t>นางสาว น้ำทิพย์ โตจริง</t>
  </si>
  <si>
    <t>00:56:07</t>
  </si>
  <si>
    <t>2022-02-02 14:59:09</t>
  </si>
  <si>
    <t>คอมพิวเตอร์</t>
  </si>
  <si>
    <t>ศูนย์การแพทย์มะเร็งวิทยาจุฬาภรณ์ &gt; ชั้น14 &gt; หน่วยงานผสมผสาน</t>
  </si>
  <si>
    <t>2022-02-21 14:12:36</t>
  </si>
  <si>
    <t>2022-02-02 16:04:10</t>
  </si>
  <si>
    <t>2022-02-02 11:24:36</t>
  </si>
  <si>
    <t>ต้องการแจ้งเปลี่ยนเบอร์โทรศัพท์เพื่อทำการเปลี่ยนรหัสในระบบ เดิม 0944983435 เปลี่ยนเป็น 0845116789 รหัสพนักงาน 812233 orawan.mot@cra.ac.th ขอบคุณค่ะ</t>
  </si>
  <si>
    <t>2022-02-14 11:24:52</t>
  </si>
  <si>
    <t>04:37:42</t>
  </si>
  <si>
    <t>2022-02-02 16:02:18</t>
  </si>
  <si>
    <t>orawan.mot@cra.ac.th</t>
  </si>
  <si>
    <t>Orawan Motthet</t>
  </si>
  <si>
    <t>04:39:34</t>
  </si>
  <si>
    <t>ต้องการแจ้งเปลี่ยนเบอร์โทรศัพท์เพื่อทำการเปลี่ยนรหัสในระบบ</t>
  </si>
  <si>
    <t>2022-02-02 16:06:36</t>
  </si>
  <si>
    <t>2022-02-02 11:31:36</t>
  </si>
  <si>
    <t>ขอเปลี่ยนแปลงหมายเลขโทรศัพท์ยืนยันตัวตน E-mail : jiraporn.lao@cra.ac.th เป็นหมายเลข 0645855303 ยกเลิกหมายเลขที่ลงท้ายด้วย xxxxxxxx39 E-mail สำรอง: laothamatas@gmail.com</t>
  </si>
  <si>
    <t>2022-02-14 11:31:39</t>
  </si>
  <si>
    <t>04:34:47</t>
  </si>
  <si>
    <t>2022-02-02 16:06:23</t>
  </si>
  <si>
    <t>julachart.noi@cra.ac.th</t>
  </si>
  <si>
    <t>julachart noijinda</t>
  </si>
  <si>
    <t>04:35:00</t>
  </si>
  <si>
    <t>ขอเปลี่ยนแปลงหมายเลขโทรศัพท์ยึนยันตัวตน ของ ศ.พญ.จิรพร เหล่าธรรมทัศน์ "ด่วน"</t>
  </si>
  <si>
    <t>2022-02-03 20:04:51</t>
  </si>
  <si>
    <t>2022-02-02 11:32:16</t>
  </si>
  <si>
    <t>Microsoft ใช้เครื่องมือไม่ได้ แก้ไขไม่ได้ IP 172.21.9.29</t>
  </si>
  <si>
    <t>2022-02-14 13:40:00</t>
  </si>
  <si>
    <t>03:04:55</t>
  </si>
  <si>
    <t>2022-02-02 14:37:11</t>
  </si>
  <si>
    <t>12:20:56</t>
  </si>
  <si>
    <t>2022-02-03 14:53:12</t>
  </si>
  <si>
    <t>Microsoft ใช้เครื่องมือไม่ได้</t>
  </si>
  <si>
    <t>2022-02-02 11:55:36</t>
  </si>
  <si>
    <t>ดร.วัชระ กาญจนะกวินกุล ไม่สามารถใช้งานระบบ E-saraban นอกสถานที่ได้ เมื่อกดผ่านลิงค์ https://access-doc.cra.ac.th แล้วไม่มีอีเมลบอกรหัสตอบกลับค่ะ</t>
  </si>
  <si>
    <t>2022-02-14 11:55:58</t>
  </si>
  <si>
    <t>ดร.วัชระ กาญจนะกวินกุล ไม่สามารถใช้งานระบบ E-saraban ได้</t>
  </si>
  <si>
    <t>2022-02-10 13:53:33</t>
  </si>
  <si>
    <t>2022-02-03 17:06:52</t>
  </si>
  <si>
    <t>2022-02-02 12:00:31</t>
  </si>
  <si>
    <t>ไม่สามารถเข้าใช้ outlook ได้</t>
  </si>
  <si>
    <t>2022-02-14 12:01:11</t>
  </si>
  <si>
    <t>13:59:29</t>
  </si>
  <si>
    <t>2022-02-03 17:06:39</t>
  </si>
  <si>
    <t>pannita.won@pccms.ac.th</t>
  </si>
  <si>
    <t>นางสาว พัณณิตา วงษ์พันธุ์เที่ยง</t>
  </si>
  <si>
    <t>เข้า outlook ติดรหัสยืนยัน เบอร์โทรไม่ถูกต้อง</t>
  </si>
  <si>
    <t>อาคารบริหาร 2 Zone A / D &gt; ชั้น3 &gt; ฝ่ายประชาสัมพันธ์และการตลาด</t>
  </si>
  <si>
    <t>2022-02-03 20:04:36</t>
  </si>
  <si>
    <t>2022-02-02 12:13:27</t>
  </si>
  <si>
    <t>ไม่สามารถใช้งาน printer ได้ค่ะ</t>
  </si>
  <si>
    <t>2022-02-15 16:43:00</t>
  </si>
  <si>
    <t>kamolphan.tan@cra.ac.th</t>
  </si>
  <si>
    <t>นางสาว กมลพรรณ ธนัญชยะกุล</t>
  </si>
  <si>
    <t>00:17:52</t>
  </si>
  <si>
    <t>2022-02-02 12:31:19</t>
  </si>
  <si>
    <t>ตัวเลือก printer unable to connect</t>
  </si>
  <si>
    <t>ศูนย์การแพทย์จุฬาภรณ์เฉลิมพระเกียรติ &gt; ชั้น 1 &gt; เภสัชกรรม</t>
  </si>
  <si>
    <t>2022-02-02 12:37:49</t>
  </si>
  <si>
    <t>งานการพยาบาลผู้ป่วยในและผู้ป่วยวิกฤต</t>
  </si>
  <si>
    <t>เครื่องปริ้นสติกเกอร์ ปลิ้นแถบโค้ดแล้ว สแกนใช้ไม่ไได้</t>
  </si>
  <si>
    <t>2022-02-14 12:38:06</t>
  </si>
  <si>
    <t>เครื่องปริ้นสติกเกอร์</t>
  </si>
  <si>
    <t>2022-02-20 08:34:59</t>
  </si>
  <si>
    <t>2022-02-02 13:51:14</t>
  </si>
  <si>
    <t>2022-02-02 12:45:11</t>
  </si>
  <si>
    <t>ขอความอนุเคราะห์เจ้าหน้าที่IT ย้ายข้อมูลเข้ากล่องงานเภสัชกรรมและเวชภัณฑ์กลางจากGoogle Drive เข้าในOne Drive ของน.ส.ฟารินี ปริญญาพรหม รหัส 802229 e-mail : Farinee.par@cra.ac.th ขอบคุณค่ะ</t>
  </si>
  <si>
    <t>2022-02-25 12:34:29</t>
  </si>
  <si>
    <t>farinee.par@pccms.ac.th</t>
  </si>
  <si>
    <t>นางสาว ฟารินี ปริญญาพรหม</t>
  </si>
  <si>
    <t>01:06:03</t>
  </si>
  <si>
    <t>2022-02-15 13:39:38</t>
  </si>
  <si>
    <t>ขอความอนุเคาะห์ย้ายข้อมูลเข้ากล่องงานเภสัชกรรมและเวชภัณฑ์กลางจากGoogle Drive เข้าในOne Drive</t>
  </si>
  <si>
    <t>2022-02-15 13:40:29</t>
  </si>
  <si>
    <t>2022-02-06 08:35:23</t>
  </si>
  <si>
    <t>2022-02-02 13:12:56</t>
  </si>
  <si>
    <t>IP เครื่อง: 172.25.2.223 ไม่สามารถใช้งานเครื่อง printer ได้ค่ะ เดิมใช้เครื่อง RICOH_PHU + RICOH_PHU1 :: 172.19.102.81</t>
  </si>
  <si>
    <t>2022-02-15 12:42:00</t>
  </si>
  <si>
    <t>13:18:12</t>
  </si>
  <si>
    <t>2022-02-04 08:31:09</t>
  </si>
  <si>
    <t>ไม่มีตัวเลือกเครื่อง printer ที่ใช้ปัจจุบัน</t>
  </si>
  <si>
    <t>2022-02-03 17:10:54</t>
  </si>
  <si>
    <t>2022-02-02 13:27:50</t>
  </si>
  <si>
    <t>เข้าระบบไม่ได้ Outlook ไม่ได้เพราะมันต้องยืนยันด้วยมือถือ แต่ว่าเบอร์นั้นไม่ได้ใช้แล้ว รบกวนไอทีแก้ไขข้อมูลเบอร์โทรให้ใหม่ ชื่อ: อ.ปวรี นนทะแสน email: pawaree.non@cra.ac.th เบอร์โทรศัพท์: 062-597-4293</t>
  </si>
  <si>
    <t>2022-02-14 13:28:00</t>
  </si>
  <si>
    <t>12:32:09</t>
  </si>
  <si>
    <t>2022-02-03 17:10:48</t>
  </si>
  <si>
    <t>anantachai.say@cra.ac.th</t>
  </si>
  <si>
    <t>Anantachai Sayiampaisan</t>
  </si>
  <si>
    <t>12:32:10</t>
  </si>
  <si>
    <t>เข้าระบบไม่ได้ Outlook ไม่ได้เพราะมันต้องยืนยันด้วยมือถือ แต่ว่าเบอร์นั้นไม่ได้ใช้แล้ว</t>
  </si>
  <si>
    <t>อาคารบริหาร 2 Zone B / C &gt; ชั้น4 &gt; ห้องปฏิบัติการเรียนรวม คณะแพทยศาสตร์และการสาธารณสุข</t>
  </si>
  <si>
    <t>2022-02-03 17:20:14</t>
  </si>
  <si>
    <t>2022-02-02 13:46:05</t>
  </si>
  <si>
    <t>เนื่องจากได้เปลี่ยนเบอร์โทรไม่สามารถยืนยันตัวตนได้ โปรดเปลี่ยนเบอร์โทรให้หน่อยครับ เป็น0615639988 ขอบคุณครับ</t>
  </si>
  <si>
    <t>2022-02-14 13:47:00</t>
  </si>
  <si>
    <t>12:13:55</t>
  </si>
  <si>
    <t>2022-02-03 17:19:45</t>
  </si>
  <si>
    <t>ekkalak.fak@cra.ac.th</t>
  </si>
  <si>
    <t>นาย เอกลักษณ์ ฟักสุข</t>
  </si>
  <si>
    <t>เปลี่ยนรหัสผ่าน WIFI</t>
  </si>
  <si>
    <t>2022-02-02 16:09:44</t>
  </si>
  <si>
    <t>2022-02-02 13:54:46</t>
  </si>
  <si>
    <t>ขอแจ้งเปลี่ยนแปลงข้อมูลเบอร์โทรศัพท์สำหรับใช้ verify code จาก 083-0954852 เป็น 064-1695454 email: sujitra.jai@cra.ac.th</t>
  </si>
  <si>
    <t>2022-02-14 13:55:28</t>
  </si>
  <si>
    <t>02:14:45</t>
  </si>
  <si>
    <t>2022-02-02 16:09:31</t>
  </si>
  <si>
    <t>sujitra.jai@cra.ac.th</t>
  </si>
  <si>
    <t>Sujitra Jaisuk</t>
  </si>
  <si>
    <t>02:14:58</t>
  </si>
  <si>
    <t>แจ้งเปลี่ยนแปลงข้อมูลเบอร์โทรศัพท์</t>
  </si>
  <si>
    <t>2022-02-03 08:30:00</t>
  </si>
  <si>
    <t>2022-02-02 13:56:47</t>
  </si>
  <si>
    <t>2022-02-07 10:57:00</t>
  </si>
  <si>
    <t>preeyanut.mue@cra.ac.th</t>
  </si>
  <si>
    <t>นางสาว ปรียานุช เมืองปาน</t>
  </si>
  <si>
    <t>03:33:13</t>
  </si>
  <si>
    <t>Request for นางสาว ปรียานุช เมืองปาน : e-Saraban</t>
  </si>
  <si>
    <t>ศูนย์การแพทย์มะเร็งวิทยาจุฬาภรณ์ &gt; อาคารหอพัก &gt; ชั้น 4 &gt; ฝ่ายการพยาบาล</t>
  </si>
  <si>
    <t>2022-02-03 17:21:27</t>
  </si>
  <si>
    <t>2022-02-02 14:03:48</t>
  </si>
  <si>
    <t>ขอแจ้งเปลี่ยนหมายเลขโทรศัพท์ใหม่ เป็น หมายเลข 0936536288 ค่ะ รบกวนดำเนินการแก้ไขในระบบและส่วนงานที่เกี่ยวข้องในการใช้หมายเลขโทรศัพท์ด้วยนะคะ ขอบคุณค่ะ</t>
  </si>
  <si>
    <t>2022-02-14 14:04:00</t>
  </si>
  <si>
    <t>11:56:11</t>
  </si>
  <si>
    <t>2022-02-03 17:21:12</t>
  </si>
  <si>
    <t>orathai.boo@pccms.ac.th</t>
  </si>
  <si>
    <t>Orathai Boonbamrung</t>
  </si>
  <si>
    <t>11:56:12</t>
  </si>
  <si>
    <t>ขอแจ้งเปลี่ยนหมายเลขโทรศัพท์</t>
  </si>
  <si>
    <t>2022-02-04 08:00:21</t>
  </si>
  <si>
    <t>2022-02-06 08:35:24</t>
  </si>
  <si>
    <t>2022-02-02 14:10:12</t>
  </si>
  <si>
    <t>เครื่อง 172.32.7.29 หน้าจอมีขนาดเล็กปรับไม่ได้ แก้ไขให้ด้วยคะ</t>
  </si>
  <si>
    <t>2022-02-15 13:41:00</t>
  </si>
  <si>
    <t>12:19:10</t>
  </si>
  <si>
    <t>2022-02-04 08:29:22</t>
  </si>
  <si>
    <t>หน้าจอคอม</t>
  </si>
  <si>
    <t>2022-02-06 10:35:42</t>
  </si>
  <si>
    <t>2022-02-02 14:40:04</t>
  </si>
  <si>
    <t>2022-02-08 09:47:00</t>
  </si>
  <si>
    <t>janthima.sir@cra.ac.th</t>
  </si>
  <si>
    <t>Janthima Siri</t>
  </si>
  <si>
    <t>13:13:46</t>
  </si>
  <si>
    <t>2022-02-04 09:53:50</t>
  </si>
  <si>
    <t>Request for Janthima Siri : Service Request</t>
  </si>
  <si>
    <t>ศูนย์การแพทย์มะเร็งวิทยาจุฬาภรณ์ &gt; ชั้น 5 ห้องปฏิบัติการสนับสนุนการวิจัย</t>
  </si>
  <si>
    <t>2022-02-07 14:30:01</t>
  </si>
  <si>
    <t>2022-02-02 16:15:56</t>
  </si>
  <si>
    <t>2022-02-02 14:44:17</t>
  </si>
  <si>
    <t>ขอแจ้งเปลี่ยนหมายเลขโทรศัพท์ เพื่อเข้าใช้งาน Outlook 812089 ดร.ปวรี นนทะแสน pawaree.non@cra.ac.th เบอร์โทรศัพท์ใหม่ 062-597-4293 เมลล์สำรอง pawaree.palmmy@gmail.com</t>
  </si>
  <si>
    <t>2022-02-14 14:44:56</t>
  </si>
  <si>
    <t>01:31:23</t>
  </si>
  <si>
    <t>2022-02-02 16:15:40</t>
  </si>
  <si>
    <t>pawaree.non@pccms.ac.th</t>
  </si>
  <si>
    <t>ดร. ปวรี นนทะแสน</t>
  </si>
  <si>
    <t>01:31:39</t>
  </si>
  <si>
    <t>ขอแจ้งเปลี่ยนหมายเลขโทรศัพท์ เพื่อเข้าใช้งาน Outlook</t>
  </si>
  <si>
    <t>อาคารบริหาร 2 Zone A / B &gt; ชั้น4 &gt; ห้องปฏิบัติการเรียนรวม คณะแพทยศาสตร์และการสาธารณสุข</t>
  </si>
  <si>
    <t>2022-02-03 20:04:05</t>
  </si>
  <si>
    <t>2022-02-02 14:50:18</t>
  </si>
  <si>
    <t>เนื่่องจาก ไม่สามารถปริ้นเอกสารในระบบ HIS ได้ สั้่งปริ้นแล้วขึ้น Printer Offline ค่ะ ขอบคุณค่ะ</t>
  </si>
  <si>
    <t>2022-02-15 14:51:00</t>
  </si>
  <si>
    <t>sasithorn.sir@cra.ac.th</t>
  </si>
  <si>
    <t>ศศิธร​ ศิริคำหอม</t>
  </si>
  <si>
    <t>02:09:42</t>
  </si>
  <si>
    <t>2022-02-03 07:27:17</t>
  </si>
  <si>
    <t>ไม่สามารถปริ้นเอกสารในระบบ HIS ได้</t>
  </si>
  <si>
    <t>ชั้น 11 ศูนย์การแพทย์มะเร็งวิทยา &gt; ศูนย์การแพทย์มะเร็งวิทยาจุฬาภรณ์</t>
  </si>
  <si>
    <t>2022-02-03 20:04:04</t>
  </si>
  <si>
    <t>2022-02-02 16:22:56</t>
  </si>
  <si>
    <t>2022-02-02 14:50:21</t>
  </si>
  <si>
    <t>รหัสพนักงาน 813426 ศิริลักษณ์ แสงศาสตร์ เข้ารหัสwifi Siri123 ไม่ได้</t>
  </si>
  <si>
    <t>2022-02-14 14:51:19</t>
  </si>
  <si>
    <t>01:29:06</t>
  </si>
  <si>
    <t>2022-02-02 16:19:27</t>
  </si>
  <si>
    <t>01:32:35</t>
  </si>
  <si>
    <t>เข้ารหัสwifi</t>
  </si>
  <si>
    <t>2022-02-04 10:27:37</t>
  </si>
  <si>
    <t>2022-02-02 14:55:17</t>
  </si>
  <si>
    <t>แจ้งปัญหา 2 เรื่อง ดังนี้ 1. เครื่องคอมพิวเตอร์ คณบดี เมื่อเข้า outlook แล้วขึ้นหน้าต่างให้ ให้ยืนยันตัวคน แต่ติดปัญหาการยืนยันเบอร์มือถือ เบอร์ที่ขึ้นมาในระบบไม่ถูกต้อง เบอร์มือถืออาจารย์ 081-8020616 แต่ในระบบลงท้ายด้วย 02 ใน phonebook เบอร์มือถือคณบดีถูกต้องค่ะ รบกวนแก้ไขให้โดยด่วยค่ะ ขอบคุณค่ะ 2. ขอเปลี่ยน keyboard จำนวน 1 อัน เนื่องจากแป้นพิมพ์มีปัญหา กดแล้วจมค่ะ</t>
  </si>
  <si>
    <t>2022-02-14 14:56:10</t>
  </si>
  <si>
    <t>01:18:52</t>
  </si>
  <si>
    <t>2022-02-02 16:14:09</t>
  </si>
  <si>
    <t>13:32:20</t>
  </si>
  <si>
    <t>ด่วน outlook ขึ้นให้ยืนยันตัวตน แต่เบอร์มือถือที่ขึ้นมาผิด</t>
  </si>
  <si>
    <t>2022-02-21 09:46:26</t>
  </si>
  <si>
    <t>2022-02-02 14:56:27</t>
  </si>
  <si>
    <t>ขอเปลี่ยนแปลงข้อมูลสำหรับ Reset password จันทร์จิรา ศรีธรรมศาสน์ ID : 900323 Email : Junjira.sri@cra.ac.th Email สำรอง : jspp2288@gmail.com หมายเลขโทรศัพท์ : 0632629552</t>
  </si>
  <si>
    <t>2022-02-14 14:56:32</t>
  </si>
  <si>
    <t>11:03:33</t>
  </si>
  <si>
    <t>2022-02-03 17:27:22</t>
  </si>
  <si>
    <t>111:49:59</t>
  </si>
  <si>
    <t>ms outlook</t>
  </si>
  <si>
    <t>2022-02-05 15:51:46</t>
  </si>
  <si>
    <t>2022-02-02 14:56:32</t>
  </si>
  <si>
    <t>สั่งปรินต์ไม่ได้ ip172.19.108.142 และเครื่องช้า</t>
  </si>
  <si>
    <t>2022-02-14 14:57:00</t>
  </si>
  <si>
    <t>nichanan.sae@cra.ac.th</t>
  </si>
  <si>
    <t>นางสาว นิชานันท์ สุขประเสริฐสิน</t>
  </si>
  <si>
    <t>20:03:28</t>
  </si>
  <si>
    <t>สั่งเครื่องปรินต์ไม่ได้</t>
  </si>
  <si>
    <t>ศูนย์การแพทย์จุฬาภรณ์เฉลิมพระเกียรติ &gt; ชั้น 1 &gt; คลินิคทันตกรรม</t>
  </si>
  <si>
    <t>2022-02-02 15:25:46</t>
  </si>
  <si>
    <t>เนื่องจากปัจจุบันแต่ละหน่วยงานมีภารงานที่มากขึ้น และสามารถใช้งานได้ทุกพื้นได้อย่างมีประสิทธิภาพ จึงขอความอนุเคราะห์ จำนวน 8 เครื่อง NOTEBOOK ดังนี้ 1.ฝ่ายอำนวยการรักษาความปลอดภัย จำนวน 3 เครื่อง 2.ฝ่ายบริหารโครงการและพัฒนาพื้นที่ นางพัสน์นันท์ มงคลจาตุรงค์ รหัส 810417 ชั้น 3 มุม A ต้องการ Notebook 3.งานติดตามประเมินผล จำนวน 4 เครื่อง</t>
  </si>
  <si>
    <t>2022-02-14 15:26:37</t>
  </si>
  <si>
    <t>sucheera.dat@cra.ac.th</t>
  </si>
  <si>
    <t>Sucheera Datchsonthi</t>
  </si>
  <si>
    <t>Notebook</t>
  </si>
  <si>
    <t>ขอnote book จำนวน 8 เครื่อง</t>
  </si>
  <si>
    <t>อาคารบริหาร 2 &gt; Zone A / D Network Rack</t>
  </si>
  <si>
    <t>2022-02-03 17:27:58</t>
  </si>
  <si>
    <t>2022-02-02 15:30:14</t>
  </si>
  <si>
    <t>Issue: Suse Cluster Error Solution update patch OS - DEV - QAS - PRD Note: prepare Backup Plan Test Senario Rollback Senario</t>
  </si>
  <si>
    <t>2022-02-04 09:31:11</t>
  </si>
  <si>
    <t>สูง</t>
  </si>
  <si>
    <t>nattariga.poo@cra.ac.th</t>
  </si>
  <si>
    <t>SUSE Cluster Error</t>
  </si>
  <si>
    <t>2022-02-03 10:41:54</t>
  </si>
  <si>
    <t>2022-02-03 20:03:46</t>
  </si>
  <si>
    <t>2022-02-02 15:43:57</t>
  </si>
  <si>
    <t>เนื่องจากต้องใช้ LINE ในการติดต่องาน เพื่อความสะดวก รบกวนติดตั้ง LINE ลงในคอมฯให้หน่อยครับ IP 172.26.32.173</t>
  </si>
  <si>
    <t>2022-02-15 16:37:00</t>
  </si>
  <si>
    <t>dilok.dee@cra.ac.th</t>
  </si>
  <si>
    <t>นาย ดิลก ดีนาง</t>
  </si>
  <si>
    <t>00:23:32</t>
  </si>
  <si>
    <t>2022-02-02 16:07:29</t>
  </si>
  <si>
    <t>ติดตั้งapplication LINE</t>
  </si>
  <si>
    <t>2022-02-05 15:50:42</t>
  </si>
  <si>
    <t>2022-02-02 15:50:26</t>
  </si>
  <si>
    <t>ประตูหลังห้องตรวจ 12 ปิดไม่ได้ กระดูกและข้อ ไมโครเวฟ เวฟไม่ได้ ไฟไม่เข้า</t>
  </si>
  <si>
    <t>2022-02-14 15:51:04</t>
  </si>
  <si>
    <t>sinjai.sak@pccms.ac.th</t>
  </si>
  <si>
    <t>นางสาว สินจัย สาขะสิงห์</t>
  </si>
  <si>
    <t>19:09:34</t>
  </si>
  <si>
    <t>ประตูหลังห้องตรวจ 12 ปิดไม่ได้ กระดูกและข้อ</t>
  </si>
  <si>
    <t>2022-02-10 10:08:56</t>
  </si>
  <si>
    <t>2022-02-02 15:51:29</t>
  </si>
  <si>
    <t>ไม่สามารถเข้าใช้งานได้ เนื่องจากรหัสผ่านไม่ถูกค่ะ นางสาวน้ำทิพย์ โตจริง รหัสพนักงาน 815133 Email : namthipy.toc@cra.ac.th</t>
  </si>
  <si>
    <t>2022-02-14 15:51:53</t>
  </si>
  <si>
    <t>48:17:27</t>
  </si>
  <si>
    <t>IT Service ระบบ E-Doc</t>
  </si>
  <si>
    <t>2022-02-03 20:02:27</t>
  </si>
  <si>
    <t>2022-02-02 15:51:57</t>
  </si>
  <si>
    <t>เครื่อง 172.32.7.26 มี Order แพทย์ แต่ไม่มีรูปตุ๊กตาขึ้น ซึ่งทำให้กดรับ Order แพทย์ไม่ได้</t>
  </si>
  <si>
    <t>2022-02-15 15:52:00</t>
  </si>
  <si>
    <t>01:08:03</t>
  </si>
  <si>
    <t>2022-02-03 07:27:00</t>
  </si>
  <si>
    <t>ระบบ HIS</t>
  </si>
  <si>
    <t>2022-02-02 16:09:32</t>
  </si>
  <si>
    <t>1.นายกฤษฎา มณีฉาย HN.620190696 ลบวันที่ 31 ธ.ค. 64 2.นางสาวสุปรียา ประภาพันธ์บุษกร HN.630181033 ลบวันที่ 31 ธ.ค. 64</t>
  </si>
  <si>
    <t>2022-02-14 16:10:32</t>
  </si>
  <si>
    <t>ratchaneekorn.thi@pccms.ac.th</t>
  </si>
  <si>
    <t>นางสาว รัชนีกร ถิ่นแถลบ</t>
  </si>
  <si>
    <t>รบกวนลบเวชระเบียนให้ด้วยนะค่ะ</t>
  </si>
  <si>
    <t>2022-02-03 12:04:32</t>
  </si>
  <si>
    <t>2022-02-06 10:35:43</t>
  </si>
  <si>
    <t>2022-02-02 17:08:56</t>
  </si>
  <si>
    <t>2022-02-08 11:58:00</t>
  </si>
  <si>
    <t>11:02:05</t>
  </si>
  <si>
    <t>2022-02-04 10:02:05</t>
  </si>
  <si>
    <t>Request for นางสาว เพิ่มเพ็ญ น้อยตุ่น : Service Request</t>
  </si>
  <si>
    <t>2022-02-03 17:30:47</t>
  </si>
  <si>
    <t>2022-02-02 17:20:46</t>
  </si>
  <si>
    <t>เรียน ฝ่าย IT ขอแจ้งเปลี่ยนเบอร์โทร เพื่อเข้าใช้งาน Outlook น.ส.บุญธิดา สุขเจริญ เบอร์โทรปัจจุบัน 0632487956 e-mail สำรอง : btd3025@gmail.com ขอบคุณค่ะ</t>
  </si>
  <si>
    <t>2022-02-14 17:00:00</t>
  </si>
  <si>
    <t>09:00:00</t>
  </si>
  <si>
    <t>2022-02-03 17:30:37</t>
  </si>
  <si>
    <t>boontida.soo@pccms.ac.th</t>
  </si>
  <si>
    <t>Boontida Sookcharoen</t>
  </si>
  <si>
    <t>ขอแจ้งเปลี่ยนเบอร์โทร เพื่อเข้าใช้งาน Outlook</t>
  </si>
  <si>
    <t>ศูนย์การแพทย์มะเร็งวิทยาจุฬาภรณ์ &gt; ชั้น3 &gt; คลินิกอายุรกรรมโรคติดเชิ้อ (ชั้น 3 OPD Zone B)</t>
  </si>
  <si>
    <t>2022-02-02 17:44:21</t>
  </si>
  <si>
    <t>2022-02-07 14:00:00</t>
  </si>
  <si>
    <t>tararin.unj@pccms.ac.th</t>
  </si>
  <si>
    <t>นาง ธาราริน นิมมล</t>
  </si>
  <si>
    <t>User ID</t>
  </si>
  <si>
    <t>Request for นาง ธาราริน นิมมล : Service Request</t>
  </si>
  <si>
    <t>ศูนย์การแพทย์มะเร็งวิทยาจุฬาภรณ์ &gt; ชั้น12 &gt; เภสัชกรรม</t>
  </si>
  <si>
    <t>2022-02-02 17:46:34</t>
  </si>
  <si>
    <t>2022-02-02 17:47:48</t>
  </si>
  <si>
    <t>2022-02-02 17:47:02</t>
  </si>
  <si>
    <t>งานเภสัชกรรมและเวชภัณฑ์กลาง</t>
  </si>
  <si>
    <t>2022-02-02 17:47:49</t>
  </si>
  <si>
    <t>2022-02-02 17:51:12</t>
  </si>
  <si>
    <t>2022-02-02 17:50:12</t>
  </si>
  <si>
    <t>daranee.pip@cra.ac.th</t>
  </si>
  <si>
    <t>นาง ดารณี พิพัฒนกุลชัย</t>
  </si>
  <si>
    <t>นาย ธนากร อินธนู</t>
  </si>
  <si>
    <t>Request for นาง ดารณี พิพัฒนกุลชัย : Service Request</t>
  </si>
  <si>
    <t>3/5</t>
  </si>
  <si>
    <t>2022-02-03 08:14:56</t>
  </si>
  <si>
    <t>2022-02-02 17:54:12</t>
  </si>
  <si>
    <t>2022-02-02 17:53:25</t>
  </si>
  <si>
    <t>inthira.yoo@cra.ac.th</t>
  </si>
  <si>
    <t>อินทิรา อยู่ยืน</t>
  </si>
  <si>
    <t>Request for อินทิรา อยู่ยืน : Service Request</t>
  </si>
  <si>
    <t>2022-02-02 22:03:00</t>
  </si>
  <si>
    <t>2022-02-03 12:04:10</t>
  </si>
  <si>
    <t>2022-02-02 17:57:32</t>
  </si>
  <si>
    <t>เนื่อง จากนพ.รวย กิตติคุณ ไม่สามารถ เข้าเมลได้ และ e-Doc รบกวน it ช่วยตรวจสอบด้วยค่ะ E-mail ruai.kit@cra.ac.th รหัสพนักงาน 900409 ติดต่อกับ 0804649551 (ขอบคุณค่ะ)</t>
  </si>
  <si>
    <t>sunisa.jam@cra.ac.th</t>
  </si>
  <si>
    <t>04:04:10</t>
  </si>
  <si>
    <t>เนื่อง จากนพ.รวย กิตติคุณ ไม่สามารถ เข้าเมลได้ และ e-Doc รบกวน it ช่วยตรวจสอบด้วยค่ะ</t>
  </si>
  <si>
    <t>2022-02-09 19:40:55</t>
  </si>
  <si>
    <t>2022-02-02 18:02:45</t>
  </si>
  <si>
    <t>2022-02-14 14:00:00</t>
  </si>
  <si>
    <t>2022-02-09 14:51:11</t>
  </si>
  <si>
    <t>2022-02-10 13:49:06</t>
  </si>
  <si>
    <t>2022-02-02 18:13:21</t>
  </si>
  <si>
    <t>2022-02-07 14:00:52</t>
  </si>
  <si>
    <t>00:17:19</t>
  </si>
  <si>
    <t>2022-02-03 08:17:19</t>
  </si>
  <si>
    <t>aekkaluck.sur@cra.ac.th</t>
  </si>
  <si>
    <t>50:49:06</t>
  </si>
  <si>
    <t>Request for Aekkaluck Mong Suriya : e-Saraban</t>
  </si>
  <si>
    <t>2022-02-04 11:07:39</t>
  </si>
  <si>
    <t>2022-02-02 18:43:03</t>
  </si>
  <si>
    <t>เบอร์ใหม่065-5197419 e.mail taiiponsuda@Gmail.com รหัสพนักงาน 813399 พรสุดา นามวงศรี mail phonsuda.nam@cra.ac.th</t>
  </si>
  <si>
    <t>2022-02-15 08:00:26</t>
  </si>
  <si>
    <t>2022-02-03 17:36:39</t>
  </si>
  <si>
    <t>12:07:39</t>
  </si>
  <si>
    <t>ขอเปลี่ยนเบอร์ mail</t>
  </si>
  <si>
    <t>2022-02-21 09:45:41</t>
  </si>
  <si>
    <t>2022-02-03 07:34:39</t>
  </si>
  <si>
    <t>ไม่มีระบุชั้น และชื่อ ทำให้ไม่สามารถแจ้งซ่อมผ่านระบบได้ค่ะ ระกวนแก้ไขให้ด้วยค่ะ</t>
  </si>
  <si>
    <t>109:45:41</t>
  </si>
  <si>
    <t>Helpdesk อาคาร</t>
  </si>
  <si>
    <t>แจ้งเพิ่มเติมเรื่อง ไม่สามารถแจ้งซ่อมผ่าน help desk ได้ค่ะ</t>
  </si>
  <si>
    <t>2022-02-03 20:02:02</t>
  </si>
  <si>
    <t>2022-02-03 08:02:44</t>
  </si>
  <si>
    <t>เครื่องคอมพิวเตอร์ในสำนักงาน ไม่ตอบสนอง จึงไม่สามารถใช้งานได้ค่ะ</t>
  </si>
  <si>
    <t>2022-02-08 13:53:00</t>
  </si>
  <si>
    <t>00:07:56</t>
  </si>
  <si>
    <t>2022-02-03 08:40:25</t>
  </si>
  <si>
    <t>2022-02-04 08:13:00</t>
  </si>
  <si>
    <t>2022-02-05 09:35:26</t>
  </si>
  <si>
    <t>2022-02-03 08:04:49</t>
  </si>
  <si>
    <t>แบตสำรอง เปิดไม่ติดมีเสียงดัง รบกวนมาแก้ไขให้ด้วยนะคะ ต้องใช้คอมด่วนค่ะ **ขอบคุณค่ะ**</t>
  </si>
  <si>
    <t>2022-02-16 16:55:00</t>
  </si>
  <si>
    <t>00:05:47</t>
  </si>
  <si>
    <t>2022-02-03 09:11:27</t>
  </si>
  <si>
    <t>แบตสำรองคอม LENOVO เปิดไม่ติด</t>
  </si>
  <si>
    <t>2022-02-05 09:35:25</t>
  </si>
  <si>
    <t>2022-02-03 19:58:44</t>
  </si>
  <si>
    <t>2022-02-03 08:06:37</t>
  </si>
  <si>
    <t>คอมพิวเตอร์จุดวัดความดันกระดูกและข้อปริ้นสติกเกอร์ไม่ได้ 172.25.17.129</t>
  </si>
  <si>
    <t>2022-02-15 10:04:00</t>
  </si>
  <si>
    <t>pasika.mua@pccms.ac.th</t>
  </si>
  <si>
    <t>นางสาว พศิกา เมืองไทย</t>
  </si>
  <si>
    <t>06:56:12</t>
  </si>
  <si>
    <t>2022-02-03 15:02:50</t>
  </si>
  <si>
    <t>ปริ้นสติกเกอร์ไม่ได้ค่ะ</t>
  </si>
  <si>
    <t>2022-02-12 19:50:22</t>
  </si>
  <si>
    <t>2022-02-03 08:38:53</t>
  </si>
  <si>
    <t>เรียนผู้ดูแลด้านการ Backup เนื่องจากมีการตกหล่นการ Backup จาก google drive ไปยัง one drive ขออนุญาตผู้ดูแลด้านการ Backup รบกวน Backup ข้อมูลให้ด้วยครับผม E-Mail paramedicine.con@cra.ac.th ขอบคุณครับ Surasak : สอบถาม User ทราบว่าได้ทำการตรวจสอบข้อมูลแล้ว ยังไม่พบว่ามีการย้ายข้อมูลไป User มีความประสงค์ขอให้ทำการ Migrate ใหม่อีกครั้งครับ จึงขอส่งงานต่อให้กับทีม Admin Migrate เพื่อประสานงาน User เกี่ยวกับรายละเอียดอีกครั้ง</t>
  </si>
  <si>
    <t>2022-02-15 08:39:00</t>
  </si>
  <si>
    <t>62:21:07</t>
  </si>
  <si>
    <t>2022-02-11 18:14:28</t>
  </si>
  <si>
    <t>manot.pen@cra.ac.th</t>
  </si>
  <si>
    <t>Manot Pengpan</t>
  </si>
  <si>
    <t>ตกหล่นการ Backup จาก google drive ไปยัง one drive</t>
  </si>
  <si>
    <t>อาคารบริหาร 2 &gt; zone D-C ชั้น3 คณะเทคโนโลยีวิทยาศาสตร์สุขภาพ</t>
  </si>
  <si>
    <t>2022-02-05 15:49:45</t>
  </si>
  <si>
    <t>2022-02-03 08:40:45</t>
  </si>
  <si>
    <t>คอม OPD อายุรกรรมทั่วไป ขยายหน้าจอ SSB ใหญ่ไม่ได้ IP 172.25.4.195</t>
  </si>
  <si>
    <t>2022-02-15 08:41:00</t>
  </si>
  <si>
    <t>phijittra.phu@cra.ac.th</t>
  </si>
  <si>
    <t>นางสาว พิจิตรา ภูฉลอง</t>
  </si>
  <si>
    <t>17:19:15</t>
  </si>
  <si>
    <t>ขยายหน้าจอ SSB ใหญ่ไม่ได้</t>
  </si>
  <si>
    <t>2022-02-03 17:35:29</t>
  </si>
  <si>
    <t>2022-02-03 08:44:12</t>
  </si>
  <si>
    <t>เปลี่ยนเบอร์มือถือเป็น 089-9217078 E-Mail piti.wat@cra.ac.th E-Mail (สำรอง) pitiwwt@gmail.com ปิติ วัฒนาเวียงปถัมภ์</t>
  </si>
  <si>
    <t>2022-02-15 08:44:32</t>
  </si>
  <si>
    <t>08:15:48</t>
  </si>
  <si>
    <t>2022-02-03 17:35:16</t>
  </si>
  <si>
    <t>piti.wat@cra.ac.th</t>
  </si>
  <si>
    <t>Piti Wattanawieangpatham</t>
  </si>
  <si>
    <t>เปลี่ยนเบอร์มือถืมเพื่อเข้า Outlook</t>
  </si>
  <si>
    <t>ศูนย์การแพทย์มะเร็งวิทยาจุฬาภรณ์ &gt; ชั้น 11 สำนักผู้อำนวยการโรงพยาบาลจุฬาภรณ์</t>
  </si>
  <si>
    <t>2022-02-08 23:37:13</t>
  </si>
  <si>
    <t>2022-02-03 08:45:57</t>
  </si>
  <si>
    <t>เรียน เจ้าหน้าที่ IT ผู้เกี่ยวข้อง รบกวนขอคู่มือในการขอ Request เข้าดู Calendar ของหัวหน้างาน (พญ. วัสนัย ไกรสรกุล) เพื่อกำหนดแผนตารางร่วมกัน ด้วยความนับถือและขอบคุณยิ่ง จิตศจี จิตต์พิศาล พยาบาลประสานงานคุณภาพ ฝ่ายพัฒนาคุณภาพ โทร 086-3368521</t>
  </si>
  <si>
    <t>2022-02-17 08:46:00</t>
  </si>
  <si>
    <t>00:13:13</t>
  </si>
  <si>
    <t>2022-02-03 08:59:10</t>
  </si>
  <si>
    <t>jitsajee.jit@cra.ac.th</t>
  </si>
  <si>
    <t>นางสาว จิตศจี จิตต์พิศาล</t>
  </si>
  <si>
    <t>17:14:03</t>
  </si>
  <si>
    <t>2022-02-06 23:18:56</t>
  </si>
  <si>
    <t>รบกวนขอคำแนะนำในการขอ Request เข้าดู Calendar ของหัวหน้าหน่วยงานและผู้อื่น</t>
  </si>
  <si>
    <t>2022-02-05 15:48:11</t>
  </si>
  <si>
    <t>2022-02-03 08:52:01</t>
  </si>
  <si>
    <t>จะกดปริ้นงาน แต่ไม่พบเครื่องปริ้นหลักที่ใช้</t>
  </si>
  <si>
    <t>2022-02-15 08:53:00</t>
  </si>
  <si>
    <t>maneekarn.lim@cra.ac.th</t>
  </si>
  <si>
    <t>นางสาว มณีกาญจน์ ลิ่มเล็ก</t>
  </si>
  <si>
    <t>17:07:59</t>
  </si>
  <si>
    <t>ปริ้นงานไม่ได้</t>
  </si>
  <si>
    <t>2022-02-06 10:37:04</t>
  </si>
  <si>
    <t>2022-02-03 08:54:46</t>
  </si>
  <si>
    <t>Calendar Outlook ในคอมพิวเตอร์ ลิงก์กับของหัวหน้า แต่ในโทรศัพท์มือถือ ไม่ลิงก์ค่ะ</t>
  </si>
  <si>
    <t>2022-02-15 12:33:00</t>
  </si>
  <si>
    <t>saranya.pra@cra.ac.th</t>
  </si>
  <si>
    <t>นางสาว ศรัญญา ประยูรทอง</t>
  </si>
  <si>
    <t>13:27:15</t>
  </si>
  <si>
    <t>2022-02-04 13:22:01</t>
  </si>
  <si>
    <t>Calendar ไม่ลิงก์ในโทรศัพท์มือถือ</t>
  </si>
  <si>
    <t>2022-02-06 08:35:26</t>
  </si>
  <si>
    <t>2022-02-03 08:59:59</t>
  </si>
  <si>
    <t>โทรศัพท์ไม่เชื่อมเน็ต เข้า HIS ไม่ได้ 169.254.166.249 169.254.100.20</t>
  </si>
  <si>
    <t>2022-02-16 08:32:00</t>
  </si>
  <si>
    <t>walaikorn.law@pccms.ac.th</t>
  </si>
  <si>
    <t>นางสาว วลัยกรณ์ ลาวัลย์</t>
  </si>
  <si>
    <t>08:28:08</t>
  </si>
  <si>
    <t>2022-02-04 08:28:07</t>
  </si>
  <si>
    <t>Modem</t>
  </si>
  <si>
    <t>เข้า his ไม่ได้</t>
  </si>
  <si>
    <t>ศูนย์การแพทย์มะเร็งวิทยาจุฬาภรณ์ &gt; ชั้น 12 &gt; คลินิคจักษุ</t>
  </si>
  <si>
    <t>2022-02-06 08:35:25</t>
  </si>
  <si>
    <t>2022-02-08 23:37:15</t>
  </si>
  <si>
    <t>2022-02-03 09:02:55</t>
  </si>
  <si>
    <t>งานการพยาบาลลักษณะพิเศษ</t>
  </si>
  <si>
    <t>ขอเพิ่มคลังคลังศูนย์โรคไต 8038 ในเครื่อง IP172.25.32 169.254.95.71, 172.25.45</t>
  </si>
  <si>
    <t>2022-02-17 09:03:00</t>
  </si>
  <si>
    <t>16:57:05</t>
  </si>
  <si>
    <t>2022-02-06 23:20:34</t>
  </si>
  <si>
    <t>Store code</t>
  </si>
  <si>
    <t>เพิ่มคลังคลังศูนย์โรคไต 8038 ที่ ICU อาคารเฉลิมพระเกียรติ</t>
  </si>
  <si>
    <t>2022-02-08 23:37:14</t>
  </si>
  <si>
    <t>2022-02-17 16:21:50</t>
  </si>
  <si>
    <t>2022-02-03 09:03:04</t>
  </si>
  <si>
    <t>ไม่สามารถทำงานผ่าน OneDrive ได้ค่ะ ช่วยกรุณามาทำให้ด้วยโดยด่วน ทำงานไม่ได้ค่ะ</t>
  </si>
  <si>
    <t>2022-02-15 09:03:33</t>
  </si>
  <si>
    <t>61:56:56</t>
  </si>
  <si>
    <t>2022-02-11 18:25:07</t>
  </si>
  <si>
    <t>ratchawee.wat@cra.ac.th</t>
  </si>
  <si>
    <t>นางสาว รัตชวี วัชรคีรี</t>
  </si>
  <si>
    <t>97:18:46</t>
  </si>
  <si>
    <t>ไม่สามารถทำงานผ่าน OneDrive ได้ค่ะ</t>
  </si>
  <si>
    <t>2022-02-09 00:37:09</t>
  </si>
  <si>
    <t>2022-02-03 09:05:37</t>
  </si>
  <si>
    <t>รบกวนช่วยดูคอมพ์ให้ด้วยค่ะเนื่องจากใช้อีเมล์ sukanya.kij@gmail.com ไม่ได้ บางท่านส่งงานมาทางอีเมล์นี้ค่ะ และช่วยเซ็ตให้มือถือใช้อีเมล์ outlook cra.ac.th ให้ด้วยค่ะ ขอบคุณค่ะ</t>
  </si>
  <si>
    <t>2022-02-17 09:06:00</t>
  </si>
  <si>
    <t>sukanya.kij@pccms.ac.th</t>
  </si>
  <si>
    <t>นาง สุกัญญา กิจไพบูลย์วัฒน์</t>
  </si>
  <si>
    <t>16:54:23</t>
  </si>
  <si>
    <t>2022-02-06 23:47:37</t>
  </si>
  <si>
    <t>ใช้อีเมล์ไม่ได้</t>
  </si>
  <si>
    <t>2022-02-07 14:12:01</t>
  </si>
  <si>
    <t>2022-02-03 09:13:28</t>
  </si>
  <si>
    <t>mail srisopa.ban@pccms.ac.th เปลี่ยนใช้ srisopa.ban@cra.ac.th เปิดเข้าใช้ไม่ได้ แจ้งว่ารหัสไม่ถูกต้อง</t>
  </si>
  <si>
    <t>2022-02-15 15:26:01</t>
  </si>
  <si>
    <t>22:57:50</t>
  </si>
  <si>
    <t>2022-02-07 14:11:18</t>
  </si>
  <si>
    <t>16:46:32</t>
  </si>
  <si>
    <t>เข้าmail ในโทรศัพท์มือถือไม่ได้</t>
  </si>
  <si>
    <t>2022-02-06 10:41:29</t>
  </si>
  <si>
    <t>2022-02-03 09:13:50</t>
  </si>
  <si>
    <t>ข้อมูลใน desktopหาย (รหัส พนง. 802192 เดิม เมล์ kittisuk.pan@pccms.ac.th เป็น kittisuk.pan@cra.ac.th เบื้องต้นได้ประสานงานโทรไป 8888 แล้วยังไม่สามารถดึงข้อมูลที่อยู่หน้าdesktopได้</t>
  </si>
  <si>
    <t>2022-02-15 11:07:00</t>
  </si>
  <si>
    <t>kittisak.pan@cra.ac.th</t>
  </si>
  <si>
    <t>Kittisak Panyavoan</t>
  </si>
  <si>
    <t>14:53:49</t>
  </si>
  <si>
    <t>2022-02-04 15:07:40</t>
  </si>
  <si>
    <t>ข้อมูลใน desktopหาย</t>
  </si>
  <si>
    <t>2022-02-03 09:15:34</t>
  </si>
  <si>
    <t>ย้ายเครื่องปริ้นเตอร์ เครื่องปริ้นสติกเกอร์ โทรศัพท์ จากด้านในห้องพักคอย มาที่หน้าเคาท์เตอร์</t>
  </si>
  <si>
    <t>2022-02-15 09:15:34</t>
  </si>
  <si>
    <t>00:40:11</t>
  </si>
  <si>
    <t>2022-02-03 09:55:46</t>
  </si>
  <si>
    <t>ย้ายเครื่องปริ้นเตอร์/เครื่องปริ้นสติกเกอร์/โทรศัพท์มาที่หน้าเคาท์เตอร์</t>
  </si>
  <si>
    <t>2022-02-25 14:53:06</t>
  </si>
  <si>
    <t>2022-02-03 11:39:20</t>
  </si>
  <si>
    <t>2022-02-03 09:16:35</t>
  </si>
  <si>
    <t>2022-02-07 15:17:00</t>
  </si>
  <si>
    <t>rattanaporn.nam@cra.ac.th</t>
  </si>
  <si>
    <t>นางสาว รัตนาภรณ์ น้ำใจดี</t>
  </si>
  <si>
    <t>02:22:45</t>
  </si>
  <si>
    <t>Request for นางสาว รัตนาภรณ์ น้ำใจดี : e-Saraban</t>
  </si>
  <si>
    <t>2022-02-05 15:45:12</t>
  </si>
  <si>
    <t>2022-02-03 09:17:47</t>
  </si>
  <si>
    <t>เครื่อง 172.32.7.28 และ 172.32.7.200 ปริ้นงานไม่ได้ ปริ้นจากระบบ HIS ไม่ได้</t>
  </si>
  <si>
    <t>2022-02-15 09:18:00</t>
  </si>
  <si>
    <t>16:42:13</t>
  </si>
  <si>
    <t>ระบบปริ้นเตอร์</t>
  </si>
  <si>
    <t>2022-02-03 17:37:52</t>
  </si>
  <si>
    <t>2022-02-03 09:21:14</t>
  </si>
  <si>
    <t>คุณสุรีรัตน์ ใจดี รหัส811106</t>
  </si>
  <si>
    <t>2022-02-15 09:22:02</t>
  </si>
  <si>
    <t>07:38:46</t>
  </si>
  <si>
    <t>2022-02-03 17:34:03</t>
  </si>
  <si>
    <t>ไม่สามารถเข้าoutlook ได้</t>
  </si>
  <si>
    <t>2022-02-03 09:22:11</t>
  </si>
  <si>
    <t>เครื่อง 172.32.7.200 เข้าโปรแกรม Doctor Order ไม่ได้</t>
  </si>
  <si>
    <t>2022-02-16 08:34:00</t>
  </si>
  <si>
    <t>08:26:25</t>
  </si>
  <si>
    <t>2022-02-04 08:48:36</t>
  </si>
  <si>
    <t>โปรแกรม Doctor Order</t>
  </si>
  <si>
    <t>2022-02-08 23:37:16</t>
  </si>
  <si>
    <t>2022-02-03 09:35:00</t>
  </si>
  <si>
    <t>เครื่อง172.32.14.16</t>
  </si>
  <si>
    <t>2022-02-17 09:35:00</t>
  </si>
  <si>
    <t>16:25:00</t>
  </si>
  <si>
    <t>2022-02-06 23:23:29</t>
  </si>
  <si>
    <t>เเสกนเอกสารไม่ได้</t>
  </si>
  <si>
    <t>2022-02-03 12:06:34</t>
  </si>
  <si>
    <t>2022-02-03 09:46:21</t>
  </si>
  <si>
    <t>แจ้งลบเอกสารแนบ ตามไฟล์แนบค่ะ</t>
  </si>
  <si>
    <t>2022-02-15 09:47:15</t>
  </si>
  <si>
    <t>supassorn.vis@pccms.ac.th</t>
  </si>
  <si>
    <t>Supassorn Visuttipun</t>
  </si>
  <si>
    <t>02:20:13</t>
  </si>
  <si>
    <t>แจ้งลงไฟล์</t>
  </si>
  <si>
    <t>2022-02-03 19:58:28</t>
  </si>
  <si>
    <t>2022-02-03 09:47:36</t>
  </si>
  <si>
    <t>ไม่สามารถ Log-in เข้า MS Excel ได้ โดยมี pop-up ว่าไม่มีอินเตอร์เน็ตตามภาพ ทั้งๆที่สามารถเข้าใจงานอีเมล์หรือเว็บไซต์ต่างๆ ได้ ไม่แน่ใจว่าเกิดจากอะไรค่ะ รบกวนเข้าตรวจสอบให้หน่อยค่ะ ขอบคุณค่ะ</t>
  </si>
  <si>
    <t>2022-02-15 15:47:00</t>
  </si>
  <si>
    <t>wisakha.chi@cra.ac.th</t>
  </si>
  <si>
    <t>วิสาขา จินตวรรณ</t>
  </si>
  <si>
    <t>01:13:35</t>
  </si>
  <si>
    <t>2022-02-03 11:01:11</t>
  </si>
  <si>
    <t>Log-in เข้า MS Excel ไม่ได้</t>
  </si>
  <si>
    <t>ศูนย์ไชโคลตรอนและเพทสแกนแห่งชาติ &gt; ชั้น M</t>
  </si>
  <si>
    <t>2022-02-20 07:12:07</t>
  </si>
  <si>
    <t>2022-02-03 09:50:53</t>
  </si>
  <si>
    <t>HIS ไม่ยอมรันให้ IP : 172.32.6.73</t>
  </si>
  <si>
    <t>2022-03-01 09:51:00</t>
  </si>
  <si>
    <t>16:09:07</t>
  </si>
  <si>
    <t>2022-02-18 16:00:50</t>
  </si>
  <si>
    <t>้HIS</t>
  </si>
  <si>
    <t>2022-02-03 12:15:09</t>
  </si>
  <si>
    <t>2022-02-03 09:52:37</t>
  </si>
  <si>
    <t>ขอแสดงความนับถือ นางสาวชมพู ฟองพิกุล เจ้าหน้าที่บริหารงานทั่วไป สำนักงานผู้อำนวยการโรงพยาบาลจุฬาภรณ์ โทร 061-695-8622 , 02-576-6000 ต่อ 6732 E-mail: chompoo.fon@cra.ac.th&lt;mailto:chompoo.fon@cra.ac.th&gt; From: Parinda Chirakulpatana&lt;mailto:parinda.chi@cra.ac.th&gt; Sent: Thursday, February 3, 2022 9:29 AM To: Chompoo Fongpikul&lt;mailto:chompoo.fon@cra.ac.th&gt; Subject: RE: ขอลบเอกสารแนบในบันทึกข้อความที่ 004.รพ.07.65/149 ลงวันที่ 28มกราคม2565 อนุมัติ ปริญดา Sent from Mail&lt;https://apc01.safelinks.protection.outlook.com/?url=https%3A%2F%2Fgo.microsoft.com%2Ffwlink%2F%3FLinkId%3D550986&amp;data=04%7C01%7Cchompoo.fon%40cra.ac.th%7C616eea8e10684d1cd96808d9e6bd0b5c%7Ce835a63149be4657a4ac8fb9f7b61a89%7C1%7C0%7C637794521897810596%7CUnknown%7CTWFpbGZsb3d8eyJWIjoiMC4wLjAwMDAiLCJQIjoiV2luMzIiLCJBTiI6Ik1haWwiLCJXVCI6Mn0%3D%7C3000&amp;sdata=3Frr4nBDYLZdRe%2F4EdbQKNrVcIrz18yEZ4wsvMg6cJM%3D&amp;reserved=0&gt; for Windows 10 From: Chompoo Fongpikul&lt;mailto:chompoo.fon@cra.ac.th&gt; Sent: Wednesday, February 2, 2022 2:29 PM To: Parinda Chirakulpatana&lt;mailto:parinda.chi@cra.ac.th&gt; Subject: ขอลบเอกสารแนบในบันทึกข้อความที่ 004.รพ.07.65/149 ลงวันที่ 28มกราคม2565 เรียน คุณปริญดา เรื่อง ขอลบเอกสารแนบในบันทึกข้อความที่004.รพ.07.65/149 ลงวันที่ 28มกราคม2565 ขอลบ เอกสารแนบในบันทึกข้อความที่ 004.รพ.07.65/149 ลงวันที่ 28มกราคม2565เพื่อโปรดพิจารณาอนุมัติและลงนามประกาศ คู่มือแจ้งอัตราค่าบริการโดยสังเขป โรงพยาบาลจุฬาภรณ์ (แก้ไขเพิ่มเติม ครั้งที่ ๑) ขอลบเอกสารแนบชื่อ อัตราค่าบริการทางทันตกรรมโรงพยาบาลจุฬาภรณ์ .pdf เวลา 15.08น. ​เนื่องจากเอกสารแนบไม่สมบูรณ์ค่ะ ทั้งที่ได้แนบรูป ตัวอย่างเอกสารแนบที่ต้องการให้ทางITลบมาด้วยค่ะ จึงเรียนมาเพื่อทราบ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</si>
  <si>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2022-02-15 09:53:23</t>
  </si>
  <si>
    <t>chompoo.fon@cra.ac.th</t>
  </si>
  <si>
    <t>นางสาว ชมพู ฟองพิกุล</t>
  </si>
  <si>
    <t>02:22:32</t>
  </si>
  <si>
    <t>FW: ขอลบเอกสารแนบในบันทึกข้อความที่ 004.รพ.07.65/149 ลงวันที่ 28มกราคม2565</t>
  </si>
  <si>
    <t>2022-02-04 10:25:08</t>
  </si>
  <si>
    <t>2022-02-03 09:54:47</t>
  </si>
  <si>
    <t>2022-02-07 15:55:09</t>
  </si>
  <si>
    <t>07:05:13</t>
  </si>
  <si>
    <t>2022-02-03 17:31:41</t>
  </si>
  <si>
    <t>nantarat.nak@cra.ac.th</t>
  </si>
  <si>
    <t>นางสาว นันทรัชต์ นาคมอญ</t>
  </si>
  <si>
    <t>09:30:21</t>
  </si>
  <si>
    <t>Request for นาย อนุรักษ์ ชัยคงสถิตย์ : Service Request</t>
  </si>
  <si>
    <t>อาคารบริหาร 2 Zone A &gt; ชั้น2 &gt; สำนักงานเจ้าหน้าที่สำนักประธาน</t>
  </si>
  <si>
    <t>2022-02-03 19:57:47</t>
  </si>
  <si>
    <t>2022-02-03 10:08:47</t>
  </si>
  <si>
    <t>รบกวนงานไอทีทดสอบระบบเน็ตเวิร์ค ในตู้คอนเทนเนอร์ เนื่องจากเครื่องที่ไอทีติดตั้งให้ ทำงานได้ช้ามาก ไม่ทราบว่าเป็นจากระบบเน็ตเวิร์ค หรือคอมพิวเตอร์ มันหมุนหลายรอบกว่าจะยอมชาร์จ ขอบคุณครับ ศราวุธ</t>
  </si>
  <si>
    <t>2022-02-15 10:38:00</t>
  </si>
  <si>
    <t>06:22:07</t>
  </si>
  <si>
    <t>2022-02-03 16:30:54</t>
  </si>
  <si>
    <t>คอมพิวเตอร์ ในตู้คอนเทนเนอร์ ช้ามาก</t>
  </si>
  <si>
    <t>ศูนย์การแพทย์จุฬาภรณ์เฉลิมพระเกียรติ &gt; ชั้น 1 &gt; รังสีวินิจฉัย</t>
  </si>
  <si>
    <t>2022-02-03 10:16:17</t>
  </si>
  <si>
    <t>เนื่องจากปัจจุบันในตู้คอนเทนเนอร์ไม่มีสัญญาณ WIFI ทำให้ไม่สามารถใช้งานไอแพด ที่แชร์ไฟล์ระหว่างกัน ระหว่างคนในห้องตรวจ (โควิด) และนอกห้องตรวจ (ทั่วไป) ได้ จนท.จะต้องแชร์ WIFI ตัวเองเพื่อทำงานในแต่ละวัน จึงขอความอนุเคราะห์ให้ไอทีดำเนินการ SET UP อุปกรณ์ที่มีอยู่ในหน่วยงานให้สามารถใช้งาน WIFI ได้ หมายเหตุ หน่วยงานมี ตัวกระจาย สัญญาณ CISCO แต่ต้องการให้งานไอที SET UP ให้ ขอบคุณครับ ศราวุธ</t>
  </si>
  <si>
    <t>2022-02-22 12:22:16</t>
  </si>
  <si>
    <t>03:34:33</t>
  </si>
  <si>
    <t>2022-02-03 13:50:50</t>
  </si>
  <si>
    <t>Access Point</t>
  </si>
  <si>
    <t>ขอติดตั้ง ตัวกระจายสัญญาณ ในตู้คอนเทนเนอร์ ที่ให้บริการผู้ป่วยโควิด</t>
  </si>
  <si>
    <t>2022-02-10 16:14:16</t>
  </si>
  <si>
    <t>2022-02-11 18:16:48</t>
  </si>
  <si>
    <t>2022-02-03 10:20:12</t>
  </si>
  <si>
    <t>2022-02-07 16:20:13</t>
  </si>
  <si>
    <t>nicharee.tha@cra.ac.th</t>
  </si>
  <si>
    <t>ณิชารีย์ ธนะศักดิ์สาคร</t>
  </si>
  <si>
    <t>60:39:48</t>
  </si>
  <si>
    <t>Request for ณิชารีย์ ธนะศักดิ์สาคร : Service Request</t>
  </si>
  <si>
    <t>ศูนย์การแพทย์มะเร็งวิทยาจุฬาภรณ์ &gt; อาคารหอพัก &gt; ชั้น 2 &gt; เวชระเบียน 2</t>
  </si>
  <si>
    <t>2022-02-14 09:05:50</t>
  </si>
  <si>
    <t>2022-02-03 15:41:28</t>
  </si>
  <si>
    <t>2022-02-03 10:20:29</t>
  </si>
  <si>
    <t>2022-02-07 16:20:30</t>
  </si>
  <si>
    <t>05:20:59</t>
  </si>
  <si>
    <t>Request for ศศิธร​ ศิริคำหอม : e-Saraban</t>
  </si>
  <si>
    <t>ศูนย์การแพทย์มะเร็งวิทยาจุฬาภรณ์ &gt; ชั้น 11 ห้องประชุม</t>
  </si>
  <si>
    <t>2022-02-07 14:02:35</t>
  </si>
  <si>
    <t>2022-02-03 10:32:13</t>
  </si>
  <si>
    <t>รหัส 804135 เมล tanyarat.cha@cra.ac.th รหัสไม่ส่งเข้าเมลค่ะ</t>
  </si>
  <si>
    <t>2022-02-15 10:33:00</t>
  </si>
  <si>
    <t>06:27:47</t>
  </si>
  <si>
    <t>2022-02-03 17:39:07</t>
  </si>
  <si>
    <t>21:30:22</t>
  </si>
  <si>
    <t>รหัสการเข้า Esaraban ไม่ส่งเข้า outlook</t>
  </si>
  <si>
    <t>2022-02-03 19:57:07</t>
  </si>
  <si>
    <t>2022-02-03 10:34:27</t>
  </si>
  <si>
    <t>คอมพิวเตอร์ เครื่อง IP : 172.32.8.211 เปิดใช้ระบบ HIS ไม่ได้ ช่วยเเก้ไขด่วนให้ด้วยค่ะ คอมไม่พอใช้งานดูเเลผู้ป่วย</t>
  </si>
  <si>
    <t>2022-02-15 12:31:00</t>
  </si>
  <si>
    <t>suchada.phu@cra.ac.th</t>
  </si>
  <si>
    <t>นางสาว สุชาดา พุฒิเพ็ญ</t>
  </si>
  <si>
    <t>04:29:26</t>
  </si>
  <si>
    <t>2022-02-03 15:03:53</t>
  </si>
  <si>
    <t>คอมพิวเตอร์เปิดใช้ระบบ HIS ไม่ได้</t>
  </si>
  <si>
    <t>2022-02-05 15:43:18</t>
  </si>
  <si>
    <t>2022-02-03 10:39:23</t>
  </si>
  <si>
    <t>สั่งพิมพ์งานแล้ว เครื่องพิมพ์ไม่ print ค่ะ ricoh_cat_Fl4_raa03 on 172.19.102.81 RICOH_CAT_FL4_RAA_A4_253 on 172.19.102.81 ที่ อ.CAT ชั้น 4 มุม D ศูนย์การเรียนรู้และวิจัยเฉลิมพระเกียรติ 60 พรรษาเจ้าฟ้าจุฬาภรณ์</t>
  </si>
  <si>
    <t>2022-02-15 10:40:00</t>
  </si>
  <si>
    <t>radarat.ala@cra.ac.th</t>
  </si>
  <si>
    <t>RADARAT ALAIPORN</t>
  </si>
  <si>
    <t>15:20:37</t>
  </si>
  <si>
    <t>สั่งพิมพ์งานแล้ว เครื่องพิมพ์ไม่ print ค่ะ</t>
  </si>
  <si>
    <t>อาคารบริหาร 2 &gt; ชั้น 3 งานการศึกษาและวิจัย</t>
  </si>
  <si>
    <t>2022-02-21 08:31:58</t>
  </si>
  <si>
    <t>2022-02-03 10:40:10</t>
  </si>
  <si>
    <t>mouse ที่ใช้กับคอมเครื่องIP: 172.32.8.214 หมุนเลื่อนไม่ได้ ช่วยประเมินเเละเปลี่ยนของใหม่ให้หน่อยค่ะ</t>
  </si>
  <si>
    <t>2022-03-01 11:12:58</t>
  </si>
  <si>
    <t>15:19:50</t>
  </si>
  <si>
    <t>Mouse</t>
  </si>
  <si>
    <t>mouse ที่ใช้กับคอมหมุนเลื่อนไม่ได้</t>
  </si>
  <si>
    <t>2022-02-03 10:41:44</t>
  </si>
  <si>
    <t>ขอเจ้าหน้าไอที เพื่อติดตั้งสายแลน เนื่องจากเคลื่อนย้ายสถานที่ทำงาน ในวันที่ 4 กุมภาพันธ์ 2565 เบอร์โต๊ะ 8162 หรือ เอ็ม 0623505339</t>
  </si>
  <si>
    <t>2022-03-02 13:33:00</t>
  </si>
  <si>
    <t>00:22:21</t>
  </si>
  <si>
    <t>2022-02-03 11:04:05</t>
  </si>
  <si>
    <t>pongphol.cha@cra.ac.th</t>
  </si>
  <si>
    <t>นาย ปองพล จันทร์สิงขรณ์</t>
  </si>
  <si>
    <t>ติดตั้งสายแลน พร้อมสายโทรศัพท์</t>
  </si>
  <si>
    <t>อาคารบริหาร 2 Zone A / B &gt; ชั้น3 &gt; งานแผนและงบประมาณ</t>
  </si>
  <si>
    <t>2022-02-21 07:28:14</t>
  </si>
  <si>
    <t>2022-02-21 08:30:34</t>
  </si>
  <si>
    <t>2022-02-03 10:42:09</t>
  </si>
  <si>
    <t>เนื่องจากมีการเปลี่ยนflowการทำงานทำให้มีความจำเป็นต้องย้ายคอมพิวเตอร์จากชั้น3 ไปชั้น 2 (ห้องอาหารเก่า) ภายในวันที่ 14 ก.พ.65 เพราะต้องเริ่มปฏิบัติงานในวันที่ 15 ก.พ.65 รบกวนฝ่ายITย้ายอุปกรณ์คอมพิวเตอร์พร้อมติดตั้งเครื่องปริ้นท์ที่เคยขอไว้ ประสานคุณคังITไว้แล้ว (สามารถย้ายพร้อมการการเงินและงานประกันชั้น 3 ได้ค่ะ) ขอบคุณค่ะ</t>
  </si>
  <si>
    <t>2022-03-02 14:02:34</t>
  </si>
  <si>
    <t>00:23:16</t>
  </si>
  <si>
    <t>2022-02-03 11:05:25</t>
  </si>
  <si>
    <t>sasiwimon.wir@pccms.ac.th</t>
  </si>
  <si>
    <t>Sasiwimon Wiriyaphong</t>
  </si>
  <si>
    <t>03:28:29</t>
  </si>
  <si>
    <t>ย้ายคอมพิวเตอร์</t>
  </si>
  <si>
    <t>ศูนย์การแพทย์มะเร็งวิทยาจุฬาภรณ์ &gt; ชั้น1 &gt; สิทธิประโยชน์</t>
  </si>
  <si>
    <t>2022-02-08 23:37:17</t>
  </si>
  <si>
    <t>2022-02-03 10:48:48</t>
  </si>
  <si>
    <t>2022-02-09 16:49:00</t>
  </si>
  <si>
    <t>15:11:12</t>
  </si>
  <si>
    <t>2022-02-06 23:24:38</t>
  </si>
  <si>
    <t>2022-02-03 19:56:49</t>
  </si>
  <si>
    <t>2022-02-03 10:51:17</t>
  </si>
  <si>
    <t>IP</t>
  </si>
  <si>
    <t>2022-02-15 13:46:00</t>
  </si>
  <si>
    <t>03:14:41</t>
  </si>
  <si>
    <t>2022-02-03 14:05:58</t>
  </si>
  <si>
    <t>ไม่สามารถปริ้นเอกสารได้</t>
  </si>
  <si>
    <t>2022-02-03 19:56:32</t>
  </si>
  <si>
    <t>2022-02-03 10:51:20</t>
  </si>
  <si>
    <t>add email CRA ใน application mail ของ notebook</t>
  </si>
  <si>
    <t>2022-02-15 15:27:00</t>
  </si>
  <si>
    <t>maneenop.yim@cra.ac.th</t>
  </si>
  <si>
    <t>มณีนพ ยิ้มแย้ม</t>
  </si>
  <si>
    <t>01:33:39</t>
  </si>
  <si>
    <t>2022-02-03 12:24:59</t>
  </si>
  <si>
    <t>ศูนย์การแพทย์มะเร็งวิทยาจุฬาภรณ์ &gt; ชั้น5 หน่วยห้องปฏิบัติการวิจัยระดับโมเลกุลและยีโนม</t>
  </si>
  <si>
    <t>2022-02-06 10:40:31</t>
  </si>
  <si>
    <t>2022-02-03 10:58:16</t>
  </si>
  <si>
    <t>ช่วยดู email group nurse@cra.ac.th และ dep_nurse@cra.ac.th ให้ด้วยค่ะ เนื่องจากส่งแล้วขึ้น error ค่ะ</t>
  </si>
  <si>
    <t>2022-02-15 13:43:00</t>
  </si>
  <si>
    <t>12:17:07</t>
  </si>
  <si>
    <t>2022-02-04 14:15:23</t>
  </si>
  <si>
    <t>group mail ใช้ไม่ได้ค่</t>
  </si>
  <si>
    <t>2022-02-03 19:55:55</t>
  </si>
  <si>
    <t>2022-02-03 11:00:32</t>
  </si>
  <si>
    <t>แก้ไขเครื่องรูดบัตรเครดิต การเงิน 100 เตียง ชั้น 1 (Mean แก้แล้วค่ะ)</t>
  </si>
  <si>
    <t>2022-02-15 11:45:00</t>
  </si>
  <si>
    <t>05:15:50</t>
  </si>
  <si>
    <t>2022-02-03 16:16:22</t>
  </si>
  <si>
    <t>แก้ไขเครื่องรูดบัตรเครดิต การเงิน 100 เตียง ชั้น 1</t>
  </si>
  <si>
    <t>ศูนย์การแพทย์มะเร็งวิทยาจุฬาภรณ์ &gt; ชั้น1 &gt; การเงิน</t>
  </si>
  <si>
    <t>2022-02-05 15:37:16</t>
  </si>
  <si>
    <t>2022-02-03 11:02:46</t>
  </si>
  <si>
    <t>ขึ้น Error ไม่สามารถชาร์จเงินได้ IP 172.32.6.197</t>
  </si>
  <si>
    <t>2022-02-15 11:03:00</t>
  </si>
  <si>
    <t>14:57:14</t>
  </si>
  <si>
    <t>คอมพิวเตอร์หน้า OR ไม่สามารถชาร์จเงินผป.ได้</t>
  </si>
  <si>
    <t>2022-02-03 11:04:47</t>
  </si>
  <si>
    <t>ย้ายอุปกรณ์ไอทีทั้งหมดของการเงิน 100 เตียง ชั้น 3 ได้แก่คอมพิวเตอร์ 9 เครื่อง แล้วอุปกรณ์ทั้งหมด ลงมาชั้น2 และ ชั้น1</t>
  </si>
  <si>
    <t>2022-02-15 15:05:38</t>
  </si>
  <si>
    <t>00:07:18</t>
  </si>
  <si>
    <t>2022-02-03 11:12:05</t>
  </si>
  <si>
    <t>ย้ายอุปกรณ์ไอทีทั้งหมดของการเงิน 100 เตียง ชั้น 3 ได้แก่คอมพิวเตอร์ 9 เครื่อง แล้วอุปกรณ์ทั้งหมด</t>
  </si>
  <si>
    <t>2022-02-04 09:15:38</t>
  </si>
  <si>
    <t>2022-02-06 10:35:44</t>
  </si>
  <si>
    <t>2022-02-03 11:29:11</t>
  </si>
  <si>
    <t>พี่นำไฟล์งานไปเก็บใน One drive เมื่อจะเปิดใช้งานจะพบว่าต้อง Sign in ซึ่งเข้าไประบุข้อมูลได้ แต่ไม่สามารถ Sign in ได้ มันจะให้ Sign in ใหม่เรื่อยๆ แต่ถ้าไม่ไป Sign in แต่แก้ไขงาน มันจะช้ามาก ไม่ลื่นไหล เป็นปัญหาที่ไหนคะ ที่การเก็บไฟล์ หรือ คอม</t>
  </si>
  <si>
    <t>2022-02-16 09:00:00</t>
  </si>
  <si>
    <t>mookda.kup@cra.ac.th</t>
  </si>
  <si>
    <t>Mookda Kuptaarpakul</t>
  </si>
  <si>
    <t>08:00:53</t>
  </si>
  <si>
    <t>2022-02-04 10:30:04</t>
  </si>
  <si>
    <t>การใช้งานไฟล์ต่าง ๆ ใน One drive</t>
  </si>
  <si>
    <t>อาคารบริหาร 2 &gt; ฝ่ายบริหารความเสี่ยงและธรรมาภิบาล</t>
  </si>
  <si>
    <t>2022-02-06 10:40:09</t>
  </si>
  <si>
    <t>2022-02-08 23:37:18</t>
  </si>
  <si>
    <t>2022-02-03 11:37:09</t>
  </si>
  <si>
    <t>ไม่สามารถปริ้นได้ครับ</t>
  </si>
  <si>
    <t>2022-02-17 11:38:00</t>
  </si>
  <si>
    <t>chanon.jar@cra.ac.th</t>
  </si>
  <si>
    <t>Chanon Jarupaktranont</t>
  </si>
  <si>
    <t>14:22:51</t>
  </si>
  <si>
    <t>2022-02-06 23:26:22</t>
  </si>
  <si>
    <t>เครื่องปริ้นใช้งานไม่ได้</t>
  </si>
  <si>
    <t>ศูนย์การแพทย์มะเร็งวิทยาจุฬาภรณ์ &gt; ชั้น1 &gt; หน่วยคลังยา</t>
  </si>
  <si>
    <t>2022-02-03 19:55:30</t>
  </si>
  <si>
    <t>2022-02-03 11:44:31</t>
  </si>
  <si>
    <t>เรียนเจ้าหน้าที่ IT ขอเชื่อมต่อปริ้นเตอร์172.19.102.81RICOH_CCM_MRI_A4 กับComputer IP 172.25.6.25 ที่เคาเตอร์พยาบาลหน้าแรกที่มีโปรแกรม Microsoft word ทิพยฉัตร พยาบาล</t>
  </si>
  <si>
    <t>2022-02-15 15:00:00</t>
  </si>
  <si>
    <t>02:00:47</t>
  </si>
  <si>
    <t>2022-02-03 13:45:18</t>
  </si>
  <si>
    <t>ขอเชื่อมต่อปริ้นเตอร์แผนก MRI 17 ไร่</t>
  </si>
  <si>
    <t>ศูนย์การแพทย์จุฬาภรณ์เฉลิมพระเกียรติ &gt; ชั้น 1 &gt; ห้องปฎิบัติการ MRI</t>
  </si>
  <si>
    <t>2022-02-03 11:46:32</t>
  </si>
  <si>
    <t>2022-02-08 08:46:33</t>
  </si>
  <si>
    <t>03:02:44</t>
  </si>
  <si>
    <t>2022-02-03 14:49:16</t>
  </si>
  <si>
    <t>witsuta.nav@pccms.ac.th</t>
  </si>
  <si>
    <t>นางสาว วิสสุตา นาวายนต์</t>
  </si>
  <si>
    <t>Request for นางสาว วิสสุตา นาวายนต์ : Service Request</t>
  </si>
  <si>
    <t>ศูนย์การแพทย์มะเร็งวิทยาจุฬาภรณ์ &gt; ชั้น12 &gt; คลินิกอายุรกรรมโรคปอดและทางเดินหายใจ</t>
  </si>
  <si>
    <t>2022-02-06 21:29:01</t>
  </si>
  <si>
    <t>2022-02-03 12:11:01</t>
  </si>
  <si>
    <t>2022-02-28 16:00:00</t>
  </si>
  <si>
    <t>waraphorn.kro@cra.ac.th</t>
  </si>
  <si>
    <t>วราภรณ์ กรงทอง</t>
  </si>
  <si>
    <t>Attapon Nuntawanotayan</t>
  </si>
  <si>
    <t>Request for วราภรณ์ กรงทอง : Service Request</t>
  </si>
  <si>
    <t>2022-02-10 15:38:42</t>
  </si>
  <si>
    <t>2022-02-03 14:12:58</t>
  </si>
  <si>
    <t>2022-02-03 12:19:52</t>
  </si>
  <si>
    <t>2022-02-08 09:20:29</t>
  </si>
  <si>
    <t>01:37:08</t>
  </si>
  <si>
    <t>2022-02-03 13:57:00</t>
  </si>
  <si>
    <t>01:53:06</t>
  </si>
  <si>
    <t>Request for Janthima Siri : e-Saraban</t>
  </si>
  <si>
    <t>2022-02-03 17:42:24</t>
  </si>
  <si>
    <t>2022-02-03 12:42:49</t>
  </si>
  <si>
    <t>รหัสพนักงาน 803107 ชื่อ ดวงใจ หย่อนจะบก เปลี่ยนเบอร์โทรศัพท์เพื่อรีเซตรหัสผ่านเข้าอีเมลของรพ. เป็นเบอร์ 062-5149747 รบกวนส่งรหัสผ่านมาที่ puijung0929766067@gmail.com ค่ะ</t>
  </si>
  <si>
    <t>2022-02-15 12:43:41</t>
  </si>
  <si>
    <t>04:17:11</t>
  </si>
  <si>
    <t>2022-02-03 17:41:52</t>
  </si>
  <si>
    <t>arpapat.sir@cra.ac.th</t>
  </si>
  <si>
    <t>Arpapat Siriwarin</t>
  </si>
  <si>
    <t>แจ้งเปลี่ยนเบอร์โทรศัพท์ของรหัสพนักงาน 803107</t>
  </si>
  <si>
    <t>ศูนย์การแพทย์มะเร็งวิทยาจุฬาภรณ์ &gt; ชั้น9 &gt; หน่วยงานผสมยา</t>
  </si>
  <si>
    <t>2022-02-08 23:37:19</t>
  </si>
  <si>
    <t>2022-02-03 12:43:35</t>
  </si>
  <si>
    <t>ตอมพิวเตอร์หน้าเคาท์เตอร์ ห้องผ่าตัด Chart คิดเงินคนไข้ไม่ได้ IP:172.32.6.197</t>
  </si>
  <si>
    <t>2022-02-17 12:44:00</t>
  </si>
  <si>
    <t>13:16:25</t>
  </si>
  <si>
    <t>2022-02-06 23:30:37</t>
  </si>
  <si>
    <t>chart คิดเงินคนไข้ไม่ได้</t>
  </si>
  <si>
    <t>2022-02-04 10:19:29</t>
  </si>
  <si>
    <t>2022-02-03 12:57:21</t>
  </si>
  <si>
    <t>E-maill Surarak.mar@cra.ac.th รหัสผ่านเก่า Surarak1 (เข้าไม่ได้) รหัสผ่านใหม่ Mymint1993 E-mail ส่วนตัว Mintsurarak.1993@gmail.com รหัสผ่าน 0900877873</t>
  </si>
  <si>
    <t>2022-02-15 12:57:26</t>
  </si>
  <si>
    <t>06:21:49</t>
  </si>
  <si>
    <t>2022-02-04 10:19:10</t>
  </si>
  <si>
    <t>jiratha.tha@cra.ac.th</t>
  </si>
  <si>
    <t>จิรฐา ธรรมลังกา</t>
  </si>
  <si>
    <t>06:22:08</t>
  </si>
  <si>
    <t>แจ้งเปลี่ยนรหัส WIFI เข้าไม่ได้</t>
  </si>
  <si>
    <t>2022-02-06 09:35:36</t>
  </si>
  <si>
    <t>2022-02-03 13:04:54</t>
  </si>
  <si>
    <t>หน้าจอมีขนาดเล็ก IP : 172.32.6.71 กับ IP : 172.32.6.67</t>
  </si>
  <si>
    <t>2022-02-16 12:16:00</t>
  </si>
  <si>
    <t>04:44:35</t>
  </si>
  <si>
    <t>2022-02-04 08:49:29</t>
  </si>
  <si>
    <t>จอเล็ก</t>
  </si>
  <si>
    <t>2022-02-11 18:18:18</t>
  </si>
  <si>
    <t>2022-02-03 13:21:39</t>
  </si>
  <si>
    <t>เนื่องจากทำการสร้างกลุ่มสำหรับการใช้งานMicrosoft Yammer (หรือ Communities) ไว้จำนวน 2 กลุ่ม ซึ่งทั้ง 2 กลุ่มที่สร้างขึ้นต้องการให้เฉพาะบุคลากรโรงพยาบาลจุฬาภรณ์เข้าใช้งาน แต่การ add บุคคลหรือเชิญชวนเข้ากลุ่ม จากที่ลองทำไม่สามารถคัดเลือกบุคคลจำนวนมากได้ในครั้งเดียว จึงขอสอบถามทางฝ่ายเทคโนโลยีสารสนเทศ ดังนี้ 1. ทางฝ่ายเทคโนโลยีสารสนเทศสามารถทำการเพิ่ม account โดยคัดเลือกเฉพาะที่เป็นบุคลากรโรงพยาบาลจุฬาภรณ์ทั้งหมด ให้เข้าเป็นสมาชิกในกลุ่มที่สร้างขึ้นทั้ง 2 กลุ่ม ให้ได้หรือไม่ 2. หากสามารถเพิ่มให้ได้ ในอนาคตหากมีบุคลากรของโรงพยาบาลจุฬาภรณ์เข้าทำงานใหม่ สามารถทำการเพิ่มสมาชิกเข้ากลุ่มให้โดยอัตโนมัติ ได้หรือไม่</t>
  </si>
  <si>
    <t>2022-02-15 13:22:21</t>
  </si>
  <si>
    <t>57:38:21</t>
  </si>
  <si>
    <t>thossawas.roc@cra.ac.th</t>
  </si>
  <si>
    <t>นาย ทศวรรษ โรจนบัณฑิต</t>
  </si>
  <si>
    <t>สอนใช้งาน</t>
  </si>
  <si>
    <t>สอบถามการใช้งาน Microsoft Yammer (หรือ Communities)</t>
  </si>
  <si>
    <t>2022-02-06 10:39:21</t>
  </si>
  <si>
    <t>2022-02-03 13:29:18</t>
  </si>
  <si>
    <t>2022-02-08 10:30:00</t>
  </si>
  <si>
    <t>siwaporn.lin@cra.ac.th</t>
  </si>
  <si>
    <t>Siwaporn Linthaluak</t>
  </si>
  <si>
    <t>12:30:42</t>
  </si>
  <si>
    <t>2022-02-05 11:19:47</t>
  </si>
  <si>
    <t>Request for Siwaporn Linthaluak : Service Request</t>
  </si>
  <si>
    <t>2022-02-07 08:38:38</t>
  </si>
  <si>
    <t>2022-02-05 15:24:01</t>
  </si>
  <si>
    <t>2022-02-03 13:34:38</t>
  </si>
  <si>
    <t>ณโมริณทร์ เด่นดวง รหัสพนักงาน 900375 มีปัญหาข้อความกล่องขาเข้าไม่ขึ้น หลังจากเปลี่ยนใช้ Outlook ซึ่งก่อนหน้านี้ใช้ google ไม่มีปัญหาการใช้งานนี้ค่ะ</t>
  </si>
  <si>
    <t>2022-02-15 13:35:26</t>
  </si>
  <si>
    <t>namorin.den@cra.ac.th</t>
  </si>
  <si>
    <t>Namorin Dendoung</t>
  </si>
  <si>
    <t>12:25:22</t>
  </si>
  <si>
    <t>แจ้งปัญหาข้อความกล่องขาเข้าไม่ขึ้นหลังจากเปลี่ยนใช้ Outlook</t>
  </si>
  <si>
    <t>2022-02-03 17:45:34</t>
  </si>
  <si>
    <t>2022-02-03 13:36:27</t>
  </si>
  <si>
    <t>ขอเปลียนเบอร์โทรศัพท์ สำหรับรับข้อมูล,ข่าวสาร,OTP จากเบอร์0931848869 เปลี่ยนเป็น 0615164504 เนื่องจากเบอร์เดิมใช้ไม่ได้แล้ว **เคยแก้ไขเองที่สมุดโทรศัพท์แล้วค่ะ แต่ในระบบยังขึ้นเบอร์สำหรับรับOTP เป็นหมายเลขเดิมอยู่</t>
  </si>
  <si>
    <t>2022-02-15 13:37:00</t>
  </si>
  <si>
    <t>03:23:33</t>
  </si>
  <si>
    <t>2022-02-03 17:45:17</t>
  </si>
  <si>
    <t>wichuda.jum@cra.ac.th</t>
  </si>
  <si>
    <t>นางสาว วิชุดา จำปาทอง</t>
  </si>
  <si>
    <t>ขอเปลี่ยนเบอร์โทรศัพท์</t>
  </si>
  <si>
    <t>โรงพยาบาลสัตว์ทิพย์พิมาน</t>
  </si>
  <si>
    <t>2022-02-03 19:55:08</t>
  </si>
  <si>
    <t>2022-02-03 13:38:33</t>
  </si>
  <si>
    <t>เครื่องคอมพิวเตอร์ สั่งปริ้นงานไม่ออก IP : 172.27.6.54 IP : 172.27.33.127</t>
  </si>
  <si>
    <t>2022-02-15 16:48:00</t>
  </si>
  <si>
    <t>00:12:30</t>
  </si>
  <si>
    <t>2022-02-03 13:51:03</t>
  </si>
  <si>
    <t>2022-02-04 08:23:40</t>
  </si>
  <si>
    <t>2022-02-03 17:44:22</t>
  </si>
  <si>
    <t>2022-02-03 13:50:44</t>
  </si>
  <si>
    <t>เจ้าหน้าที่เวชระเบียน 802018 นางสาว จุฑารัตน์ จุลรัตน์ ไม่สามารถเข้าใช้งาน E Mail ผ่าน Out look ได้ เนื่องจาก รหัส OTP ที่ส่งไปยังมือถือไม่ถูกต้อง (หมายเลขที่ถูกต้อง 092-8195392)</t>
  </si>
  <si>
    <t>2022-02-15 13:51:00</t>
  </si>
  <si>
    <t>03:09:16</t>
  </si>
  <si>
    <t>2022-02-03 17:44:02</t>
  </si>
  <si>
    <t>เข้า Out Look ไม่ได้</t>
  </si>
  <si>
    <t>2022-02-03 13:51:54</t>
  </si>
  <si>
    <t>ไม่สามารถ sync ไฟล์ MS Teams ลงเครื่องได้ ระบบแจ้งว่าชื่อ path ยาวเกินไป แต่เจ้าหน้าที่ท่านอื่นในแผนกสามารถ sync ได้ปกติ (drive ที่ใช้คือ drive เดียวกัน)</t>
  </si>
  <si>
    <t>2022-02-15 13:52:26</t>
  </si>
  <si>
    <t>nattasit.lad@cra.ac.th</t>
  </si>
  <si>
    <t>Nattasit</t>
  </si>
  <si>
    <t>ไม่สามารถ sync ไฟล์ MS Teams ลงเครื่องได้</t>
  </si>
  <si>
    <t>อาคารบริหาร 2 Zone A / D &gt; ชั้น3 &gt; ฝ่ายพัฒนาคุณภาพ</t>
  </si>
  <si>
    <t>2022-02-03 14:09:26</t>
  </si>
  <si>
    <t>2022-02-10 07:36:46</t>
  </si>
  <si>
    <t>2022-02-03 13:56:32</t>
  </si>
  <si>
    <t>ไม่สามารถ sync ไฟล์ลงเครื่องได้จาก MS Teams โดยมีแจ้งว่าชื่อ path ยาวเกินไป เจ้าหน้าที่ท่านอื่นสามารถ sync ได้ปกติ (drive ที่ใช้งานเดียวกัน)</t>
  </si>
  <si>
    <t>2022-02-18 13:57:00</t>
  </si>
  <si>
    <t>12:03:28</t>
  </si>
  <si>
    <t>2022-02-10 07:36:03</t>
  </si>
  <si>
    <t>ไม่สามารถ sync ไฟล์ลงเครื่องได้</t>
  </si>
  <si>
    <t>2022-02-03 13:57:43</t>
  </si>
  <si>
    <t>ไม่สามารถ sync ไฟล์ MS Teams ได้ มีข้อความแจ้งว่า ชื่อ path ยาวเกินไป เจ้าหน้าที่ท่านอื่นสามารถ sync ได้ปกติ (drive เดียวกัน)</t>
  </si>
  <si>
    <t>2022-02-21 09:20:24</t>
  </si>
  <si>
    <t>nattasit.lad@pccms.ac.th</t>
  </si>
  <si>
    <t>Nattasit l</t>
  </si>
  <si>
    <t>ไม่สามารถ sync ไฟล์ได้</t>
  </si>
  <si>
    <t>2022-02-10 12:22:24</t>
  </si>
  <si>
    <t>2022-02-09 00:37:11</t>
  </si>
  <si>
    <t>2022-02-03 14:00:58</t>
  </si>
  <si>
    <t>ปรินท์ใบ mar ไม่ได้ค่ะ ****พี่ปุ๊กดำเนินการให้แล้ว</t>
  </si>
  <si>
    <t>2022-02-17 14:01:00</t>
  </si>
  <si>
    <t>kewalee.bao@cra.ac.th</t>
  </si>
  <si>
    <t>นางสาว เกวลี บัวเกา</t>
  </si>
  <si>
    <t>11:59:02</t>
  </si>
  <si>
    <t>2022-02-06 23:51:47</t>
  </si>
  <si>
    <t>ปรินท์ใบ mar ไม่ได้ค่ะ</t>
  </si>
  <si>
    <t>ศูนย์การแพทย์มะเร็งวิทยาจุฬาภรณ์ &gt; ชั้น7 &gt; หน่วยหอผู้ป่วย 7A</t>
  </si>
  <si>
    <t>2022-02-09 00:37:10</t>
  </si>
  <si>
    <t>2022-02-03 14:12:40</t>
  </si>
  <si>
    <t>2022-02-18 16:00:00</t>
  </si>
  <si>
    <t>naphatsanan.suw@cra.ac.th</t>
  </si>
  <si>
    <t>Naphatsanan Suwannawong</t>
  </si>
  <si>
    <t>นาย จิณณะ เกษรา</t>
  </si>
  <si>
    <t>Request for Naphatsanan Suwannawong : Service Request</t>
  </si>
  <si>
    <t>2022-02-10 16:42:03</t>
  </si>
  <si>
    <t>2022-02-14 08:25:42</t>
  </si>
  <si>
    <t>2022-02-03 14:45:09</t>
  </si>
  <si>
    <t>ผู้ป่วยคุณชูพงษ์ AN 65-00240 ไม่สามารถเคลียร์ order นี้ได้ ทำให้เปิดเตียงใหม่ไม่ได้ รบกวนตรวจสอบให้หน่อยครับ DI6501-13947 , DI6501-14730 , DI6501-15469 , DI6501-16179 , DI6501-16789 , DI6501-17383 , DI6501-17929 , DI6501-18693 , DI6502-00409</t>
  </si>
  <si>
    <t>2022-02-15 14:46:00</t>
  </si>
  <si>
    <t>teerapong.won@pccms.ac.th</t>
  </si>
  <si>
    <t>Teerapong Wongsa</t>
  </si>
  <si>
    <t>56:40:33</t>
  </si>
  <si>
    <t>order ค้าง</t>
  </si>
  <si>
    <t>2022-02-06 10:39:00</t>
  </si>
  <si>
    <t>2022-02-03 15:06:08</t>
  </si>
  <si>
    <t>เรียน HelpDesk รบกวนตรวจสอบด้วยครับ เนื่องจากข้อมูลในไดร์ฟแชร์ มิได้ถูกโอนใน MS Teams หรือ OneDrive รบกวนดำเนินการให้ด้วยครับ เนื่องจากมีความจำเป็นที่ต้องใช้งาน ขอบคุณมากครับ สันติชัย</t>
  </si>
  <si>
    <t>2022-02-16 08:14:00</t>
  </si>
  <si>
    <t>08:46:10</t>
  </si>
  <si>
    <t>2022-02-04 14:52:18</t>
  </si>
  <si>
    <t>ขอมูลในไดร์ฟแชร์ไม่ถูกโอนมา</t>
  </si>
  <si>
    <t>2022-02-19 15:36:20</t>
  </si>
  <si>
    <t>2022-02-03 15:12:39</t>
  </si>
  <si>
    <t>niranuch.pee@cra.ac.th</t>
  </si>
  <si>
    <t>นางสาว ณีรนุช ปี่แก้ว</t>
  </si>
  <si>
    <t>87:38:23</t>
  </si>
  <si>
    <t>2022-02-17 15:11:06</t>
  </si>
  <si>
    <t>Request for นางสาว ณีรนุช ปี่แก้ว : Service Request</t>
  </si>
  <si>
    <t>ศูนย์การแพทย์มะเร็งวิทยาจุฬาภรณ์ &gt; ชั้น14 &gt; ห้องประชุม</t>
  </si>
  <si>
    <t>2022-02-03 17:50:21</t>
  </si>
  <si>
    <t>2022-02-03 15:13:51</t>
  </si>
  <si>
    <t>2022-02-08 12:14:42</t>
  </si>
  <si>
    <t>01:46:09</t>
  </si>
  <si>
    <t>2022-02-03 17:49:58</t>
  </si>
  <si>
    <t>Request for นางสาว ปานิสรา บัวทอง : Service Request</t>
  </si>
  <si>
    <t>2022-02-06 09:35:37</t>
  </si>
  <si>
    <t>2022-02-03 15:23:44</t>
  </si>
  <si>
    <t>รีเซตรหัสผ่านอีเมล hds.pscm@cra.ac.th เนื่องจากไม่ได้รับแจ้งรหัสเข้าใช้งาน</t>
  </si>
  <si>
    <t>2022-02-16 14:33:00</t>
  </si>
  <si>
    <t>chompoopraw.min@cra.ac.th</t>
  </si>
  <si>
    <t>Chompooprow Mingmongkol</t>
  </si>
  <si>
    <t>02:27:02</t>
  </si>
  <si>
    <t>2022-02-04 08:50:46</t>
  </si>
  <si>
    <t>รีเซตรหัสผ่านอีเมล hds.pscm@cra.ac.th</t>
  </si>
  <si>
    <t>2022-02-27 10:15:35</t>
  </si>
  <si>
    <t>2022-02-03 15:32:20</t>
  </si>
  <si>
    <t>เนื่องจาก นางขวัญเนตร รัตนพฤกษ์ รหัสพนักงาน 900455 ตำแหน่ง รักษาการหัวหน้าฝ่ายบริหารทรัพยากรบุคคล ต้องการติดตั้ง โปรแกรม Microsoft Office และ Microsoft teams พร้อมขอโทรศัพท์มือถือส่วนกลาง ขอความอนุเคราะห์ฝ่ายไอทีติดตั้งโปรแกรม Microsoft Office และ Microsoft teams บนNotebook ส่วนตัวให้กับบุคคลดังกล่าวและดำเนินการเรื่องโทรศัพท์มือถือให้กับบุคคลดังกล่าว</t>
  </si>
  <si>
    <t>2022-03-09 15:53:00</t>
  </si>
  <si>
    <t>01:07:13</t>
  </si>
  <si>
    <t>2022-02-03 16:39:33</t>
  </si>
  <si>
    <t>01:07:28</t>
  </si>
  <si>
    <t>2022-02-27 10:03:57</t>
  </si>
  <si>
    <t>ขอความอนุเคราะห์ติดตั้งโปรแกรม Microsoft Office และ Microsoft teams พร้อมขอโทรศัพท์มือถือ</t>
  </si>
  <si>
    <t>2022-02-03 15:42:36</t>
  </si>
  <si>
    <t>2022-02-08 12:42:36</t>
  </si>
  <si>
    <t>warangkana.sae@cra.ac.th</t>
  </si>
  <si>
    <t>Warangkana Saengram</t>
  </si>
  <si>
    <t>Request for Warangkana Saengram : Service Request</t>
  </si>
  <si>
    <t>2022-02-21 10:59:24</t>
  </si>
  <si>
    <t>2022-02-04 12:36:57</t>
  </si>
  <si>
    <t>2022-02-03 15:48:45</t>
  </si>
  <si>
    <t>ลงโปรแกรม chk Up IP : 172.19.102.182</t>
  </si>
  <si>
    <t>2022-02-16 10:27:57</t>
  </si>
  <si>
    <t>02:09:11</t>
  </si>
  <si>
    <t>2022-02-04 08:57:56</t>
  </si>
  <si>
    <t>ลงโปรแกรม chk Up</t>
  </si>
  <si>
    <t>ศูนย์การแพทย์มะเร็งวิทยาจุฬาภรณ์ &gt; ชั้น 2 คลินิกศัลยกรรมทั่วไป (ชั้น 2 Zone B)</t>
  </si>
  <si>
    <t>2022-02-06 10:38:29</t>
  </si>
  <si>
    <t>2022-02-03 16:09:34</t>
  </si>
  <si>
    <t>เนื่องด้วยศุกร์ที่ 4 กุมภาพันธ์ 2565 เวลา 09.30 น. ฝ่ายบริหารการเงินการคลังมีประชุมออนไลน์กับบุคคลภายนอกผ่านระบบ microsoft team จึงขอรับการสนับสนุนจากเจ้าหน้าที่เทคโนโลยีสารสนเทศในการจัดเตรียมประชุมออนไลน์ โดยขอให้ จนท มาดูระบบในเวลา 09.00 น. ขอบคุณค่ะ</t>
  </si>
  <si>
    <t>2022-02-16 16:39:00</t>
  </si>
  <si>
    <t>00:21:32</t>
  </si>
  <si>
    <t>2022-02-04 15:54:10</t>
  </si>
  <si>
    <t>Room Meeting</t>
  </si>
  <si>
    <t>ขอสนับสนุนเจ้าหน้าที่ IT ในการประชุมออนไลน์</t>
  </si>
  <si>
    <t>2022-02-03 16:21:02</t>
  </si>
  <si>
    <t>์Notebook Lenovo ต้องชาร์ทตลอดเวลา ถ้าไม่ชาร์ท เปิดไม่ได้</t>
  </si>
  <si>
    <t>2022-02-15 16:21:30</t>
  </si>
  <si>
    <t>64:06:53</t>
  </si>
  <si>
    <t>2022-02-15 08:27:55</t>
  </si>
  <si>
    <t>2022-02-03 16:36:34</t>
  </si>
  <si>
    <t>1. ขออัพเดท microsoft office 365 เป็น v. ปัจจุบัน เนื่องจากไม่สามารถ auto save ได้ IP : 172.27.32.227 2. ตามที่เคยได้เปิด fresh service แจ้งว่าไม่สามารถ auto save ได้ ปัจจุบันยังไม่สามารถ auto save ใน microsoft office 365 ได้ค่ะ IP : 172.27.6.49</t>
  </si>
  <si>
    <t>ขออัพเดท microsoft office 365 เป็น v. ปัจจุบัน</t>
  </si>
  <si>
    <t>2022-02-04 07:36:12</t>
  </si>
  <si>
    <t>2022-02-03 16:42:13</t>
  </si>
  <si>
    <t>เนื่องจากนางพัสน์นันท์ มงคลจาตุรงค์ ตำแหน่ง เจ้าหน้าที่บริหารทั่วไปอาวุโส รหัส 810417 โทร 081-286-1468 ปฏิบัติงานตั้งแต่วันที่ 15 ตุลาคม 2562 ปัจจุบันยังไม่มีโน๊ตบุ๊คเพื่อใช้ปฎิบัติงาน จึงขอความอนุเคราะห์ IT เพื่อสรรหาโน๊ตบุ๊คในการปฏิบัติงาน</t>
  </si>
  <si>
    <t>2022-03-03 15:47:58</t>
  </si>
  <si>
    <t>ขออนุเคราะห์โน๊ตบุ๊ก</t>
  </si>
  <si>
    <t>อาคารบริหาร 2 &gt; ชั้น 3 ศูนย์กีฬาและนันทนาการ</t>
  </si>
  <si>
    <t>2022-02-28 11:49:05</t>
  </si>
  <si>
    <t>2022-02-03 17:03:50</t>
  </si>
  <si>
    <t>2022-02-03 17:03:05</t>
  </si>
  <si>
    <t>งานคลินิก</t>
  </si>
  <si>
    <t>เปลียนเบอร์โทรศัพท์เป็น 0615164504</t>
  </si>
  <si>
    <t>2022-02-15 17:00:00</t>
  </si>
  <si>
    <t>2022-02-03 17:03:22</t>
  </si>
  <si>
    <t>แก้ไขเบอร์</t>
  </si>
  <si>
    <t>2022-02-03 17:03:49</t>
  </si>
  <si>
    <t>2022-02-04 10:22:17</t>
  </si>
  <si>
    <t>2022-02-03 17:18:24</t>
  </si>
  <si>
    <t>ชื่อ นางสาวผกามาศ เถายบุตร รหัสพนักงาน 803088 แผนก ศูนย์ภาพวินิจฉัยและร่วมรักษาเพื่อปวงชน เนื่องจากเข้าใช้งาน outlook email: phakamart.tha@cra.ac.th ไม่ได้ค่ะ เบอร์โทรศัพย์ที่ยืนยันตัวตนเป็นเบอร์ที่ไม่ใช้แล้ว จึงขอแจ้งเปลี่ยนเบอร์โทรศัพย์ค่ะ เป็นเบอร์ 0618292455 email ยืนยันตัวตน o_ommo@holtmail.com</t>
  </si>
  <si>
    <t>02:22:01</t>
  </si>
  <si>
    <t>2022-02-04 10:22:01</t>
  </si>
  <si>
    <t>phakamart.tha@pccms.ac.th</t>
  </si>
  <si>
    <t>นางสาว ผกามาศ เถายบุตร</t>
  </si>
  <si>
    <t>02:22:17</t>
  </si>
  <si>
    <t>เข้าใช้งาน outlook ไม่ได้</t>
  </si>
  <si>
    <t>2022-02-04 10:23:51</t>
  </si>
  <si>
    <t>2022-02-03 17:25:38</t>
  </si>
  <si>
    <t>ขอความอนุเคราะห์ยืนยัน e-mail สัตวแพทย์หญิงนทสรวง สุทธิพัฒนางกูร รหัสพนักงาน : 702021 เบอร์โทร : 082-120-2426 e-mail นอก : Lpuuql@hotmail.com</t>
  </si>
  <si>
    <t>02:23:38</t>
  </si>
  <si>
    <t>2022-02-04 10:23:38</t>
  </si>
  <si>
    <t>02:23:51</t>
  </si>
  <si>
    <t>ยืนยันตัวตนe-mail</t>
  </si>
  <si>
    <t>2022-02-04 08:38:05</t>
  </si>
  <si>
    <t>2022-02-03 17:30:05</t>
  </si>
  <si>
    <t>รบกวนช่วยเปลี่ยนไฟล์เอกสารแนบในระบบ e-saraban เลขที่หนังสือ ๐๐๑.๐๑.รผ.๖๔/๔๑๗ โดยเปลี่ยนเป็นไฟล์ที่แนบมาด้านล่างนี้ครับ</t>
  </si>
  <si>
    <t>00:37:53</t>
  </si>
  <si>
    <t>2022-02-04 08:37:53</t>
  </si>
  <si>
    <t>peeradej.poj@cra.ac.th</t>
  </si>
  <si>
    <t>Peeradej Pojjanarangsi</t>
  </si>
  <si>
    <t>00:38:05</t>
  </si>
  <si>
    <t>เปลี่ยนเอกสารแนบ e-saraban</t>
  </si>
  <si>
    <t>ศูนย์การแพทย์มะเร็งวิทยาจุฬาภรณ์ &gt; ชั้น1 &gt; ห้องโครงการตามพระราชดำริและจัดหารายได้</t>
  </si>
  <si>
    <t>2022-02-04 09:39:59</t>
  </si>
  <si>
    <t>2022-02-04 10:24:39</t>
  </si>
  <si>
    <t>2022-02-03 17:34:22</t>
  </si>
  <si>
    <t>ชื่อ นางสาวผกามาศ เถายบุตร รหัสพนักงาน 803088 เนื่องจากเข้าใช่งาน outlook email: phakamart.tha@cra.ac.th ไม่ได้ เบอร์โทรศัพย์ที่ใช้ยืนยันตัวตนเป็นเบอร์ที่ไม่ใช้แล้ว จึงขอเปลี่ยนเบอร์โทรศัพย์ใหม่ เป็นเบอร์ 0618292455 email ที่ใช้ยืนยันตัวตัว o_ommo@hotmail.com (โอ_โอเอมเอมโอ)</t>
  </si>
  <si>
    <t>02:24:29</t>
  </si>
  <si>
    <t>2022-02-04 10:24:29</t>
  </si>
  <si>
    <t>02:24:39</t>
  </si>
  <si>
    <t>เข้าใช่งาน outlook ไม่ได้</t>
  </si>
  <si>
    <t>2022-02-05 15:22:48</t>
  </si>
  <si>
    <t>2022-02-03 19:55:28</t>
  </si>
  <si>
    <t>2022-02-16 08:00:00</t>
  </si>
  <si>
    <t>2022-02-04 07:32:05</t>
  </si>
  <si>
    <t>pornpimon.kli@pccms.ac.th</t>
  </si>
  <si>
    <t>นางสาว พรพิมล กลิ่นขำ</t>
  </si>
  <si>
    <t>ไม่สามารถรีเซ็ตรหัสผ่านเองได้</t>
  </si>
  <si>
    <t>ศูนย์การแพทย์มะเร็งวิทยาจุฬาภรณ์ &gt; ชั้น 2 Zone A งานผู้ป่วยนอก</t>
  </si>
  <si>
    <t>2022-02-17 14:37:22</t>
  </si>
  <si>
    <t>2022-02-04 07:35:55</t>
  </si>
  <si>
    <t>รบกวนเปิด Account กลางของหน่วยงานให้ใช้ email ใหม่ด้วยค่ะ เดิมใช้ 1.liverexcellentcenter@pccms.ac.th 2.liverccc@pccms.ac.th</t>
  </si>
  <si>
    <t>2022-03-01 14:37:21</t>
  </si>
  <si>
    <t>2022-02-04 07:47:29</t>
  </si>
  <si>
    <t>pitchayachuda.chu@cra.ac.th</t>
  </si>
  <si>
    <t>พิชญาชุดา จุลนวล</t>
  </si>
  <si>
    <t>2022-02-15 13:50:45</t>
  </si>
  <si>
    <t>เรื่อง Email ใหม่ค่ะ</t>
  </si>
  <si>
    <t>ศูนย์การแพทย์มะเร็งวิทยาจุฬาภรณ์ &gt; ชั้น2 คลินิกโรคมะเร็งตับและท่อน้ำดี</t>
  </si>
  <si>
    <t>2022-02-17 14:37:21</t>
  </si>
  <si>
    <t>2022-02-06 10:36:17</t>
  </si>
  <si>
    <t>2022-02-04 08:11:47</t>
  </si>
  <si>
    <t>คอมพิวเตอร์ DELL ในห้องแลปกลางไม่สามารถเข้า onedrive ได้ และคอมทุกตัวไม่ซิงค์ข้อมูลกัน</t>
  </si>
  <si>
    <t>2022-02-16 08:12:00</t>
  </si>
  <si>
    <t>chanidapha.sam@pccms.ac.th</t>
  </si>
  <si>
    <t>Chanidapha Samatchayaphit</t>
  </si>
  <si>
    <t>08:48:13</t>
  </si>
  <si>
    <t>2022-02-05 11:19:10</t>
  </si>
  <si>
    <t>computer ไม่สามารถเปิด one drive ได้</t>
  </si>
  <si>
    <t>2022-02-06 10:36:31</t>
  </si>
  <si>
    <t>2022-02-04 12:36:12</t>
  </si>
  <si>
    <t>2022-02-04 08:15:15</t>
  </si>
  <si>
    <t>คอมห้องตรวจ1 โซนกระดูกและข้อ17ไร่ เปิดไม่ติดค่ะ รบกวนมาดูให้หน่อย ขอด่วนนะคะ คุณหมอจะเริ่มตรวจ9โมง</t>
  </si>
  <si>
    <t>2022-02-16 12:14:12</t>
  </si>
  <si>
    <t>thanwa.mod@pccms.ac.th</t>
  </si>
  <si>
    <t>Thanwa Modwong</t>
  </si>
  <si>
    <t>00:22:18</t>
  </si>
  <si>
    <t>2022-02-04 11:47:31</t>
  </si>
  <si>
    <t>คอมเปิดไม่ติด</t>
  </si>
  <si>
    <t>2022-02-06 10:35:06</t>
  </si>
  <si>
    <t>2022-02-04 08:15:32</t>
  </si>
  <si>
    <t>คอมพิวเตอร์ไม่สามารถเปิด HIS ได้ จำเป็นต้องใช้งาน รายงานผลแลปของผู้ป่วย IP172.21.5.128</t>
  </si>
  <si>
    <t>2022-02-16 08:16:00</t>
  </si>
  <si>
    <t>08:44:28</t>
  </si>
  <si>
    <t>2022-02-04 18:53:09</t>
  </si>
  <si>
    <t>คอมพิวเตอร์ไม่สามารถเปิด HIS ได้</t>
  </si>
  <si>
    <t>2022-02-06 10:34:44</t>
  </si>
  <si>
    <t>2022-02-04 08:19:12</t>
  </si>
  <si>
    <t>เครื่องปริ้นจุด Admission OPD Ortho ปริ้นบัตรนัดไม่ออก IP 192.168.56.1, 172.25.4.213</t>
  </si>
  <si>
    <t>2022-02-16 08:20:00</t>
  </si>
  <si>
    <t>08:40:48</t>
  </si>
  <si>
    <t>2022-02-04 18:54:13</t>
  </si>
  <si>
    <t>เครื่องปริ้น ปริ้นบัตรนัดไม่ออก</t>
  </si>
  <si>
    <t>2022-02-04 12:35:39</t>
  </si>
  <si>
    <t>2022-02-04 08:23:24</t>
  </si>
  <si>
    <t>2022-02-08 16:32:39</t>
  </si>
  <si>
    <t>thanaporn.koo@pccms.ac.th</t>
  </si>
  <si>
    <t>Thanaporn Kookongkrissadakorn</t>
  </si>
  <si>
    <t>02:03:49</t>
  </si>
  <si>
    <t>2022-02-04 10:27:13</t>
  </si>
  <si>
    <t>Request for Thanaporn Kookongkrissadakorn : Service Request</t>
  </si>
  <si>
    <t>2022-02-10 07:30:08</t>
  </si>
  <si>
    <t>2022-02-04 08:25:08</t>
  </si>
  <si>
    <t>คอมเข้าใช้งานไม่ได้ ใส่รหัสแล้วฟ้องว่า "failrd"</t>
  </si>
  <si>
    <t>2022-02-21 16:35:00</t>
  </si>
  <si>
    <t>00:25:20</t>
  </si>
  <si>
    <t>2022-02-09 09:40:16</t>
  </si>
  <si>
    <t>เข้าคอมไม่ได้</t>
  </si>
  <si>
    <t>2022-02-05 15:10:36</t>
  </si>
  <si>
    <t>2022-02-04 08:28:03</t>
  </si>
  <si>
    <t>IP เครื่อง 172.32.4.134 ระบบ SAP เวลาปริ้นสติ๊กเกอร์ขนาดใหญ่ Big Size สติ๊กเกอร์บาร์โค้ดไม่ชัด แก้ไขเบื้องต้น เป็น SET ค่าแล้ว แต่ไม่หาย</t>
  </si>
  <si>
    <t>2022-02-16 08:29:00</t>
  </si>
  <si>
    <t>atcharaporn.tha@pccms.ac.th</t>
  </si>
  <si>
    <t>นางสาว อัจฉราภรณ์ ทัพสีรัก</t>
  </si>
  <si>
    <t>08:31:57</t>
  </si>
  <si>
    <t>สติ๊กเกอร์บาร์โค้ด ขนาดใหญ่ไม่ชัด</t>
  </si>
  <si>
    <t>2022-02-22 07:55:21</t>
  </si>
  <si>
    <t>2022-02-04 08:32:03</t>
  </si>
  <si>
    <t>มีสองรายการที่แจ้งนะคะ 1. ทำให้คอมพิวเตอร์ IPเครื่องคอม 172.32.12.114 ออกที่เครื่องปริ๊น 172.32.12.113 2. ทำให้เครื่องคอมพิวเตอร์ IP 172.32.12.21 ออกที่เครื่องปริ๊น 172.32.113 ขอบคุณค่ะ</t>
  </si>
  <si>
    <t>2022-03-03 08:33:00</t>
  </si>
  <si>
    <t>58:18:05</t>
  </si>
  <si>
    <t>2022-02-14 12:50:08</t>
  </si>
  <si>
    <t>amonrat.saw@pccms.ac.th</t>
  </si>
  <si>
    <t>นางสาว อมรรัตน์ สวัสดิ์</t>
  </si>
  <si>
    <t>08:27:57</t>
  </si>
  <si>
    <t>2022-02-21 07:32:27</t>
  </si>
  <si>
    <t>ปริ้นเตอร์</t>
  </si>
  <si>
    <t>2022-02-04 12:35:16</t>
  </si>
  <si>
    <t>2022-02-04 08:37:41</t>
  </si>
  <si>
    <t>ไฟล์ PDF เป็น Chome</t>
  </si>
  <si>
    <t>2022-02-16 12:30:16</t>
  </si>
  <si>
    <t>pananya.ken@cra.ac.th</t>
  </si>
  <si>
    <t>Pananya Kensai</t>
  </si>
  <si>
    <t>00:05:09</t>
  </si>
  <si>
    <t>2022-02-04 08:42:50</t>
  </si>
  <si>
    <t>Save PDF.เป็น Chome</t>
  </si>
  <si>
    <t>2022-02-04 12:35:15</t>
  </si>
  <si>
    <t>2022-02-04 12:34:42</t>
  </si>
  <si>
    <t>2022-02-04 08:38:11</t>
  </si>
  <si>
    <t>2022-02-08 16:22:42</t>
  </si>
  <si>
    <t>natchaya.uer@cra.ac.th</t>
  </si>
  <si>
    <t>Natchaya U.</t>
  </si>
  <si>
    <t>02:12:14</t>
  </si>
  <si>
    <t>2022-02-04 10:50:25</t>
  </si>
  <si>
    <t>Request for Natchaya U. : Service Request</t>
  </si>
  <si>
    <t>ศูนย์การแพทย์มะเร็งวิทยาจุฬาภรณ์ &gt; ชั้น5 &gt; หน่วยพยาธิวิทยา</t>
  </si>
  <si>
    <t>2022-02-06 10:34:20</t>
  </si>
  <si>
    <t>2022-02-04 08:38:52</t>
  </si>
  <si>
    <t>คอมพิวเตอร์แผนก Ortho เปิดไม่ติด ขอด่วนค่ะ</t>
  </si>
  <si>
    <t>2022-02-16 16:49:00</t>
  </si>
  <si>
    <t>wilaipan.mos@cra.ac.th</t>
  </si>
  <si>
    <t>Wilaipan Mosee</t>
  </si>
  <si>
    <t>00:11:41</t>
  </si>
  <si>
    <t>2022-02-04 10:43:20</t>
  </si>
  <si>
    <t>คอมพิวเตอร์แผนก Ortho เปิดไม่ติด</t>
  </si>
  <si>
    <t>2022-02-06 10:33:39</t>
  </si>
  <si>
    <t>2022-02-04 08:48:58</t>
  </si>
  <si>
    <t>เรียน IT และผู้เกี่ยวข้อง เครื่องปริ้นท์สติ๊กเกอร์ ใน ER Observe ปริ้นท์ไม่ออก 2เครื่อง IP 172.25.4.99 และ IP172.25.4.110 จึงเรียนมาเพื่อทราบ กิตติมา RN โทร 5792</t>
  </si>
  <si>
    <t>2022-02-16 08:49:00</t>
  </si>
  <si>
    <t>kittima.hon@pccms.ac.th</t>
  </si>
  <si>
    <t>Kittima Hongnaruchai</t>
  </si>
  <si>
    <t>08:11:02</t>
  </si>
  <si>
    <t>2022-02-04 18:55:27</t>
  </si>
  <si>
    <t>Print Queue</t>
  </si>
  <si>
    <t>เครื่องปริ้นท์สติ๊กเกอร์</t>
  </si>
  <si>
    <t>ศูนย์การแพทย์จุฬาภรณ์เฉลิมพระเกียรติ &gt; ชั้น 1 &gt; หน่วยงานฉุกเฉิน</t>
  </si>
  <si>
    <t>2022-02-04 12:33:57</t>
  </si>
  <si>
    <t>2022-02-04 08:54:06</t>
  </si>
  <si>
    <t>ไม่สามารถปริ้นและดูผล Lab และ X-ray ในระบบ HIS ได้ IP เครื่อง 172.24.2.239 ขอบคุณค่ะ</t>
  </si>
  <si>
    <t>2022-02-16 11:41:57</t>
  </si>
  <si>
    <t>00:52:09</t>
  </si>
  <si>
    <t>2022-02-04 09:46:15</t>
  </si>
  <si>
    <t>ไม่สามารถปริ้นและดูผล Lab และ X-ray ในระบบ HIS ได้</t>
  </si>
  <si>
    <t>2022-02-04 08:59:37</t>
  </si>
  <si>
    <t>ขอให้ทำการ Sync ข้อมูลใน Google Drive (Shared Drive และ My Drive) ไปยัง One Drive โดยทำการ Sync ข้อมูล ณ วันอาทิตย์ที่ 6 กุมภาพันธ์ 65 เวลา 23.59 น. 1.) Sync ข้อมูลจาก Google Shared Drive ไปยัง OneDrive มีรายละเอียดดังนี้ จาก Google Drive\Shared Drive\ฝ่ายบริหารอสังหาริมทรัพย์ ไปยัง Chulabhorn Royal Academy\ฝ่ายบริหารอสังหาริมทรัพย์ 2.) Sync ข้อมูลจาก Google Drive\My Drive ของแต่ละคน ไปยัง One Drive - Chulabhorn Royal Academy ของแต่ละคน ดังนี้ sayris.pib@cra.ac.th phasit.sri@cra.ac.th arissara.sap@cra.ac.th suthiphong.chi@cra.ac.th</t>
  </si>
  <si>
    <t>2022-02-16 08:59:49</t>
  </si>
  <si>
    <t>53:00:23</t>
  </si>
  <si>
    <t>2022-02-11 18:26:58</t>
  </si>
  <si>
    <t>ขอให้ทำการ Sync Google Drive (Shared Drive และ My Drive) ไปยัง One Drive</t>
  </si>
  <si>
    <t>2022-02-28 15:04:48</t>
  </si>
  <si>
    <t>2022-02-04 12:33:47</t>
  </si>
  <si>
    <t>2022-02-04 09:02:43</t>
  </si>
  <si>
    <t>คอมตั้งโต๊ะ ระบบWIN7 จำหมายเลขเครื่องไม่ได้ รบกวนขึ้นมาทำให้ด้วยนะคะ เพชรรัตน์ HR อาคารบริหาร2 มุมD ชั้น3</t>
  </si>
  <si>
    <t>2022-02-16 12:23:47</t>
  </si>
  <si>
    <t>decho.nar@cra.ac.th</t>
  </si>
  <si>
    <t>นาย เดโช นารอง</t>
  </si>
  <si>
    <t>00:10:37</t>
  </si>
  <si>
    <t>2022-02-04 09:13:20</t>
  </si>
  <si>
    <t>Windows 7</t>
  </si>
  <si>
    <t>ขอReset Password เข้าคอมพิวเตอร์</t>
  </si>
  <si>
    <t>2022-02-05 15:09:13</t>
  </si>
  <si>
    <t>2022-02-04 09:12:20</t>
  </si>
  <si>
    <t>ไม่สามารถเข้าใช้งานระบบ SAP ไม่ได้ VNC 172.18.4.37</t>
  </si>
  <si>
    <t>2022-02-16 09:12:27</t>
  </si>
  <si>
    <t>ousanee.cha@cra.ac.th</t>
  </si>
  <si>
    <t>นางสาว อุษณีย์ จันทร์ภิรมย์</t>
  </si>
  <si>
    <t>07:47:40</t>
  </si>
  <si>
    <t>ไม่สามารถเข้าใช้งานระบบ SAP ไม่ได้</t>
  </si>
  <si>
    <t>โรงพยาบาลสัตว์ทิพย์พิมาน &gt; FL1_ห้องการเงิน</t>
  </si>
  <si>
    <t>2022-02-05 15:01:12</t>
  </si>
  <si>
    <t>2022-02-04 09:20:52</t>
  </si>
  <si>
    <t>เครื่องปริ้นสติ๊กเกอร์ brother ไม่สามารถปริ๊นได้ จากคอม 2 ตัวที่ห้องแลปชั้น 14 (ศูนย์รักษาภาวะการเจริญพันธุ์ฯ)</t>
  </si>
  <si>
    <t>2022-02-16 09:21:00</t>
  </si>
  <si>
    <t>thanaphon.cho@cra.ac.th</t>
  </si>
  <si>
    <t>นาย ธนพล ชูจันทร์</t>
  </si>
  <si>
    <t>07:39:08</t>
  </si>
  <si>
    <t>เครื่องปริ้นสติ๊กเกอร์ ไม่สามารถปริ๊นได้</t>
  </si>
  <si>
    <t>2022-02-04 12:33:14</t>
  </si>
  <si>
    <t>2022-02-04 09:22:15</t>
  </si>
  <si>
    <t>เนื่องด้วยฝ่ายพัฒนาคุณภาพ ส่วนเอกสารคุณภาพ มีความจำเป็นต้งใช้ อีเมล์ allcra@cra.ac.th ในการ ดำเนินการประกาศใช้เอกสารคุณภาพของโรงพยาบาล เพื่อสื่อสารให้ทุกคนในโรงพยาบาลและส่วนที่เกี่ยวข้องรับทราบและนำไปปฎิบัติว่ามีเอกสารอะไรเกิดขึ้นใหม่ แก้ไข หรือเลิกใช้แล้ว บ้าง จึงขออนุญาติเปิดให้ใช้สิทธิ์ส่ง allcra@cra.ac.th นี้ด้วย ขอบคุณค่ะ</t>
  </si>
  <si>
    <t>2022-02-16 10:12:14</t>
  </si>
  <si>
    <t>sutthikorn.riw@cra.ac.th</t>
  </si>
  <si>
    <t>Sutthikorn.riw</t>
  </si>
  <si>
    <t>02:21:42</t>
  </si>
  <si>
    <t>2022-02-04 11:43:57</t>
  </si>
  <si>
    <t>ขออนุญาติเปิดสิทธิ์ ให้ใช้ allcra@cra.ac.th</t>
  </si>
  <si>
    <t>2022-02-05 14:59:22</t>
  </si>
  <si>
    <t>2022-02-04 09:40:56</t>
  </si>
  <si>
    <t>2022-02-08 15:41:00</t>
  </si>
  <si>
    <t>kedsakda.reo@cra.ac.th</t>
  </si>
  <si>
    <t>นาย กฤษณ์ศักดิ์ดา เรืองแก้ว</t>
  </si>
  <si>
    <t>07:19:04</t>
  </si>
  <si>
    <t>Request for Kannika.sup : Service Request</t>
  </si>
  <si>
    <t>อาคารบริหาร 2 Zone A / D &gt; ชั้น3 &gt; ฝ่ายพัฒนาทรัพยากรบุคคล</t>
  </si>
  <si>
    <t>2022-02-04 14:00:32</t>
  </si>
  <si>
    <t>2022-02-04 09:57:15</t>
  </si>
  <si>
    <t>pornpimon.kli@cra.ac.th / เบอร์092 284 9787 / อีเมลสำรอง k.phornphimon@gmail.com</t>
  </si>
  <si>
    <t>2022-02-16 09:58:03</t>
  </si>
  <si>
    <t>04:03:08</t>
  </si>
  <si>
    <t>2022-02-04 14:00:23</t>
  </si>
  <si>
    <t>04:03:17</t>
  </si>
  <si>
    <t>ขอเพิ่มเบอร์เพื่อใช้งาน outlook</t>
  </si>
  <si>
    <t>2022-02-06 10:32:55</t>
  </si>
  <si>
    <t>2022-02-04 09:59:38</t>
  </si>
  <si>
    <t>แสกนเอกสารไม่ได้</t>
  </si>
  <si>
    <t>2022-02-16 10:00:00</t>
  </si>
  <si>
    <t>07:00:22</t>
  </si>
  <si>
    <t>2022-02-05 11:18:07</t>
  </si>
  <si>
    <t>ระบบแสกนเอกสาร แสกนไม่ได้</t>
  </si>
  <si>
    <t>2022-02-09 07:36:38</t>
  </si>
  <si>
    <t>2022-02-04 10:11:44</t>
  </si>
  <si>
    <t>kamonlak.pro@cra.ac.th เข้าใช้งานไม่ได้ค่ะ รบกวนรีเช็ตรหัสผ่านใหม่ให้ด้วยค่ะ</t>
  </si>
  <si>
    <t>2022-02-17 14:19:00</t>
  </si>
  <si>
    <t>11:41:46</t>
  </si>
  <si>
    <t>2022-02-07 12:53:30</t>
  </si>
  <si>
    <t>อีเมล์ CRA เข้าไม่ได้ค่ะ</t>
  </si>
  <si>
    <t>2022-02-20 07:11:32</t>
  </si>
  <si>
    <t>2022-02-04 10:17:35</t>
  </si>
  <si>
    <t>ห้องหัวหน้าหน่วย</t>
  </si>
  <si>
    <t>2022-03-02 10:18:00</t>
  </si>
  <si>
    <t>06:42:25</t>
  </si>
  <si>
    <t>2022-02-18 15:59:55</t>
  </si>
  <si>
    <t>Printer ไม่สามารถ print ได้</t>
  </si>
  <si>
    <t>2022-02-11 07:56:17</t>
  </si>
  <si>
    <t>2022-02-04 10:28:04</t>
  </si>
  <si>
    <t>2022-02-08 16:28:04</t>
  </si>
  <si>
    <t>39:25:46</t>
  </si>
  <si>
    <t>2022-02-10 13:53:51</t>
  </si>
  <si>
    <t>Kiosk</t>
  </si>
  <si>
    <t>Request for Kamonchanok Boonprajak : Service Request</t>
  </si>
  <si>
    <t>อาคารบริหาร 2 ชั้น 4 ห้อง server</t>
  </si>
  <si>
    <t>2022-02-04 12:32:43</t>
  </si>
  <si>
    <t>2022-02-04 10:29:36</t>
  </si>
  <si>
    <t>เรียน ฝ่ายเทคโนโลยีสารสนเทศ รบกวนมาตั้งค่าเครื่องปริ้นให้สามารถปริ้น A5 ได้ด้วยค่ะ เครื่องปริ้นที่ ห้องเวชภัณฑ์ อาคารจอดรถและหอพัก ชั้น 4</t>
  </si>
  <si>
    <t>2022-02-16 12:03:43</t>
  </si>
  <si>
    <t>jiraporn.sur@pccms.ac.th</t>
  </si>
  <si>
    <t>นางสาว จิราพร สุริยะลังกา</t>
  </si>
  <si>
    <t>00:29:37</t>
  </si>
  <si>
    <t>2022-02-04 10:59:13</t>
  </si>
  <si>
    <t>ตั้งค่าเครื่องปริ้นให้ปริ้น A5 ได้</t>
  </si>
  <si>
    <t>2022-02-06 10:32:29</t>
  </si>
  <si>
    <t>2022-02-04 10:31:48</t>
  </si>
  <si>
    <t>ไม่สามารถปริ้นเอกสารจากเครื่องพิมพ์ RICOH ได้ ติดต่อ หน่วยคลังเนื้อเยื่อ ชั้น 5</t>
  </si>
  <si>
    <t>2022-02-16 10:32:00</t>
  </si>
  <si>
    <t>pichaya.thi@cra.ac.th</t>
  </si>
  <si>
    <t>พิชญา ฐิติวณิชภิวงศ์</t>
  </si>
  <si>
    <t>06:28:12</t>
  </si>
  <si>
    <t>2022-02-05 11:17:01</t>
  </si>
  <si>
    <t>ไม่สามารถปริ้นเอกสารจากเครื่องพิมพ์ RICOH ได้</t>
  </si>
  <si>
    <t>2022-02-09 07:36:09</t>
  </si>
  <si>
    <t>2022-02-04 10:34:13</t>
  </si>
  <si>
    <t>ข้อมูลใน one drive ไม่ซิงค์ (คอม Window 10)</t>
  </si>
  <si>
    <t>2022-02-17 16:31:00</t>
  </si>
  <si>
    <t>09:29:09</t>
  </si>
  <si>
    <t>2022-02-07 11:03:22</t>
  </si>
  <si>
    <t>ข้อมูลใน one drive ไม่ซิงค์</t>
  </si>
  <si>
    <t>2022-02-09 07:34:24</t>
  </si>
  <si>
    <t>2022-02-04 10:52:31</t>
  </si>
  <si>
    <t>เรียนผู้ที่เกี่ยวข้อง เนื่องจากไม่สามารถเข้าใช้งานอีเมลกลางของหน่วยถ่ายทอดเทคโนโลยีและจัดการทรัพย์สินทางปัญญาผ่านทาง Outlook ได้(สามารถ log inผ่านGmail ได้ก่อนที่จะเปลี่ยนมาใช้ระบบใหม่) Email: ip.clrc@cra.ac.th เบอร์ติดต่อ 0866554222 อีเมลส่วนตัว pachara.th.kmitl@gmail.com</t>
  </si>
  <si>
    <t>2022-02-17 14:08:00</t>
  </si>
  <si>
    <t>00:15:34</t>
  </si>
  <si>
    <t>2022-02-04 11:08:05</t>
  </si>
  <si>
    <t>pachara.tho@cra.ac.th</t>
  </si>
  <si>
    <t>Pachara Thonglim</t>
  </si>
  <si>
    <t>11:52:24</t>
  </si>
  <si>
    <t>2022-02-07 13:44:55</t>
  </si>
  <si>
    <t>ไม่สามารถเข้าอีเมลกลางของหน่วยงานผ่าน Outlook ได้</t>
  </si>
  <si>
    <t>2022-02-04 12:22:44</t>
  </si>
  <si>
    <t>2022-02-04 10:57:17</t>
  </si>
  <si>
    <t>IP172.32.7.206 ใช้ Word ไม่ได้</t>
  </si>
  <si>
    <t>2022-02-16 12:16:44</t>
  </si>
  <si>
    <t>nitiporn.sea@cra.ac.th</t>
  </si>
  <si>
    <t>นิติภรณ์ แสงทวี</t>
  </si>
  <si>
    <t>00:06:30</t>
  </si>
  <si>
    <t>2022-02-04 11:03:47</t>
  </si>
  <si>
    <t>Microsoft Office</t>
  </si>
  <si>
    <t>Word ใช้งานไม่ได้</t>
  </si>
  <si>
    <t>2022-02-04 13:58:33</t>
  </si>
  <si>
    <t>2022-02-04 11:02:42</t>
  </si>
  <si>
    <t>2022-02-09 08:03:00</t>
  </si>
  <si>
    <t>02:55:39</t>
  </si>
  <si>
    <t>2022-02-04 13:58:21</t>
  </si>
  <si>
    <t>ni.nannara@gmail.com</t>
  </si>
  <si>
    <t>Nannara Techa-akarakasem</t>
  </si>
  <si>
    <t>02:55:51</t>
  </si>
  <si>
    <t>Request for Nannara Techa-akarakasem : e-Saraban</t>
  </si>
  <si>
    <t>2022-02-05 14:57:50</t>
  </si>
  <si>
    <t>2022-02-04 11:06:32</t>
  </si>
  <si>
    <t>2022-02-09 08:07:00</t>
  </si>
  <si>
    <t>acharawadi.mae@cra.ac.th</t>
  </si>
  <si>
    <t>อัจฉราวดี แมนชาติ</t>
  </si>
  <si>
    <t>05:53:28</t>
  </si>
  <si>
    <t>Request for อัจฉราวดี แมนชาติ : Service Request</t>
  </si>
  <si>
    <t>2022-02-09 00:37:12</t>
  </si>
  <si>
    <t>2022-02-04 11:39:01</t>
  </si>
  <si>
    <t>arisa.ton@cra.ac.th เข้าใช้งานไม่ได้ค่ะ รบกวนรีเซตรหัสผ่านให้หน่อยค่ะ ขอบคุณค่ะ///อริสา</t>
  </si>
  <si>
    <t>2022-02-21 14:47:52</t>
  </si>
  <si>
    <t>2022-02-06 23:54:14</t>
  </si>
  <si>
    <t>E-mail ใช้งานไม่ได้</t>
  </si>
  <si>
    <t>2022-02-10 11:07:52</t>
  </si>
  <si>
    <t>2022-02-10 07:30:34</t>
  </si>
  <si>
    <t>2022-02-04 11:52:15</t>
  </si>
  <si>
    <t>Add Email ใน Outllok App บนเครื่อง Notebook ไม่ได้</t>
  </si>
  <si>
    <t>2022-02-17 10:04:00</t>
  </si>
  <si>
    <t>24:56:02</t>
  </si>
  <si>
    <t>2022-02-09 09:48:17</t>
  </si>
  <si>
    <t>สำนักงานตรวจสอบภายใน</t>
  </si>
  <si>
    <t>2022-02-10 07:39:32</t>
  </si>
  <si>
    <t>2022-02-04 12:00:22</t>
  </si>
  <si>
    <t>ไม่สามารถ print ฉลากยาของ Module OPD ผู้ป่วยนอกได้ครับ เมื่อแพทย์ key เป็นคลังห้องจ่ายยาชั้น 8</t>
  </si>
  <si>
    <t>2022-02-21 12:01:00</t>
  </si>
  <si>
    <t>04:59:38</t>
  </si>
  <si>
    <t>2022-02-10 07:38:20</t>
  </si>
  <si>
    <t>ไม่สามารถ print sticker ยาผู้ป่วยนอกได้</t>
  </si>
  <si>
    <t>2022-02-05 14:55:10</t>
  </si>
  <si>
    <t>2022-02-04 12:19:54</t>
  </si>
  <si>
    <t>คอมพิวเตอร์จุดวัดความดัน กระดูกและข้อ ไม่สามารถปริ้นบัตรนัดได้ค่ะ IP 172.25.17.129 และ 172.25.17.240</t>
  </si>
  <si>
    <t>2022-02-16 12:20:00</t>
  </si>
  <si>
    <t>04:40:06</t>
  </si>
  <si>
    <t>ปริ้นบัตรนัดไม่ได้ค่ะ</t>
  </si>
  <si>
    <t>2022-02-10 07:54:38</t>
  </si>
  <si>
    <t>2022-02-04 12:31:24</t>
  </si>
  <si>
    <t>รบกวน IT เปลี่ยนการคีย์เบิกยาของ daycare จากห้องยา ผู้ป่วยในชั้น 8 เป็น ห้องจ่ายยาผู้ป่วยนอก</t>
  </si>
  <si>
    <t>2022-02-21 12:32:00</t>
  </si>
  <si>
    <t>04:28:36</t>
  </si>
  <si>
    <t>2022-02-10 07:41:08</t>
  </si>
  <si>
    <t>Stock</t>
  </si>
  <si>
    <t>เปลี่ยนการคีย์ยาในระบบ HIS</t>
  </si>
  <si>
    <t>2022-02-08 22:50:59</t>
  </si>
  <si>
    <t>2022-02-04 13:00:10</t>
  </si>
  <si>
    <t>ติดตั้งปริ้นเตอร์ RICOH SP C260 DNw ลงโน๊คบุ๊ค VNC 192.168.1.18 ให้ปริ้นได้ทั้งขนาด A5 และ A4 ขอบคุณค่ะ</t>
  </si>
  <si>
    <t>2022-02-16 13:01:00</t>
  </si>
  <si>
    <t>01:17:01</t>
  </si>
  <si>
    <t>2022-02-04 14:17:11</t>
  </si>
  <si>
    <t>jirassa.vat@cra.ac.th</t>
  </si>
  <si>
    <t>นางสาว จิรัสสา เวทยานนท์</t>
  </si>
  <si>
    <t>21:59:50</t>
  </si>
  <si>
    <t>ติดตั้งปริ้นเตอร์ RICOH SP C260 DNw</t>
  </si>
  <si>
    <t>2022-02-08 22:50:58</t>
  </si>
  <si>
    <t>2022-02-08 21:37:16</t>
  </si>
  <si>
    <t>2022-02-04 13:39:15</t>
  </si>
  <si>
    <t>คอมพิวเตอร์แผนกกระดูกให้งานไม่ได้ช้ามาก + HIS เข้าใช้งานไม่ได้</t>
  </si>
  <si>
    <t>2022-02-18 13:40:00</t>
  </si>
  <si>
    <t>paphawarin.tie@cra.ac.th</t>
  </si>
  <si>
    <t>นางสาว ปภาวรินทร์ เทียนทอง</t>
  </si>
  <si>
    <t>03:20:45</t>
  </si>
  <si>
    <t>2022-02-06 21:31:07</t>
  </si>
  <si>
    <t>2022-02-08 21:37:15</t>
  </si>
  <si>
    <t>2022-02-05 14:54:03</t>
  </si>
  <si>
    <t>2022-02-04 13:42:37</t>
  </si>
  <si>
    <t>เรื่อง email ICU ใน outlook ได้ลองเข้ารหัสผ่านที่ทาง IT แจ้งมาแล้ว และตั้งรหัสผ่านใหม่แล้ว แต่ยังไม่สามารถเข้าใช้งาน email ; icu17ccc@pccms.ac.th ได้ค่ะ รบกวนติดต่อกลับอีกทีค่ะ ขอบคุณค่ะ</t>
  </si>
  <si>
    <t>2022-02-16 13:43:00</t>
  </si>
  <si>
    <t>03:17:23</t>
  </si>
  <si>
    <t>ยังไม่สามารถเข้าใช้งาน email outlook ของเมล icu17ccc@pccms.ac.th ได้ค่ะ</t>
  </si>
  <si>
    <t>2022-02-08 21:37:18</t>
  </si>
  <si>
    <t>2022-02-04 13:45:09</t>
  </si>
  <si>
    <t>เครื่องจุดรับออเดอร์ พังใช้งานมาได้ รบกวนไอทีมาดูแล้วมาเปลี่ยนเครื่องปริ้นท์ด้วยค่ะ</t>
  </si>
  <si>
    <t>2022-02-18 13:46:00</t>
  </si>
  <si>
    <t>03:14:51</t>
  </si>
  <si>
    <t>2022-02-06 21:30:19</t>
  </si>
  <si>
    <t>เปลี่ยนเครื่องปริ้นท์</t>
  </si>
  <si>
    <t>2022-02-08 21:37:17</t>
  </si>
  <si>
    <t>2022-02-04 13:45:17</t>
  </si>
  <si>
    <t>2022-02-09 10:46:12</t>
  </si>
  <si>
    <t>sumon.sir@pccms.ac.th</t>
  </si>
  <si>
    <t>Sumon Sirisappaiboon</t>
  </si>
  <si>
    <t>Request for Sumon Sirisappaiboon : Service Request</t>
  </si>
  <si>
    <t>อาคารบริหาร 2 Zone A / B &gt; ชั้น3 &gt; มูลนิธิภัทรมหาราชานุสรณ์ ในพระอุปถัมภ์ฯ</t>
  </si>
  <si>
    <t>2022-02-21 09:40:32</t>
  </si>
  <si>
    <t>2022-02-10 07:31:01</t>
  </si>
  <si>
    <t>2022-02-04 14:22:17</t>
  </si>
  <si>
    <t>ขอสาย LAN ยาวกว่าเดิม เพื่อเลื่อนโทรศัพท์ไปอีกโต๊ะนึง ความยาวเพิ่มจากเดิม 3 เมตร นะคะ</t>
  </si>
  <si>
    <t>2022-02-21 15:30:00</t>
  </si>
  <si>
    <t>01:30:55</t>
  </si>
  <si>
    <t>2022-02-09 08:28:26</t>
  </si>
  <si>
    <t>ขอสาย LAN ใหม่เพื่อย้ายโทรศัพท์</t>
  </si>
  <si>
    <t>2022-02-04 14:37:19</t>
  </si>
  <si>
    <t>ขอเปิดสิทธิการเข้าใช้งาน couldfareaccess จากที่บ้านเนื่องจากต้อง work from home รหัสพนักงาน 813237 นายแพทย์อดิศร บุญญาภิบาล รักษาการหัวหน้างานศัลยกรรมและวิสัญญี อีเมล์ adisorn.boo@cra.ac.th</t>
  </si>
  <si>
    <t>2022-02-16 14:37:38</t>
  </si>
  <si>
    <t>adisorn.boo@cra.ac.th</t>
  </si>
  <si>
    <t>นายแพทย์อดิศร บุญญาภิบาล</t>
  </si>
  <si>
    <t>ขอเปิดสิทธิการเข้าใช้งาน couldfareaccess</t>
  </si>
  <si>
    <t>ศูนย์การแพทย์มะเร็งวิทยาจุฬาภรณ์ &gt; ชั้น6 &gt; วิสัญญี</t>
  </si>
  <si>
    <t>2022-02-04 14:48:38</t>
  </si>
  <si>
    <t>2022-02-09 00:37:13</t>
  </si>
  <si>
    <t>2022-02-04 14:39:07</t>
  </si>
  <si>
    <t>2022-02-11 11:40:00</t>
  </si>
  <si>
    <t>piyawan.cha@cra.ac.th</t>
  </si>
  <si>
    <t>Piyawan Chailapakul</t>
  </si>
  <si>
    <t>02:20:53</t>
  </si>
  <si>
    <t>2022-02-06 23:58:42</t>
  </si>
  <si>
    <t>Request for Piyawan Chailapakul : Service Request</t>
  </si>
  <si>
    <t>2022-02-05 14:52:07</t>
  </si>
  <si>
    <t>2022-02-04 14:42:55</t>
  </si>
  <si>
    <t>ฟังก์ชั่นใน HIS มีปัญหา ในส่วนของการ search หาข้อมูลผู้ป่วยที่ช่อง VN ไม่ขึ้นให้ค้นหา มีปัญหา 2 เครื่อง เคาเตอร์พยาบาล ห้องตรวจแพทย์ห้อง 3 เคาเตอร์พยาบาล IP 172.32.2.204</t>
  </si>
  <si>
    <t>2022-02-16 14:43:43</t>
  </si>
  <si>
    <t>panida.khu@pccms.ac.th</t>
  </si>
  <si>
    <t>Panida Khunchuen</t>
  </si>
  <si>
    <t>02:17:05</t>
  </si>
  <si>
    <t>ฟังก์ชั่นใน HIS</t>
  </si>
  <si>
    <t>2022-02-09 00:37:14</t>
  </si>
  <si>
    <t>2022-02-04 15:04:11</t>
  </si>
  <si>
    <t>เครื่องปริ๊นท์สติกเกอร์ใช้ไม่ได้ IP เครื่อง 172.32.2.210</t>
  </si>
  <si>
    <t>2022-02-21 15:05:00</t>
  </si>
  <si>
    <t>apichayaporn.num@pccms.ac.th</t>
  </si>
  <si>
    <t>Apichayaporn Numahan</t>
  </si>
  <si>
    <t>01:55:49</t>
  </si>
  <si>
    <t>2022-02-07 00:00:22</t>
  </si>
  <si>
    <t>เครื่องปริ๊นท์สติกเกอร์ใช้ไม่ได้</t>
  </si>
  <si>
    <t>2022-02-10 07:33:10</t>
  </si>
  <si>
    <t>2022-02-09 00:37:15</t>
  </si>
  <si>
    <t>2022-02-04 15:05:12</t>
  </si>
  <si>
    <t>ip : 172.26.26.133 ช่วยขยายหน้าจอให้ใหญ่ขึ้นกว่าเดิมค่ะ พร้อมปรับหน้าจอใน HIS</t>
  </si>
  <si>
    <t>2022-02-18 15:06:00</t>
  </si>
  <si>
    <t>nares.pom@pccms.ac.th</t>
  </si>
  <si>
    <t>นาย นเรศ ป้อมภู่</t>
  </si>
  <si>
    <t>01:54:48</t>
  </si>
  <si>
    <t>2022-02-07 00:06:49</t>
  </si>
  <si>
    <t>ปรับหน้าจอ HIS ให้ใหญ่ขึ้น</t>
  </si>
  <si>
    <t>2022-02-20 10:58:26</t>
  </si>
  <si>
    <t>2022-02-04 15:06:32</t>
  </si>
  <si>
    <t>ขอให้ IT set เครื่องคอมพิวเตอร์ IP 172.21.2.230 ให้สามารถ print งานในระบบ HIS ออกทางเครื่อง Printer ของหน่วยโภชนบริการได้ ขอบคุณค่ะ</t>
  </si>
  <si>
    <t>2022-02-16 15:06:32</t>
  </si>
  <si>
    <t>supaporn.aon@cra.ac.th</t>
  </si>
  <si>
    <t>สุภาพร อ่อนนวล</t>
  </si>
  <si>
    <t>91:53:28</t>
  </si>
  <si>
    <t>2022-02-20 08:23:55</t>
  </si>
  <si>
    <t>set คอมพิวเตอร์ให้สามารถพิมพ์งานได้</t>
  </si>
  <si>
    <t>ศูนย์การแพทย์มะเร็งวิทยาจุฬาภรณ์ &gt; ชั้น 2 หน่วยโภชนาการ (ชั้น 2 Zone A)</t>
  </si>
  <si>
    <t>2022-02-20 11:00:52</t>
  </si>
  <si>
    <t>2022-02-10 07:31:20</t>
  </si>
  <si>
    <t>2022-02-04 15:11:15</t>
  </si>
  <si>
    <t>พิธุพร เจริญทรง 702013 ยังไม่ได้ทำการ reset password 1.Pithuporn.cha@cra.ac.th 2.0932721966 3.bponusmac@gmail.com ดาวน์โหลด Outlook for iOS&lt;https://aka.ms/o0ukef&gt; ________________________________ จาก: it-cra &lt;helpdesk@it-cra.freshservice.com&gt; ส่ง: Friday, February 4, 2022 7:32:05 AM ถึง: Pornpimon Klinkham &lt;pornpimon.kli@cra.ac.th&gt; ชื่อเรื่อง: Re: ไม่สามารถรีเซ็ตรหัสผ่านเองได้ Hi นางสาว พรพิมล กลิ่นขำ, Ticket: https://it-cra.freshservice.com/helpdesk/tickets/2617&lt;https://apc01.safelinks.protection.outlook.com/?url=https%3A%2F%2Fit-cra.freshservice.com%2Fhelpdesk%2Ftickets%2F2617&amp;data=04%7C01%7Cpornpimon.kli%40cra.ac.th%7C3501e08895a745794b4308d9e775c6bf%7Ce835a63149be4657a4ac8fb9f7b61a89%7C1%7C0%7C637795315318716182%7CUnknown%7CTWFpbGZsb3d8eyJWIjoiMC4wLjAwMDAiLCJQIjoiV2luMzIiLCJBTiI6Ik1haWwiLCJXVCI6Mn0%3D%7C3000&amp;sdata=fi88zSLXo%2BEa%2FpQJFtoMvNuj3B3026EUC4KZxxa8lZU%3D&amp;reserved=0&gt; ขอข้อมูลเพิ่มเติม เพื่อที่จะให้ Admin ทำการ add ข้อมูลเข้าสู่ระบบในการยืนยันตัวตนของ User ครับ 1. E-mail ที่ใช้ Reset รหัสผ่าน เป็น @cra.ac.th 2.เบอร์โทรส่วนตัวที่ใชำสำหรับการยืนยันตัวต้นในการ Reset รหัสผ่าน 3. E-mail ส่วนตัวที่ไม่ใช่ E-mail ของทาง รพ. เช่น @hotmail.com หรือ @gmail.com เพื่อใช้ในการยืนยันตัวตนในการ Reset รหัสผ่าน บน วันพฤหัสบดี, 3 กุมภาพันธ์ at 19:55 , นางสาว พรพิมล &lt;pornpimon.kli@pccms.ac.th&gt; เขียนแล้ว: [https://attachment.freshservice.com/inline/attachment?token=eyJ0eXAiOiJKV1QiLCJhbGciOiJIUzI1NiJ9.eyJpZCI6MTkwMDU3NTIxODEsImRvbWFpbiI6Iml0LWNyYS5mcmVzaHNlcnZpY2UuY29tIiwidHlwZSI6MX0.lA-4Isr3WMQeOyG-0oQzNO7v4nptvelGOo9JawfWRYY] [https://attachment.freshservice.com/inline/attachment?token=eyJ0eXAiOiJKV1QiLCJhbGciOiJIUzI1NiJ9.eyJpZCI6MTkwMDU3NTIxODAsImRvbWFpbiI6Iml0LWNyYS5mcmVzaHNlcnZpY2UuY29tIiwidHlwZSI6MX0.9BwNN-nKD6q_H4yisRMapxSgK_yWqLrG70eRunyzzT4] [#INC-2617]:408475:fs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</si>
  <si>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2022-02-17 08:20:00</t>
  </si>
  <si>
    <t>pornpimon.kli@cra.ac.th</t>
  </si>
  <si>
    <t>พรพิมล กลิ่นขำ</t>
  </si>
  <si>
    <t>26:40:08</t>
  </si>
  <si>
    <t>2022-02-09 14:51:23</t>
  </si>
  <si>
    <t>Re: ไม่สามารถรีเซ็ตรหัสผ่านเองได้</t>
  </si>
  <si>
    <t>2022-02-10 07:31:19</t>
  </si>
  <si>
    <t>2022-02-07 08:47:09</t>
  </si>
  <si>
    <t>2022-02-04 15:13:14</t>
  </si>
  <si>
    <t>รบกวนช่วยลบไฟล์เอกสารแนบในระบบ e-saraban เลขที่หนังสือ ๐๐๑.๐๑.รผ.๖๔/๔๑๗ ให้ด้วยครับ ขอบคุณครับ พีรเดช พจนรังษี</t>
  </si>
  <si>
    <t>2022-02-16 15:14:00</t>
  </si>
  <si>
    <t>02:19:17</t>
  </si>
  <si>
    <t>2022-02-07 08:32:31</t>
  </si>
  <si>
    <t>02:33:55</t>
  </si>
  <si>
    <t>ลบไฟล์เอกสารใน e-saraban เลขที่หนังสือ ๐๐๑.๐๑.รผ.๖๔/๔๑๗</t>
  </si>
  <si>
    <t>2022-02-07 14:49:29</t>
  </si>
  <si>
    <t>2022-02-17 14:37:23</t>
  </si>
  <si>
    <t>2022-02-04 15:33:40</t>
  </si>
  <si>
    <t>2022-02-09 12:33:40</t>
  </si>
  <si>
    <t>40:56:24</t>
  </si>
  <si>
    <t>2022-02-11 11:30:04</t>
  </si>
  <si>
    <t>chayanit.dua@cra.ac.th</t>
  </si>
  <si>
    <t>Chayanit Duangkajee</t>
  </si>
  <si>
    <t>39:30:19</t>
  </si>
  <si>
    <t>2022-02-15 13:48:14</t>
  </si>
  <si>
    <t>Request for Chayanit Duangkajee : Service Request</t>
  </si>
  <si>
    <t>2022-02-09 07:33:53</t>
  </si>
  <si>
    <t>2022-02-04 15:35:36</t>
  </si>
  <si>
    <t>มีpop-up แสดงว่า HN Activity cannot empty **ห้องฝังเข็ม</t>
  </si>
  <si>
    <t>2022-02-17 12:22:00</t>
  </si>
  <si>
    <t>Follow Up</t>
  </si>
  <si>
    <t>prailida.kha@pccms.ac.th</t>
  </si>
  <si>
    <t>Prailida Khaochit</t>
  </si>
  <si>
    <t>13:38:03</t>
  </si>
  <si>
    <t>2022-02-08 11:13:40</t>
  </si>
  <si>
    <t>ไม่สามารถคิดเงินผู้ป่วยได้</t>
  </si>
  <si>
    <t>2022-02-04 15:49:58</t>
  </si>
  <si>
    <t>2022-02-28 12:00:00</t>
  </si>
  <si>
    <t>adisak.nar@cra.ac.th</t>
  </si>
  <si>
    <t>รองศาสตราจารย์ นายแพทย์ อดิศักดิ์ นารถธนะรุ่ง</t>
  </si>
  <si>
    <t>Request for รองศาสตราจารย์ นายแพทย์ อดิศักดิ์ นารถธนะรุ่ง : Service Request</t>
  </si>
  <si>
    <t>อาคารบริหาร 2 &gt; ศูนย์จำลองสถานการณ์เพื่อการเรียนรู้</t>
  </si>
  <si>
    <t>2022-02-04 15:51:37</t>
  </si>
  <si>
    <t>2022-02-04 15:56:10</t>
  </si>
  <si>
    <t>angkana.api@cra.ac.th</t>
  </si>
  <si>
    <t>Angkana Apichartyotin</t>
  </si>
  <si>
    <t>Warissara Pakdeesuphaphol</t>
  </si>
  <si>
    <t>Request for Angkana Apichartyotin : Service Request</t>
  </si>
  <si>
    <t>ศูนย์การแพทย์จุฬาภรณ์เฉลิมพระเกียรติ &gt; ชั้น 2 &gt; ศูนย์แพทย์ภัยพิบัติและฉุกเฉิน</t>
  </si>
  <si>
    <t>2022-02-04 15:58:08</t>
  </si>
  <si>
    <t>2022-02-07 16:28:15</t>
  </si>
  <si>
    <t>2022-02-04 16:00:50</t>
  </si>
  <si>
    <t>1.Pithuporn.cha@cra.ac.th 2.0932721966 3.bponusmac@gmail.com</t>
  </si>
  <si>
    <t>2022-02-16 16:01:00</t>
  </si>
  <si>
    <t>09:27:24</t>
  </si>
  <si>
    <t>2022-02-07 16:28:14</t>
  </si>
  <si>
    <t>09:27:25</t>
  </si>
  <si>
    <t>ไม่สามารถรีเซ็ทรหัสผ่านเองได้</t>
  </si>
  <si>
    <t>2022-02-20 07:11:18</t>
  </si>
  <si>
    <t>2022-02-04 16:41:08</t>
  </si>
  <si>
    <t>2022-02-09 13:41:08</t>
  </si>
  <si>
    <t>00:18:52</t>
  </si>
  <si>
    <t>2022-02-06 10:51:15</t>
  </si>
  <si>
    <t>kriangpol.wir@cra.ac.th</t>
  </si>
  <si>
    <t>Kriangpol.wir</t>
  </si>
  <si>
    <t>81:18:52</t>
  </si>
  <si>
    <t>2022-02-18 07:34:26</t>
  </si>
  <si>
    <t>Request for Kriangpol.wir : Service Request</t>
  </si>
  <si>
    <t>2022-02-09 00:37:16</t>
  </si>
  <si>
    <t>2022-02-04 17:16:12</t>
  </si>
  <si>
    <t>มีจนท.มาแก้ไข้เรียบร้อยค่ะ ขอบคุณค่ะ</t>
  </si>
  <si>
    <t>2022-02-18 17:00:00</t>
  </si>
  <si>
    <t>2022-02-07 00:04:51</t>
  </si>
  <si>
    <t>ปริ้นสกิตเกอร์ไม่ออก</t>
  </si>
  <si>
    <t>2022-02-24 10:24:08</t>
  </si>
  <si>
    <t>2022-02-04 17:51:11</t>
  </si>
  <si>
    <t>16 ก.พ.65 (วันหยุดราชการ) ย้ายเภสัชชั้น3ลงชั้น 1 ครบทุกจุด มอบหมายงานดังนี้ 1.IT มา Stanby ที่รพ.ทั้งวัน (Point IT และ IT CRA) 2.วันที่14 ก.พ. ย้ายบางส่วน ตรงส่วนยาไปรษณีย์ (Point IT และ ทีม 7Sense) 3.เช็คจุดวางคอม printer โทรศัพท์ sticker (Point IT และ ทีม 7Sense) 4.Set printer set his ทั้งหมด เปลี่ยน IP server print (IT CRA และ Point IT) 5.set his เพื่อไม่ให้เกิดข้อผิดพลาด (เจนดำเนินการ) 6.wifi iot สำหรับ HH (มีน น้ำ) #การเงิน 16 ก.พ 65 (วันหยุดราชการ) ย้ายการเงินชั้น 3 ลงมาห้องอาหารเดิม ชั้น 2 1.เริ่มย้ายได้ตั้งแต่เช้า จุดบริการจะให้คนไข้ไปจ่ายที่ชั้น 1 ก่อนชั่วคราว พร้อมกันทั้งหมด คอม 7 เครื่อง เครื่องปริ้น4เครื่อง เครื่องบัตรเครดิต 7 เครื่อง โทรศัพท์ 5 เครื่อง (Point IT และ ทีม 7Sense) 2.ระบบ Queue 3.เตรียมระบบnetwork ไว้สำรอง เนื่องจากลากสายยาวเพราะจุดตั้งคอมอยู่ไกล การเงินยืนยันยังไม่ๆได้จึงขอเตรียมไว้ก่อน (เอ้ มีน) 4.ย้ายคอม 1 เครื่องจากชั้น 3 ลงชั้น 1 จุดจ่ายเงินใหม่ (สามารถทำได้เลยตั้งแต่วันนี้) (Point IT และ ทีม 7Sense) #การเงินประกัน 16 ก.พ.65 (วันหยุดราชการ) ย้ายการเงินประกันชั้น 3 ลงมาการเงินประกันชั้น 1 คอมพิวเตอร์ 3 เครื่อง เครื่อง 2 เครื่อง โทรศัพท์ 2 เครื่อง (Point IT และ ทีม 7Sense) 16 เป็นวันหยุด ขอความร่วมมือทุกทีมในวันหยุด เน้นย้ำว่าเราจะเริ่มงานตั้งแต่ 8.30 จนงานเสร็จนะครับ</t>
  </si>
  <si>
    <t>2022-02-16 17:00:00</t>
  </si>
  <si>
    <t>jinna.ket@cra.ac.th</t>
  </si>
  <si>
    <t>119:24:08</t>
  </si>
  <si>
    <t>ย้ายเภสัชชั้น3ลงชั้น 1</t>
  </si>
  <si>
    <t>2022-02-09 07:31:42</t>
  </si>
  <si>
    <t>2022-02-04 17:52:33</t>
  </si>
  <si>
    <t>เครื่องสำรองไฟเสีย ห้อง 1 ทันตกรรม</t>
  </si>
  <si>
    <t>2022-02-18 16:24:00</t>
  </si>
  <si>
    <t>00:36:11</t>
  </si>
  <si>
    <t>2022-02-07 10:16:25</t>
  </si>
  <si>
    <t>เครื่องสำรองไฟเสีย</t>
  </si>
  <si>
    <t>2022-02-27 07:31:44</t>
  </si>
  <si>
    <t>2022-02-04 17:54:58</t>
  </si>
  <si>
    <t>ไลท์ dvd ไม่ได้ เครื่องคอมพิวเตอร์ ในห้อง เอกซ์เรย์ ฟัน</t>
  </si>
  <si>
    <t>126:04:23</t>
  </si>
  <si>
    <t>2022-02-25 08:04:23</t>
  </si>
  <si>
    <t>ไลท์ dvd ไมได้</t>
  </si>
  <si>
    <t>2022-02-04 18:04:53</t>
  </si>
  <si>
    <t>1.ขอให้แก้ไขภาพหน้าปก link เข้าเว็บไซต์ห้องสมุดราชวิทยาลัยจุฬาภรณ์ http://library.cra.ac.th/ โดยเปลี่ยนจาก เดิมภาพหน้าปกโรงพยาบาลจุฬาภรณ์ (ตามภาพแนบที่ 1) เป็น ภาพหน้าปกห้องสมุดราชวิทยาลัยจุฬาภรณ์ (ตามภาพแนบที่ 2) 2. ขอให้แก้ไขข้อความด้านล่างภาพหน้าปก เข้าเว็บไซต์ฝ่ายสารนิเทศและวิชาการ http://education.cra.ac.th/ โดยเปลี่ยนจากเดิมข้อความระบุว่า " 1.แบบประเมินความพึงพอใจผู้รับบริการสายสนับสนุนวิชาการ 2. แบบประเมิน... (ตามภาพแนบที่ 3)" เป็น "ฝ่ายสารนิเทศและวิชาการ"</t>
  </si>
  <si>
    <t>59:50:56</t>
  </si>
  <si>
    <t>2022-02-15 13:50:56</t>
  </si>
  <si>
    <t>usanee.yos@cra.ac.th</t>
  </si>
  <si>
    <t>Usanee Yosprasong</t>
  </si>
  <si>
    <t>ระบบการศึกษา</t>
  </si>
  <si>
    <t>ขอความอนุเคราะห์แก้ไขภาพหน้าปก link เข้าเว็บไซต์ห้องสมุดราชวิทยาลัยจุฬาภรณ์ และเว็บไซต์ฝ่ายสารนิเทศและวิชาการ</t>
  </si>
  <si>
    <t>อาคารบริหาร 2 &gt; Zone A / B ชั้น3 ฝ่ายสารนิเทศศึกษาและวิชาการ</t>
  </si>
  <si>
    <t>2022-02-21 09:38:23</t>
  </si>
  <si>
    <t>2022-02-17 14:37:24</t>
  </si>
  <si>
    <t>2022-02-04 21:19:35</t>
  </si>
  <si>
    <t>ขอความอนุเคราะห์ยืนยันตัวตน e-mail 1.นางสาวศิริพร ภูมิชุมแพ รหัสพนักงาน : 702010 เบอร์โทร : 093-559-2090 e-mail นอก : s.phoomchumphae@gmail.com e-mail รจภ. : siriporn.pho@pccms.ac.th 2.นางสาวกมลรัตน์ คุมขุนทด รหัสพนักงาน : 702008 เบอร์โทร : 062-195-5417 e-mail นอก : maykamol38@gmail.com e-mail รจภ. : kamolrat.kum@pccms.ac.th</t>
  </si>
  <si>
    <t>2022-02-21 08:08:24</t>
  </si>
  <si>
    <t>60:25:13</t>
  </si>
  <si>
    <t>2022-02-15 14:25:13</t>
  </si>
  <si>
    <t>60:29:46</t>
  </si>
  <si>
    <t>2022-02-15 14:29:46</t>
  </si>
  <si>
    <t>ยืนยันตัวตน e-mail</t>
  </si>
  <si>
    <t>2022-02-18 13:20:00</t>
  </si>
  <si>
    <t>2022-02-06 10:32:07</t>
  </si>
  <si>
    <t>2022-02-05 07:03:52</t>
  </si>
  <si>
    <t>คอมเคาท์เตอร์ Ortho 17 ไร่ ไม่เชื่อม Intranet ไม่สามารถเข้าใช้ HIS ได้ IP 192.168.56.1,169.254.40.202</t>
  </si>
  <si>
    <t>2022-02-05 07:40:17</t>
  </si>
  <si>
    <t>คอมเคาท์เตอร์ Ortho 17 ไร่ ไม่เชื่อม Intranet ไม่สามารถเข้าใช้ HIS ได้</t>
  </si>
  <si>
    <t>2022-02-07 16:33:42</t>
  </si>
  <si>
    <t>2022-02-05 07:23:43</t>
  </si>
  <si>
    <t>ไม่สามารถยืนยันตัวตนใน outlook ได้เนื่องจากเปลี่ยนเบอร์โทรศัพท์ ชื่อ นางสาวบุษบา ปาปะโถ รหัส 803966 เบอร์ใหม่ 0827659449 เมลล์สำรอง bussaba.papatho@gmail.com</t>
  </si>
  <si>
    <t>2022-02-17 08:00:48</t>
  </si>
  <si>
    <t>00:28:52</t>
  </si>
  <si>
    <t>2022-02-07 08:28:52</t>
  </si>
  <si>
    <t>bussaba.pap@pccms.ac.th</t>
  </si>
  <si>
    <t>Bussaba Papatho</t>
  </si>
  <si>
    <t>08:33:42</t>
  </si>
  <si>
    <t>ไม่สามารถยืนยันตัวตนใน outlook ได้เนื่องจากเปลี่ยนเบอร์โทร</t>
  </si>
  <si>
    <t>2022-02-19 10:22:51</t>
  </si>
  <si>
    <t>2022-02-05 10:50:06</t>
  </si>
  <si>
    <t>IP : 172.32.2.237 ลงแบบฟอร์มใบรับรองแพทย์ 5 โรค/ใบขับขี่ และลงโปรแกรม chk Up</t>
  </si>
  <si>
    <t>renuka.wan@pccms.ac.th</t>
  </si>
  <si>
    <t>นางสาว เรณุกา วันดี</t>
  </si>
  <si>
    <t>90:00:00</t>
  </si>
  <si>
    <t>ลงแบบฟอร์มใบรับรองแพทย์ 5 โรค/ใบขับขี่</t>
  </si>
  <si>
    <t>2022-02-21 11:00:45</t>
  </si>
  <si>
    <t>2022-02-05 11:35:12</t>
  </si>
  <si>
    <t>เนื่องจากข้าพเจ้า นางสาววริสา สุภาพ รหัสพนักงาน 813906 warisa.sup@cra.ac.th งานปฏิบัติการฉุกเฉินการแพทย์ ไม่สามารถเข้าใช้งานระบบ out look และ mail รวมถึงระบบ intranet ของโรงพยาบาลได้ เบื้องต้น จึงขอแจ้งเปลี่ยนเบอร์ติดต่อเป็น 0800626968 ซึงสามารถติดต่อได้ในปัจจุบัน</t>
  </si>
  <si>
    <t>2022-02-05 11:40:34</t>
  </si>
  <si>
    <t>warisa.sup@cra.ac.th</t>
  </si>
  <si>
    <t>นางสาว วริสา สุภาพ</t>
  </si>
  <si>
    <t>93:00:45</t>
  </si>
  <si>
    <t>แจ้งเปลี่ยนเบอร์โทรศัพย์มือถืกเพื่อยืนยันตัวตน</t>
  </si>
  <si>
    <t>2022-02-19 10:24:59</t>
  </si>
  <si>
    <t>2022-02-06 06:48:38</t>
  </si>
  <si>
    <t>รบกวนมาดูคอมพิวเตอร์ที่การเงินชั้น 3 ฝั่ง 100 เตียง ให้ด้วยค่ะ เปิดใช้งานไม่ได้ค่ะ</t>
  </si>
  <si>
    <t>คอมพิวเตอร์ การเงิน 100 เตียง ชั้น 3 ช่อง 2 เปิดไม่ได้</t>
  </si>
  <si>
    <t>2022-02-20 07:06:45</t>
  </si>
  <si>
    <t>2022-02-06 09:05:04</t>
  </si>
  <si>
    <t>ปริ้นสติกเกอร์ไม่ออก IP 172.25.4.213 ตัวอักษรใน HIS ไม่ขึ้นชื่อ IP 172.25.4.101</t>
  </si>
  <si>
    <t>2022-02-18 17:33:37</t>
  </si>
  <si>
    <t>ปริ้นสติกเกอร์ไม่ออกและตัวอักษาในHIS ไม่ขึ้น</t>
  </si>
  <si>
    <t>2022-02-06 09:12:48</t>
  </si>
  <si>
    <t>เครื่องกดคิวรับยาขึ้นว่าไม่เชื่อมอินเทอร์เน็ต</t>
  </si>
  <si>
    <t>2022-02-17 08:00:42</t>
  </si>
  <si>
    <t>เครื่องกดคิวรับยาใช้ไม่ได้</t>
  </si>
  <si>
    <t>2022-02-15 14:49:42</t>
  </si>
  <si>
    <t>2022-02-20 07:05:46</t>
  </si>
  <si>
    <t>2022-02-06 22:49:44</t>
  </si>
  <si>
    <t>1.คอมพิมพ์ภาษาไทยไม่ได้ เปลี่ยนภาษาไม่ได้ 2. ติดตั้ง OneDrive</t>
  </si>
  <si>
    <t>yuttana.chu@pccms.ac.th</t>
  </si>
  <si>
    <t>นาย ยุทธนา ชื่นชม</t>
  </si>
  <si>
    <t>2022-02-18 17:35:07</t>
  </si>
  <si>
    <t>ศูนย์การแพทย์จุฬาภรณ์เฉลิมพระเกียรติ &gt; ชั้น 1 &gt;ห้องปฎิบัติการกลาง</t>
  </si>
  <si>
    <t>2022-02-07 07:50:16</t>
  </si>
  <si>
    <t>2022-02-07 07:33:47</t>
  </si>
  <si>
    <t>Printer sticker ปริ้นไม่ได้</t>
  </si>
  <si>
    <t>suwanna.sri@pccms.ac.th</t>
  </si>
  <si>
    <t>Noona Tamd - Satu</t>
  </si>
  <si>
    <t>2022-02-07 07:45:06</t>
  </si>
  <si>
    <t>ชั้น 3 ศูนย์โรคไต &gt; ศูนย์การแพทย์มะเร็งวิทยาจุฬาภรณ์</t>
  </si>
  <si>
    <t>2022-02-15 14:18:57</t>
  </si>
  <si>
    <t>2022-02-10 07:33:15</t>
  </si>
  <si>
    <t>2022-02-07 07:37:41</t>
  </si>
  <si>
    <t>เครื่องIP:172.32.8.201 - เวลาไม่ตรงตามจริง ทำให้การบันทึกเวลาเอกสารไม่ตรงตามจริง (ตั้งเวลา,วันที่ ให้ใหม่) - Program;FrameWorkAppSoft(Discharge online) ไม่สามารถใช้งานได้ - ในE-scan ไม่มี Chemo Queue จำเป็นต้องใช้** - ในระบบ HIS : การเข้าดูหอผู้ป่วยอื่นๆมัน Lock ไว้ ไม่สามารถเข้าดูหอผู้ป่วยฝั่ง17ไร่ ได้ ช่วยปลดLock ให้ด้วย เครื่องIP:172.32.8.212 - ในHIS:ไม่มีปุ่มกด Update เวลาบันทึกNote ต่างๆ - Program: Doctor order ไม่สามารปริ้นเอกสารได้ - Program: FrameWorkAppSoft (Discharge online) เปิดใช้งานไม่ได้ - ใน HIS: E-scan ใช้งานไม่ได้ เครื่อง IP:192.168.56.1, 172.32.8.37 - ใน HIS: E-scan ไม่มี Chemo Queue จำเป็นต้องใช้** - ไม่มี Program: FrameWorkAppSoft (Discharge online) - ไม่มี Program : Doctor order - ไม่สามารถปริ้นเอกสารต่างๆได้ - ปริ้นใบนัดผู้ป่วยในระบบ HIS ไม่ได้ เครื่อง IP: 192.168.56.1, 172.32.8.216 - Program: FrameWorkAppSoft (Discharge online) ใช้งานไม่ได้ - เปิดเข้าWindow 7 แล้ว หน้าจอย่อส่วน รบกวนปรับขนาดหน้าให้balance เครื่อง IP: 172.32.8.211 - ไมาสามารถเข้าProgram : HIS ได้</t>
  </si>
  <si>
    <t>2022-02-17 08:00:00</t>
  </si>
  <si>
    <t>niratchaya.but@pccms.ac.th</t>
  </si>
  <si>
    <t>นางสาว ณิรัชชญา บุตรเอื้อ</t>
  </si>
  <si>
    <t>27:00:00</t>
  </si>
  <si>
    <t>2022-02-09 21:37:05</t>
  </si>
  <si>
    <t>ปัญหาการเข้าใช้งานระบบคอมพิวเตอร์โปรแกรมต่างๆ</t>
  </si>
  <si>
    <t>2022-02-10 07:33:47</t>
  </si>
  <si>
    <t>2022-02-07 08:24:29</t>
  </si>
  <si>
    <t>คอมฯห้องอ่านฟิล์มแพทย์เปิดไม่ได้ ไฟไม่เข้า เครื่อง Dell J3sx8x2 ขอด่วน</t>
  </si>
  <si>
    <t>2022-02-17 08:25:00</t>
  </si>
  <si>
    <t>pongsa.liw@pccms.ac.th</t>
  </si>
  <si>
    <t>Pongsa Liwnoy</t>
  </si>
  <si>
    <t>26:35:31</t>
  </si>
  <si>
    <t>2022-02-09 21:36:15</t>
  </si>
  <si>
    <t>คอมฯห้องอ่านฟิล์มแพทย์เปิดไม่ได้</t>
  </si>
  <si>
    <t>2022-02-07 16:35:39</t>
  </si>
  <si>
    <t>2022-02-07 08:28:06</t>
  </si>
  <si>
    <t>2022-02-09 14:28:10</t>
  </si>
  <si>
    <t>08:07:33</t>
  </si>
  <si>
    <t>wonvilai.chu@cra.ac.th</t>
  </si>
  <si>
    <t>นางสาว จิรชญา พลสิทธิ์</t>
  </si>
  <si>
    <t>Request for นางสาว จิรชญา พลสิทธิ์ : Service Request</t>
  </si>
  <si>
    <t>ศูนย์การแพทย์มะเร็งวิทยาจุฬาภรณ์ &gt; อาคารหอพัก ชั้น 4 หน่วยพยาบาลควบคุมโรคติดเชื้อในโรงพยาบาล</t>
  </si>
  <si>
    <t>2022-02-08 22:48:12</t>
  </si>
  <si>
    <t>2022-02-07 08:30:27</t>
  </si>
  <si>
    <t>รหัส 804073 password : Jutha123 รหัสของ น.ส.จุฑามาศ มุ่งดี รหัสเครื่อง IP Adress : 172.27.4.22 ไม่สามารถเข้าใช้งาน E-sarabun ได้ค่ะ</t>
  </si>
  <si>
    <t>2022-02-17 08:31:10</t>
  </si>
  <si>
    <t>juthamas.mun@cra.ac.th</t>
  </si>
  <si>
    <t>จุฑามาศ มุ่งดี</t>
  </si>
  <si>
    <t>17:29:33</t>
  </si>
  <si>
    <t>Wifi</t>
  </si>
  <si>
    <t>รหัสเข้า E-sarabun ไม่สามารถเข้าใช้ได้</t>
  </si>
  <si>
    <t>2022-02-08 22:49:43</t>
  </si>
  <si>
    <t>2022-02-07 08:36:43</t>
  </si>
  <si>
    <t>รบกวนช่วยแก้ไขหน้าระบบ HIS ให้หน่อยค่ะ เปิดVN ขึ้นมาไม่ขึ้นชื่อผู้ป่วย ทำให้ Identify ผู้ป่วยไม่ได้ค่ะ IP 192.168.56.1,172.25.4.101</t>
  </si>
  <si>
    <t>2022-02-17 08:37:00</t>
  </si>
  <si>
    <t>17:23:17</t>
  </si>
  <si>
    <t>็หน้าHIS มองไม่เห็นชื่อผู้ป่วย</t>
  </si>
  <si>
    <t>2022-02-09 07:31:07</t>
  </si>
  <si>
    <t>2022-02-07 08:43:52</t>
  </si>
  <si>
    <t>ไม่สามารถปริ้นสติ๊กเกอร์ได้ รบกวนแก้ไขให้หน่อยค่ะ IP127.25.4.99</t>
  </si>
  <si>
    <t>2022-02-18 16:27:00</t>
  </si>
  <si>
    <t>00:33:33</t>
  </si>
  <si>
    <t>2022-02-07 09:17:25</t>
  </si>
  <si>
    <t>ไม่สามารถปริ้นสติ๊กเกอร์ได้</t>
  </si>
  <si>
    <t>ศูนย์การแพทย์จุฬาภรณ์เฉลิมพระเกียรติ &gt; ชั้น 1 &gt; หน่วยปฎิบัติการฉุกเฉินทางการแพทย์</t>
  </si>
  <si>
    <t>2022-02-07 10:06:37</t>
  </si>
  <si>
    <t>2022-02-07 08:46:45</t>
  </si>
  <si>
    <t>1. ขอติดตาม ตั๋วคำร้อง#SR-2462 (ด่วนมาก) 2. ขอแจ้งเปลี่ยนช่องทางการรับรหัส เนื่องจากเบอร์โทรศัพท์ในระบบเป็นเบอร์ประเทศไทย จึงขอแจ้งเปลี่ยนเป็นเอบร์โทรต่างประเทศ หรือ Email สำรองในการรับรหัสแทน ดังนี้ 1. รหัสพนักงาน: 812109 2. ชื่อนามสกุล : ชุติมน สิงหะการ 3. email CRA : chutimon.sin@cra.ac.th 4. email ส่วนตัว/ที่สะดวกใช้ verify ขณะอยู่ต่างประเทศ Chutimon@hawaii.edu 5. เบอร์มือถือ ที่สะดวกใช้ verify ขณะอยู่ต่างประเทศ 8084600880 1. รหัสพนักงาน: 812145 2. ชื่อนามสกุล : อ.สพ.ญ.นนทลี กาศจักร 3. . email CRA Nontalie.kas@cra.ac.th 4. email ส่วนตัว/ที่สะดวกใช้ verify ขณะอยู่ต่างประเทศ Nontalie.kas@gmail.com 5. เบอร์มือถือ 0847674978 1. รหัสพนักงาน: 812146 2. ชื่อนามสกุล : สุขุมาล ฤทธิ์เต็ม 3. email CRA: sukuman.rit@cra.ac.th 4. email ส่วนตัว/ที่สะดวกใช้ verify ขณะอยู่ต่างประเทศ: sukuman.vet@gmail.com 5. เบอร์มือถือ ที่สะดวกใช้ verify : +66896405582</t>
  </si>
  <si>
    <t>2022-02-17 08:47:01</t>
  </si>
  <si>
    <t>01:18:00</t>
  </si>
  <si>
    <t>2022-02-07 10:04:45</t>
  </si>
  <si>
    <t>01:19:52</t>
  </si>
  <si>
    <t>ขอแจ้งเปลี่ยนช่องการในการ Verify เพื่อรับ OTP เข้าอีเมล์</t>
  </si>
  <si>
    <t>2022-02-10 07:34:01</t>
  </si>
  <si>
    <t>2022-02-07 08:46:48</t>
  </si>
  <si>
    <t>IP172328214</t>
  </si>
  <si>
    <t>2022-02-17 08:47:00</t>
  </si>
  <si>
    <t>26:13:12</t>
  </si>
  <si>
    <t>2022-02-09 21:34:24</t>
  </si>
  <si>
    <t>ปริ้นเอกสารไม่ได้</t>
  </si>
  <si>
    <t>2022-02-07 16:36:07</t>
  </si>
  <si>
    <t>2022-02-07 08:49:46</t>
  </si>
  <si>
    <t>ไม่สามารถเข้าเมล outlook ได้ wonvilai.chu@cra.ac.th</t>
  </si>
  <si>
    <t>2022-02-17 08:50:35</t>
  </si>
  <si>
    <t>07:46:21</t>
  </si>
  <si>
    <t>เข้าเมลไม่ได้</t>
  </si>
  <si>
    <t>2022-02-09 07:30:47</t>
  </si>
  <si>
    <t>2022-02-07 08:52:50</t>
  </si>
  <si>
    <t>IP : 172.26.26.133 หน้าจอกลับไปเล็กเหมือนเดิม รบกวนแก้ไขให้ใหญ่เต็มหน้าจอค่ะ</t>
  </si>
  <si>
    <t>2022-02-18 16:41:00</t>
  </si>
  <si>
    <t>00:19:31</t>
  </si>
  <si>
    <t>2022-02-07 09:12:21</t>
  </si>
  <si>
    <t>ขยายหน้าจอ HIS ให้เต็มจอ</t>
  </si>
  <si>
    <t>2022-02-12 19:49:05</t>
  </si>
  <si>
    <t>2022-02-07 09:01:22</t>
  </si>
  <si>
    <t>เรียน ฝ่ายเทคโนโลยีสารสรเทศ ขอความอนุเคราะห์ มายังท่าน ดำเนินการติคตั้งโปรแกรม Printer ให้กับ รักษาการหัวหน้าฝ่ายบริหารทรัพยากรบุคคล บนเครื่อง Notebook ณ อาคารสำนักงานราชวิทยาลัยจุฬาภรณ์ ชั้น 3 โซน D (HR) เนื่องจากผู้ปฏิบัติงานรายดังกล่าว มีความจำเป็นต้องใช้ Printer ในการปฏิบัติงานค่ะ ของคูณค่ะ</t>
  </si>
  <si>
    <t>2022-02-17 14:31:00</t>
  </si>
  <si>
    <t>chuleekorn.pan@cra.ac.th</t>
  </si>
  <si>
    <t>ชุลีกร พันธุวัฒน์</t>
  </si>
  <si>
    <t>38:29:28</t>
  </si>
  <si>
    <t>2022-02-11 11:30:50</t>
  </si>
  <si>
    <t>ดำเนินการติคตั้งโปรแกรม Printer ให้กับ รักษาการหัวหน้าฝ่ายบริหารทรัพยากรบุคคล บนเครื่อง Notebook</t>
  </si>
  <si>
    <t>2022-02-08 22:46:49</t>
  </si>
  <si>
    <t>2022-02-07 09:06:59</t>
  </si>
  <si>
    <t>เครื่องคอม 14.18 เปลี่ยนภาษาไม่ได้</t>
  </si>
  <si>
    <t>2022-02-17 09:07:00</t>
  </si>
  <si>
    <t>16:53:01</t>
  </si>
  <si>
    <t>เปลี่ยนภาษาไม่ได้</t>
  </si>
  <si>
    <t>2022-02-08 22:44:44</t>
  </si>
  <si>
    <t>2022-02-07 09:13:23</t>
  </si>
  <si>
    <t>เปิดใช้ระบบ HIS ไม่ได้</t>
  </si>
  <si>
    <t>2022-02-17 09:14:00</t>
  </si>
  <si>
    <t>sangdoen.roc@cra.ac.th</t>
  </si>
  <si>
    <t>นาง แสงเดือน โรจนวิสิษฎ์</t>
  </si>
  <si>
    <t>16:46:37</t>
  </si>
  <si>
    <t>notebook เข้าระบบ HIS ไม่ได้</t>
  </si>
  <si>
    <t>2022-02-10 07:34:22</t>
  </si>
  <si>
    <t>2022-02-07 09:21:27</t>
  </si>
  <si>
    <t>เครื่อง 172.32.7.27 เข้าหน้า Windows 7 ไม่ได้</t>
  </si>
  <si>
    <t>2022-02-17 09:22:00</t>
  </si>
  <si>
    <t>25:38:33</t>
  </si>
  <si>
    <t>2022-02-09 21:33:06</t>
  </si>
  <si>
    <t>เข้าใช้ระบบไม่ได้</t>
  </si>
  <si>
    <t>2022-02-09 07:29:56</t>
  </si>
  <si>
    <t>2022-02-07 09:38:47</t>
  </si>
  <si>
    <t>E-mail: Wandee.kha@cra.ac.th</t>
  </si>
  <si>
    <t>2022-02-18 16:01:00</t>
  </si>
  <si>
    <t>wandee.kha@cra.ac.th</t>
  </si>
  <si>
    <t>นางสาว วันดี แก้วกระจาย</t>
  </si>
  <si>
    <t>00:59:57</t>
  </si>
  <si>
    <t>2022-02-07 10:38:44</t>
  </si>
  <si>
    <t>ขอ reset passward G-mail</t>
  </si>
  <si>
    <t>2022-02-07 16:37:25</t>
  </si>
  <si>
    <t>2022-02-07 09:39:27</t>
  </si>
  <si>
    <t>ขอข้อมูลเพิ่มเติม เพื่อที่จะให้ Admin ทำการ add ข้อมูลเข้าสู่ระบบในการยืนยันตัวตนของ User ครับ 1. E-mail ที่ใช้ Reset รหัสผ่าน เป็น @cra.ac.th 2.เบอร์โทรส่วนตัวที่ใชำสำหรับการยืนยันตัวต้นในการ Reset รหัสผ่าน 3. E-mail ส่วนตัวที่ไม่ใช่ E-mail ของทาง รพ. เช่น @hotmail.com หรือ @gmail.com เพื่อใช้ในการยืนยันตัวตนในการ Reset รหัสผ่าน พิธุพร เจริญทรง 702013 ยังไม่ได้ทำการ reset password 1.Pithuporn.cha@cra.ac.th 2.0932721966 3.bponusmac@gmail.com</t>
  </si>
  <si>
    <t>2022-02-17 09:40:24</t>
  </si>
  <si>
    <t>06:57:57</t>
  </si>
  <si>
    <t>2022-02-07 16:37:24</t>
  </si>
  <si>
    <t>06:57:58</t>
  </si>
  <si>
    <t>ไม่สามารถรีเซ็ทรหัสผ่านได้ด้วยตนเอง ขอเพิ่มรหัสผ่าน</t>
  </si>
  <si>
    <t>2022-02-08 22:41:34</t>
  </si>
  <si>
    <t>2022-02-07 09:40:59</t>
  </si>
  <si>
    <t>เนื่องจากมีการตรวจสอบประวัติการรักษาจาก กองทุนองค์การปกครองส่วนท้องถิ่น จึงต้องการขอความช่วยเหลือด้วยการขายกล่องข้อความใน SSB ให้สามารถเห็นข้อความได้ครบถ้วนค่ะ IP : 172.24.2.200</t>
  </si>
  <si>
    <t>2022-02-17 09:41:00</t>
  </si>
  <si>
    <t>haruethai.par@cra.ac.th</t>
  </si>
  <si>
    <t>Haruethai Partumchart</t>
  </si>
  <si>
    <t>16:19:01</t>
  </si>
  <si>
    <t>*SSB* ขอขยายกล่องข้อความค่ะ</t>
  </si>
  <si>
    <t>2022-02-08 22:41:33</t>
  </si>
  <si>
    <t>2022-02-07 09:43:30</t>
  </si>
  <si>
    <t>2022-02-18 15:00:00</t>
  </si>
  <si>
    <t>pannathorn.pon@cra.ac.th</t>
  </si>
  <si>
    <t>นางสาว ปัณณธร โพนพุทธ</t>
  </si>
  <si>
    <t>Jirasuda Niemsod</t>
  </si>
  <si>
    <t>Request for นางสาว ปัณณธร โพนพุทธ : Service Request</t>
  </si>
  <si>
    <t>2022-02-10 15:29:48</t>
  </si>
  <si>
    <t>2022-02-07 11:28:22</t>
  </si>
  <si>
    <t>2022-02-07 09:44:40</t>
  </si>
  <si>
    <t>2022-02-09 15:44:52</t>
  </si>
  <si>
    <t>katesarin.pom@cra.ac.th</t>
  </si>
  <si>
    <t>นาง เกษรินทร์ นวลประเสริฐสุข</t>
  </si>
  <si>
    <t>01:43:42</t>
  </si>
  <si>
    <t>Request for นาง เกษรินทร์ นวลประเสริฐสุข : e-Saraban</t>
  </si>
  <si>
    <t>2022-02-21 10:54:15</t>
  </si>
  <si>
    <t>2022-02-07 09:52:43</t>
  </si>
  <si>
    <t>2022-02-09 15:52:46</t>
  </si>
  <si>
    <t>28:42:10</t>
  </si>
  <si>
    <t>2022-02-10 11:34:53</t>
  </si>
  <si>
    <t>91:01:32</t>
  </si>
  <si>
    <t>2022-02-10 07:34:41</t>
  </si>
  <si>
    <t>2022-02-07 09:55:23</t>
  </si>
  <si>
    <t>ปริ้นสติ้กเกอร์ ไม่ออก brother 172.25.4.236</t>
  </si>
  <si>
    <t>2022-02-17 09:56:00</t>
  </si>
  <si>
    <t>25:04:37</t>
  </si>
  <si>
    <t>2022-02-09 21:32:35</t>
  </si>
  <si>
    <t>2022-02-09 07:29:23</t>
  </si>
  <si>
    <t>2022-02-07 09:56:28</t>
  </si>
  <si>
    <t>1.ลง windows เครื่อง PC (เนื่องจากไฟฟ้าดับ แล้วไม่สามารถใช้งานได้) 2.เปลี่ยนเครื่องสำรองไฟ IP : 172.27.6.117</t>
  </si>
  <si>
    <t>2022-02-18 16:03:00</t>
  </si>
  <si>
    <t>00:57:42</t>
  </si>
  <si>
    <t>2022-02-08 05:29:12</t>
  </si>
  <si>
    <t>ลง windows เครื่อง PC และเปลี่ยนเครื่องสำรองไฟ</t>
  </si>
  <si>
    <t>2022-02-09 08:06:34</t>
  </si>
  <si>
    <t>2022-02-10 07:34:52</t>
  </si>
  <si>
    <t>2022-02-07 09:56:57</t>
  </si>
  <si>
    <t>สแกนเอกสารไม่ได้ ในE-Doc</t>
  </si>
  <si>
    <t>2022-02-17 09:57:00</t>
  </si>
  <si>
    <t>25:03:03</t>
  </si>
  <si>
    <t>2022-02-09 21:30:19</t>
  </si>
  <si>
    <t>สแกนเอกสาร</t>
  </si>
  <si>
    <t>2022-02-10 07:35:09</t>
  </si>
  <si>
    <t>2022-02-07 10:08:22</t>
  </si>
  <si>
    <t>VNC 172.18.4.60 Any Desk 907 509 783</t>
  </si>
  <si>
    <t>2022-02-18 08:16:00</t>
  </si>
  <si>
    <t>prawannakan.rot@cra.ac.th</t>
  </si>
  <si>
    <t>นางสาว ปวรรณการ โรจนหัสดินทร์</t>
  </si>
  <si>
    <t>17:44:45</t>
  </si>
  <si>
    <t>2022-02-09 09:53:07</t>
  </si>
  <si>
    <t>One Driveมีปัญหาการซิงค์และit-cra.freshservice. เข้าไม่ได้</t>
  </si>
  <si>
    <t>2022-02-10 07:50:45</t>
  </si>
  <si>
    <t>2022-02-07 10:09:22</t>
  </si>
  <si>
    <t>2022-02-09 16:09:54</t>
  </si>
  <si>
    <t>chanidapha.sam@cra.ac.th</t>
  </si>
  <si>
    <t>Chanidapha.sam</t>
  </si>
  <si>
    <t>Request for Chanidapha.sam : Service Request</t>
  </si>
  <si>
    <t>2022-02-07 17:08:29</t>
  </si>
  <si>
    <t>2022-02-08 22:35:45</t>
  </si>
  <si>
    <t>2022-02-07 10:13:05</t>
  </si>
  <si>
    <t>ขอลิงค์คอมพิวเตอร์กับเครื่องปริ้นท์เพื่อสั่งพิมพ์งาน</t>
  </si>
  <si>
    <t>2022-02-17 10:13:16</t>
  </si>
  <si>
    <t>15:46:55</t>
  </si>
  <si>
    <t>ขอลิงค์คอมพิวเตอร์กับเครื่องปริ้นท์</t>
  </si>
  <si>
    <t>2022-02-09 13:12:30</t>
  </si>
  <si>
    <t>2022-02-09 07:28:33</t>
  </si>
  <si>
    <t>2022-02-07 10:16:36</t>
  </si>
  <si>
    <t>IP 172.25.17.129 IP 172.25.17.240</t>
  </si>
  <si>
    <t>2022-02-18 16:02:00</t>
  </si>
  <si>
    <t>00:58:58</t>
  </si>
  <si>
    <t>2022-02-07 11:15:34</t>
  </si>
  <si>
    <t>เครื่องปริ้นปริ้นไม่ออก</t>
  </si>
  <si>
    <t>2022-02-09 07:26:21</t>
  </si>
  <si>
    <t>2022-02-07 10:17:17</t>
  </si>
  <si>
    <t>notebook เข้าระบบ HIS ไม่ได้ IP 172.25.26.76</t>
  </si>
  <si>
    <t>2022-02-17 13:03:00</t>
  </si>
  <si>
    <t>12:57:29</t>
  </si>
  <si>
    <t>2022-02-08 14:14:46</t>
  </si>
  <si>
    <t>Proxy</t>
  </si>
  <si>
    <t>ืnotebook เข้าระบบ HIS ไม่ได้</t>
  </si>
  <si>
    <t>2022-02-20 07:05:02</t>
  </si>
  <si>
    <t>2022-02-07 10:23:25</t>
  </si>
  <si>
    <t>ขอให้ดำเนินการติดตั้ง program microsoft visio ที่่ Notebook ของ ณภัทร์ สารพา หัวหน้างานการเงินรับ และ สุมาลี สวัสดีพุทรา หัวหน้างานการเงินจ่าย</t>
  </si>
  <si>
    <t>2022-02-17 10:23:25</t>
  </si>
  <si>
    <t>00:48:11</t>
  </si>
  <si>
    <t>2022-02-07 11:11:36</t>
  </si>
  <si>
    <t>napatt.san@cra.ac.th</t>
  </si>
  <si>
    <t>นาง ณภัทร์ สารพา</t>
  </si>
  <si>
    <t>82:06:15</t>
  </si>
  <si>
    <t>2022-02-18 11:29:40</t>
  </si>
  <si>
    <t>ขอให้ดำเนินการติดตั้ง program microsoft visio</t>
  </si>
  <si>
    <t>2022-02-18 09:54:45</t>
  </si>
  <si>
    <t>2022-02-07 10:28:59</t>
  </si>
  <si>
    <t>2022-02-09 16:28:59</t>
  </si>
  <si>
    <t>67:03:40</t>
  </si>
  <si>
    <t>2022-02-16 14:32:40</t>
  </si>
  <si>
    <t>80:25:46</t>
  </si>
  <si>
    <t>Chang Control</t>
  </si>
  <si>
    <t>Request for Haruethai Partumchart : Service Request</t>
  </si>
  <si>
    <t>2022-02-07 17:09:38</t>
  </si>
  <si>
    <t>2022-02-07 10:31:33</t>
  </si>
  <si>
    <t>2022-02-09 16:31:39</t>
  </si>
  <si>
    <t>06:28:27</t>
  </si>
  <si>
    <t>Request for Duangkamol Phansuphaphol : Service Request</t>
  </si>
  <si>
    <t>2022-02-15 16:05:02</t>
  </si>
  <si>
    <t>2022-02-07 10:33:16</t>
  </si>
  <si>
    <t>ขอนำส่งข้อมูลรายการตรวจเลือดของทางห้องปฏิบัติการกลาง ในส่วนของโครงการวิจัย Plasmab แพทย์ผู้วิจัยหลักคือ นายแพทย์ทวีกฤตย์ /พยาบาลประสานงานโครงการวิจัยคือ คุณกาญจนา เพื่อดำเนินการเข้าระบบ HIS โดยขอให้ทำเป็น Group Lab แขวนไว้ในส่วน OPD Covid โดยลงข้อมูลแต่ละ Visit ที่อาสาสมัครเข้ามารับการตรวจของตารางรายละเอียดโครงการวิจัย ตามเอกสารที่แนบมาพร้อมนี้ค่ะ ขอบคุณค่ะ ศรณ์ศมนต์ ศริพันธุ์ เจ้าหน้าที่ประสานงานวิจัยคลินิก</t>
  </si>
  <si>
    <t>2022-02-17 10:34:02</t>
  </si>
  <si>
    <t>sornsamon.sar@cra.ac.th</t>
  </si>
  <si>
    <t>SORNSAMON SARIPUNTH</t>
  </si>
  <si>
    <t>59:31:46</t>
  </si>
  <si>
    <t>ขอความอนุเคราะห์ในการดำเนินการนำข้อมูลรายการตรวจเลือดของทางห้องปฏิบัติการกลาง ในส่วนของโครงการวิจัย Plasmab เพื่อลงข้อมูลเข้าระบบ HIS</t>
  </si>
  <si>
    <t>2022-02-08 22:29:49</t>
  </si>
  <si>
    <t>2022-02-07 10:36:31</t>
  </si>
  <si>
    <t>รหัสที่เข้าใช้งานไม่ได้ 813632 คลินิกเวชศาสตร์ฟื้นฟู 17 ไร่ ขอบคุณค่ะ</t>
  </si>
  <si>
    <t>2022-02-17 10:37:00</t>
  </si>
  <si>
    <t>sudarat.kum@cra.ac.th</t>
  </si>
  <si>
    <t>นางสาว สุดารัตน์ คำสิงห์</t>
  </si>
  <si>
    <t>15:23:29</t>
  </si>
  <si>
    <t>เข้าใช้งานระบบSAP ไม่ได้</t>
  </si>
  <si>
    <t>2022-02-09 09:06:25</t>
  </si>
  <si>
    <t>2022-02-07 10:40:14</t>
  </si>
  <si>
    <t>งานวิศวกรรม</t>
  </si>
  <si>
    <t>2022-02-17 15:20:56</t>
  </si>
  <si>
    <t>Request for นาย รัชนัย เซ็นนิล : Service Request</t>
  </si>
  <si>
    <t>2022-02-15 15:39:56</t>
  </si>
  <si>
    <t>2022-02-07 11:41:55</t>
  </si>
  <si>
    <t>2022-02-07 10:49:04</t>
  </si>
  <si>
    <t>ปิดเส้นทางเอกสารออโต้ เลขที่หนังสือ ๐๐๔.รพ.๐๕.๐๑.๖๕/๐๓๙ วันที่ ๒๐ มกราคม ๒๕๖๕</t>
  </si>
  <si>
    <t>2022-02-17 10:49:22</t>
  </si>
  <si>
    <t>00:52:48</t>
  </si>
  <si>
    <t>2022-02-07 11:41:52</t>
  </si>
  <si>
    <t>00:52:51</t>
  </si>
  <si>
    <t>แจ้งปิดเส้นทางเอกสารให้E-Saradan</t>
  </si>
  <si>
    <t>2022-02-10 07:35:23</t>
  </si>
  <si>
    <t>2022-02-07 10:57:43</t>
  </si>
  <si>
    <t>IP เครื่อง 172.21.9.14 จะเข้าHIS แต่เครื่องขึ้น Startup repair</t>
  </si>
  <si>
    <t>2022-02-17 10:58:00</t>
  </si>
  <si>
    <t>24:02:17</t>
  </si>
  <si>
    <t>2022-02-09 18:14:01</t>
  </si>
  <si>
    <t>เปิด HIS ไม่ได้</t>
  </si>
  <si>
    <t>2022-02-10 07:40:09</t>
  </si>
  <si>
    <t>2022-02-07 10:59:08</t>
  </si>
  <si>
    <t>เครื่องปริ้นสติ๊กเกอร์ ห้อง 5และห้อง 6 ปริ้นไม่ได้ รบกวนมาดูให้ด้วยคะ</t>
  </si>
  <si>
    <t>2022-02-17 11:00:00</t>
  </si>
  <si>
    <t>24:00:52</t>
  </si>
  <si>
    <t>2022-02-09 21:23:59</t>
  </si>
  <si>
    <t>เครื่องปริ้นสติ๊กเกอร์</t>
  </si>
  <si>
    <t>2022-02-07 17:15:19</t>
  </si>
  <si>
    <t>2022-02-07 11:06:19</t>
  </si>
  <si>
    <t>พอดีคุณหมอเปลี่ยนเบอร์มือถือเลยให้อัพเดทเบอร์มือถือใหม่ครับผม นายแพทย์สุรเชษฎ์ สิริพงษ์สกุล เบอร์ใหม่ 063-1953849 surachate.sir@cra.ac.th</t>
  </si>
  <si>
    <t>2022-02-17 11:06:21</t>
  </si>
  <si>
    <t>05:53:41</t>
  </si>
  <si>
    <t>เปลี่ยนเบอร์มือถือ ต้องการอัพเดทเบอร์มือถือใหม่ครับผม</t>
  </si>
  <si>
    <t>2022-02-11 07:56:40</t>
  </si>
  <si>
    <t>2022-02-07 11:15:40</t>
  </si>
  <si>
    <t>ไม่สามารถแสกนเอกสารได้ขึ้นแบบนี้ค่ะ</t>
  </si>
  <si>
    <t>2022-02-17 16:52:00</t>
  </si>
  <si>
    <t>orathai.nia@cra.ac.th</t>
  </si>
  <si>
    <t>นางสาว อรทัย เนียมตระกูล</t>
  </si>
  <si>
    <t>27:08:05</t>
  </si>
  <si>
    <t>2022-02-10 11:23:46</t>
  </si>
  <si>
    <t>Scanner</t>
  </si>
  <si>
    <t>แสกนเอกสารเข้าระบบไม่ได้</t>
  </si>
  <si>
    <t>2022-02-09 07:25:38</t>
  </si>
  <si>
    <t>2022-02-07 11:24:46</t>
  </si>
  <si>
    <t>จอคอมดับค่ะ</t>
  </si>
  <si>
    <t>2022-02-18 15:29:00</t>
  </si>
  <si>
    <t>01:31:26</t>
  </si>
  <si>
    <t>2022-02-07 12:56:12</t>
  </si>
  <si>
    <t>Monitor</t>
  </si>
  <si>
    <t>2022-02-07 17:16:35</t>
  </si>
  <si>
    <t>2022-02-07 11:26:39</t>
  </si>
  <si>
    <t>2022-02-10 08:27:15</t>
  </si>
  <si>
    <t>05:33:21</t>
  </si>
  <si>
    <t>chomfon.yan@cra.ac.th</t>
  </si>
  <si>
    <t>Chomfon Yankomut</t>
  </si>
  <si>
    <t>Request for Chomfon Yankomut : Service Request</t>
  </si>
  <si>
    <t>2022-02-07 11:34:41</t>
  </si>
  <si>
    <t>2022-02-17 10:02:50</t>
  </si>
  <si>
    <t>11:34:34</t>
  </si>
  <si>
    <t>2022-02-08 14:09:15</t>
  </si>
  <si>
    <t>Request for SORNSAMON SARIPUNTH : Service Request</t>
  </si>
  <si>
    <t>2022-02-15 15:38:50</t>
  </si>
  <si>
    <t>2022-02-10 07:41:41</t>
  </si>
  <si>
    <t>2022-02-07 11:42:52</t>
  </si>
  <si>
    <t>พี่ใช้โปรแกรม Adobe ไม่ได้ ข้อมูลตามเอกสารแนบนะคะ รบกวนแก้ไขให้พี่ด้วยนะคะ ขอบคุณค่ะ</t>
  </si>
  <si>
    <t>2022-02-17 11:43:00</t>
  </si>
  <si>
    <t>thanidnan.pra@cra.ac.th</t>
  </si>
  <si>
    <t>Thanidnan Prayongkhum</t>
  </si>
  <si>
    <t>23:17:08</t>
  </si>
  <si>
    <t>2022-02-09 21:25:52</t>
  </si>
  <si>
    <t>ใช้โปรแกรม Adobe ไม่ได้</t>
  </si>
  <si>
    <t>2022-02-09 07:20:19</t>
  </si>
  <si>
    <t>2022-02-07 11:43:07</t>
  </si>
  <si>
    <t>คอมพิวเตอร์เปิดใช้งานไม่ได้ ทำให้ไม่สามารถทำงานได้ รบกวนแก้ไขให้โดยด่วนค่ะ ขอบคุณค่ะ</t>
  </si>
  <si>
    <t>2022-02-18 13:44:00</t>
  </si>
  <si>
    <t>ponchanok.sin@cra.ac.th</t>
  </si>
  <si>
    <t>Ponchanok Singhawongpakdee</t>
  </si>
  <si>
    <t>03:16:14</t>
  </si>
  <si>
    <t>2022-02-08 05:28:13</t>
  </si>
  <si>
    <t>คอมพิวเตอร์เปิดใช้งานไม่ได้</t>
  </si>
  <si>
    <t>2022-02-07 13:19:01</t>
  </si>
  <si>
    <t>2022-02-07 12:02:16</t>
  </si>
  <si>
    <t>2022-02-10 09:02:57</t>
  </si>
  <si>
    <t>01:16:45</t>
  </si>
  <si>
    <t>Request for นางสาว วาสนา เปรมสุวรรณ์ : e-Saraban</t>
  </si>
  <si>
    <t>2022-02-10 07:41:57</t>
  </si>
  <si>
    <t>2022-02-07 12:40:31</t>
  </si>
  <si>
    <t>เข้าระบบ E-Doc แสกนเอกสารไม่ได้</t>
  </si>
  <si>
    <t>pimchanok.jet@cra.ac.th</t>
  </si>
  <si>
    <t>Pimchanok Jetsadanitikul</t>
  </si>
  <si>
    <t>22:19:29</t>
  </si>
  <si>
    <t>2022-02-09 18:10:06</t>
  </si>
  <si>
    <t>2022-02-08 22:28:15</t>
  </si>
  <si>
    <t>2022-02-07 13:24:00</t>
  </si>
  <si>
    <t>ไม่มีสเตดเม้นของการเงินค่ะ IP 172.32.7.18</t>
  </si>
  <si>
    <t>2022-02-17 13:24:00</t>
  </si>
  <si>
    <t>12:36:00</t>
  </si>
  <si>
    <t>ไม่มีสเตดเม้นของการเงินค่ะ</t>
  </si>
  <si>
    <t>2022-02-10 07:42:34</t>
  </si>
  <si>
    <t>2022-02-07 13:24:36</t>
  </si>
  <si>
    <t>ปัญหาหน้างานตอนนี้คอมในหน่วยงานระบบHis เข้าใช้งานไม่ได้ และคอมอีกหลายตัวไม่มีdischage online ถ้ายังไม่ดำเนินการให้ทางวอร์ด 8B ขอคีย์IR เพราะมีการติดต่อตามตััง10.00 น.ยังไม่มีเจ้าหน้าที่มาดูให้</t>
  </si>
  <si>
    <t>2022-02-17 13:25:00</t>
  </si>
  <si>
    <t>21:35:24</t>
  </si>
  <si>
    <t>2022-02-09 18:05:36</t>
  </si>
  <si>
    <t>แจ้งปัญหาทางไปทางIt Support และโทรติดตามงาน</t>
  </si>
  <si>
    <t>2022-02-07 13:24:49</t>
  </si>
  <si>
    <t>รบกวน ดู เครื่อง monitorของ anes ห้องผ่าตัด 6 ให้ด่วนหน่อยคะ น้องติดต่อหาไอทีไม่มีคนรับคะ รับ Outlook สำหรับ Android&lt;https://aka.ms/AAb9ysg&gt; ________________________________ From: it-cra &lt;helpdesk@it-cra.freshservice.com&gt; Sent: Monday, February 7, 2022 10:59:09 AM To: Wanwisa Sopasit &lt;wanwisa.sop@cra.ac.th&gt; Subject: Ticket Received - เครื่องปริ้นสติ๊กเกอร์ Dear นางสาว วันวิสาข์ โสภาสิทธิ์, We would like to acknowledge that we have received your request and a ticket has been created. A support representative will be reviewing your request and will send you a personal response.(usually within 24 hours). To view the status of the ticket or add comments, please visit https://it-cra.freshservice.com/helpdesk/tickets/2726&lt;https://apc01.safelinks.protection.outlook.com/?url=https%3A%2F%2Fit-cra.freshservice.com%2Fhelpdesk%2Ftickets%2F2726&amp;data=04%7C01%7Cwanwisa.sop%40cra.ac.th%7C02d292c25b0d4a88ddf908d9e9ee3352%7Ce835a63149be4657a4ac8fb9f7b61a89%7C1%7C0%7C637798031559196765%7CUnknown%7CTWFpbGZsb3d8eyJWIjoiMC4wLjAwMDAiLCJQIjoiV2luMzIiLCJBTiI6Ik1haWwiLCJXVCI6Mn0%3D%7C3000&amp;sdata=lJZEm2R6axfF8WHq1lYScOBuca7u5LAL0UNNEJu9Fng%3D&amp;reserved=0&gt; Thank you for your patience. Sincerely, IT Support CRA Support Team Manage your requests on our iOS&lt;https://apc01.safelinks.protection.outlook.com/?url=https%3A%2F%2Fad.apps.fm%2F2z5-TJUPV7Q1tYyQnZb2e_E7og6fuV2oOMeOQdRqrE2UaIcBvXGteGAh2vW7cZaNSco9LZ6cQtJVJU2NY9y8nR1gUlDXSWfMkqPl5zw5ChU&amp;data=04%7C01%7Cwanwisa.sop%40cra.ac.th%7C02d292c25b0d4a88ddf908d9e9ee3352%7Ce835a63149be4657a4ac8fb9f7b61a89%7C1%7C0%7C637798031559196765%7CUnknown%7CTWFpbGZsb3d8eyJWIjoiMC4wLjAwMDAiLCJQIjoiV2luMzIiLCJBTiI6Ik1haWwiLCJXVCI6Mn0%3D%7C3000&amp;sdata=bPRpLvanWRFvDWF6zlBr7bVAvYakrDb7kkag4jjMHR8%3D&amp;reserved=0&gt; and Android&lt;https://apc01.safelinks.protection.outlook.com/?url=https%3A%2F%2Fad.apps.fm%2FrnFfYMjkHa_i4OR_COkvuF5KLoEjTszcQMJsV6-2VnHFDLXitVHB6BlL95nuoNYf_SsJjDfU-IaeIWBGgvfT4ciWX4_VPzFWTeIy-nZeyJ47mvGIfihSyfXImV-h3Wlznwb0qQrKIGl5V3U_xIaNgtBAW28aYabvxh6AeQ1YLF8&amp;data=04%7C01%7Cwanwisa.sop%40cra.ac.th%7C02d292c25b0d4a88ddf908d9e9ee3352%7Ce835a63149be4657a4ac8fb9f7b61a89%7C1%7C0%7C637798031559196765%7CUnknown%7CTWFpbGZsb3d8eyJWIjoiMC4wLjAwMDAiLCJQIjoiV2luMzIiLCJBTiI6Ik1haWwiLCJXVCI6Mn0%3D%7C3000&amp;sdata=2Sg6E3GqqJ8sEk%2FLQBq4jo2z%2BXp5gepQCRhqA%2BcBzoE%3D&amp;reserved=0&gt; app. [#INC-2726]:408475:fs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</si>
  <si>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2022-02-17 13:24:49</t>
  </si>
  <si>
    <t>wanwisa.sop@cra.ac.th</t>
  </si>
  <si>
    <t>วันวิสาข์ โสภาสิทธิ์</t>
  </si>
  <si>
    <t>Re: Ticket Received - เครื่องปริ้นสติ๊กเกอร์</t>
  </si>
  <si>
    <t>2022-02-20 08:40:24</t>
  </si>
  <si>
    <t>2022-02-10 10:24:55</t>
  </si>
  <si>
    <t>2022-02-07 13:28:15</t>
  </si>
  <si>
    <t>ขอเปิดสิทธิ์ e-doc 900213 นางสาวพิมพ์ชนก เจษฎานิติกุล</t>
  </si>
  <si>
    <t>2022-02-17 13:28:50</t>
  </si>
  <si>
    <t>23:56:40</t>
  </si>
  <si>
    <t>ขอเปิดสิทธิ์ e-doc</t>
  </si>
  <si>
    <t>2022-02-09 07:19:25</t>
  </si>
  <si>
    <t>2022-02-07 13:28:39</t>
  </si>
  <si>
    <t>เข้า onedrive บางไฟล์ไม่ได้ขึ้นแต่ Not Responding เปิดปิดเครื่องก็ไม่หาย เข้าไฟล์ก็ยังคงค้างอยู่</t>
  </si>
  <si>
    <t>2022-02-18 12:09:00</t>
  </si>
  <si>
    <t>phornsirin.pra@cra.ac.th</t>
  </si>
  <si>
    <t>นางสาว พรศิรินทร์ ประทุมคีรี</t>
  </si>
  <si>
    <t>04:51:18</t>
  </si>
  <si>
    <t>2022-02-08 09:19:57</t>
  </si>
  <si>
    <t>เข้า onedrive บางไฟล์ไม่ได้ขึ้นแต่ Not Responding</t>
  </si>
  <si>
    <t>2022-02-10 07:42:58</t>
  </si>
  <si>
    <t>2022-02-07 13:44:30</t>
  </si>
  <si>
    <t>2022-02-11 10:45:00</t>
  </si>
  <si>
    <t>17:42:09</t>
  </si>
  <si>
    <t>2022-02-09 13:26:39</t>
  </si>
  <si>
    <t>Request for Wiphasirirat Theanchaimongkol : Service Request</t>
  </si>
  <si>
    <t>2022-02-07 13:47:33</t>
  </si>
  <si>
    <t>2022-02-10 10:48:19</t>
  </si>
  <si>
    <t>Request for นายสันติชัย เลิศวาสนา : Service Request</t>
  </si>
  <si>
    <t>2022-02-07 17:12:25</t>
  </si>
  <si>
    <t>2022-02-10 07:43:17</t>
  </si>
  <si>
    <t>2022-02-07 13:57:30</t>
  </si>
  <si>
    <t>2022-02-11 10:00:00</t>
  </si>
  <si>
    <t>kamonsri.tha@cra.ac.th</t>
  </si>
  <si>
    <t>Kamonsri.tha</t>
  </si>
  <si>
    <t>17:06:02</t>
  </si>
  <si>
    <t>2022-02-09 13:03:32</t>
  </si>
  <si>
    <t>Request for Kamonsri.tha : Service Request</t>
  </si>
  <si>
    <t>2022-02-08 22:26:38</t>
  </si>
  <si>
    <t>2022-02-07 14:04:09</t>
  </si>
  <si>
    <t>ไม่มีสเตดเมนของการเงิน IP เครื่อง 172.32.7.18</t>
  </si>
  <si>
    <t>2022-02-17 14:05:00</t>
  </si>
  <si>
    <t>11:55:51</t>
  </si>
  <si>
    <t>ไม่มีสเตดเมนของการเงินค่ะ</t>
  </si>
  <si>
    <t>2022-02-10 10:27:19</t>
  </si>
  <si>
    <t>2022-02-07 14:05:04</t>
  </si>
  <si>
    <t>ขอเปิดสิทธิ์เข้าดูเอกสาร E doc 1.813485 นพ.ปัณณ์ธนารัช กะสีวัฒน์ 2.813486 นพ.ทัศพล สิงคาลวณิช 3.813484 นพ.ประธาน ปิยสุนทร 4.815116 นพ.สุเมธ สุพละเศรษฐ์ 5.803866 พญ.เบญจมาภรณ์ บริสุทธนะกุล 6.803941 พญ.นันทินี วิไลนิรันดร์ 7.900146 ณัฐมน ศศิประภา 8.813355 จิดาภา สาริกิจ 9.813144 ธนวรรณ รัตนพล 10.813153 ปิยะรัตน์ คงอุดมทรัพย์</t>
  </si>
  <si>
    <t>2022-02-17 14:05:59</t>
  </si>
  <si>
    <t>23:22:15</t>
  </si>
  <si>
    <t>ขอเปิดสิทธิ์เข้าดูเอกสาร E doc</t>
  </si>
  <si>
    <t>2022-02-07 14:11:39</t>
  </si>
  <si>
    <t>คอม 172.25.3.218 ICU 17 ไร่</t>
  </si>
  <si>
    <t>2022-02-17 14:12:00</t>
  </si>
  <si>
    <t>แจ้งปัญหา เครื่อง scan เอกสารเข้า edocument ไม่ได้</t>
  </si>
  <si>
    <t>2022-02-09 17:54:38</t>
  </si>
  <si>
    <t>2022-02-07 14:18:35</t>
  </si>
  <si>
    <t>ไม่สามารถใช้งาน sap ได้คะ</t>
  </si>
  <si>
    <t>2022-02-17 14:18:50</t>
  </si>
  <si>
    <t>Ajaree Supateeranon</t>
  </si>
  <si>
    <t>ไม่สามารถใช้งาน SAP</t>
  </si>
  <si>
    <t>2022-02-07 16:01:50</t>
  </si>
  <si>
    <t>2022-02-23 07:51:52</t>
  </si>
  <si>
    <t>2022-02-07 14:22:55</t>
  </si>
  <si>
    <t>เปิดไฟล์ใน One Drive ของราชวิทยาลัยแล้วค้าง ไม่สามารถเปิดไฟล์ได้เลยค่ะ</t>
  </si>
  <si>
    <t>2022-02-17 14:22:55</t>
  </si>
  <si>
    <t>pichayapa.run@cra.ac.th</t>
  </si>
  <si>
    <t>Pichayapa Rungruang</t>
  </si>
  <si>
    <t>101:36:35</t>
  </si>
  <si>
    <t>2022-02-22 16:59:30</t>
  </si>
  <si>
    <t>เปิดไฟล์ใน One Drive ไม่ได้ค่ะ</t>
  </si>
  <si>
    <t>2022-02-23 07:51:51</t>
  </si>
  <si>
    <t>2022-02-08 08:03:10</t>
  </si>
  <si>
    <t>2022-02-07 14:36:36</t>
  </si>
  <si>
    <t>เครื่องสำรองไฟเสีย ไม่สามารถใช้ PC ทำงานได้</t>
  </si>
  <si>
    <t>2022-02-17 15:52:10</t>
  </si>
  <si>
    <t>nattanicha.pin@cra.ac.th</t>
  </si>
  <si>
    <t>Nattanicha Pinno</t>
  </si>
  <si>
    <t>01:11:16</t>
  </si>
  <si>
    <t>2022-02-07 15:47:52</t>
  </si>
  <si>
    <t>2022-02-07 17:17:18</t>
  </si>
  <si>
    <t>2022-02-07 15:19:43</t>
  </si>
  <si>
    <t>ขอเปลี่ยนเบอร์โทรศัพท์ Email : Nantiya.bun@cra.ac.th จากเบอร์ 0888381993 เป็นเบอร์ใหม่ 0826693334 เนื่องจากเป็นเบอร์เก่าไม่สามารถ login ้ข่าใช่งานได้</t>
  </si>
  <si>
    <t>2022-02-17 15:20:37</t>
  </si>
  <si>
    <t>01:40:17</t>
  </si>
  <si>
    <t>nantiya.bun@cra.ac.th</t>
  </si>
  <si>
    <t>นางสาว นันทิยา บรรลือทรัพย์</t>
  </si>
  <si>
    <t>ขอเปลี่ยนเบอร์โทรศัพท์ Email</t>
  </si>
  <si>
    <t>ศูนย์การแพทย์มะเร็งวิทยาจุฬาภรณ์ &gt; ชั้น 11 ห้องรองผู้อำนวยการ</t>
  </si>
  <si>
    <t>2022-02-09 07:18:56</t>
  </si>
  <si>
    <t>2022-02-07 15:23:44</t>
  </si>
  <si>
    <t>โปรแกรม SAP ไม่สามารถใช้งานได้ครับ IP: 192.168.56.1, 172.32.16.243</t>
  </si>
  <si>
    <t>2022-02-18 11:53:00</t>
  </si>
  <si>
    <t>05:04:10</t>
  </si>
  <si>
    <t>2022-02-08 11:27:54</t>
  </si>
  <si>
    <t>passakorn.soo@cra.ac.th</t>
  </si>
  <si>
    <t>Passakorn Sookkarin</t>
  </si>
  <si>
    <t>05:07:58</t>
  </si>
  <si>
    <t>2022-02-08 11:31:42</t>
  </si>
  <si>
    <t>โปรแกรม SAP ไม่สามารถใช้งานได้ครับ</t>
  </si>
  <si>
    <t>2022-02-28 17:04:15</t>
  </si>
  <si>
    <t>2022-02-07 15:29:12</t>
  </si>
  <si>
    <t>2022-02-10 12:29:12</t>
  </si>
  <si>
    <t>136:30:48</t>
  </si>
  <si>
    <t>2022-02-28 17:03:55</t>
  </si>
  <si>
    <t>Request for นางสาว บุษยา โพธิ์คำตา : Service Request</t>
  </si>
  <si>
    <t>อาคารบริหาร 2 Zone D / C &gt; ชั้น2 &gt; คณะพยาบาลศาสตร์อาคารบริหาร 2 Zone D / C &gt; ชั้น2 &gt; คณะพยาบาลศาสตร์</t>
  </si>
  <si>
    <t>2022-02-09 07:47:40</t>
  </si>
  <si>
    <t>2022-02-07 15:30:06</t>
  </si>
  <si>
    <t>IPเครื่อง 172.24.2.242 เปิดไฟล์งานในMicrosoftแล้วไม่สามารถเปิดได้ ขึ้นหน้าจอดังไฟล์แนบ รบกวนรีโมทดูให้หน่อยนะคะ ขอบคุณค่ะ</t>
  </si>
  <si>
    <t>2022-02-17 15:31:00</t>
  </si>
  <si>
    <t>wannamas.sai@pccms.ac.th</t>
  </si>
  <si>
    <t>Wannamas Saitanoo</t>
  </si>
  <si>
    <t>10:29:54</t>
  </si>
  <si>
    <t>2022-02-09 07:36:25</t>
  </si>
  <si>
    <t>ไฟล์งานมีปัญหา</t>
  </si>
  <si>
    <t>2022-02-07 16:26:10</t>
  </si>
  <si>
    <t>2022-02-07 15:35:49</t>
  </si>
  <si>
    <t>สวัสดีครับ ผม นพ ทัศพล จักษุแพทย์ ขอความช่วยเหลือช่วย reset email ของแพทย์ ทัศพล tassapol.sin@cra.ac.th email สำรองที่ใช้ reset คือ singaltassapol@gmail.com ครับ</t>
  </si>
  <si>
    <t>2022-02-17 15:36:31</t>
  </si>
  <si>
    <t>00:50:02</t>
  </si>
  <si>
    <t>2022-02-07 16:25:51</t>
  </si>
  <si>
    <t>suchada.son@pccms.ac.th</t>
  </si>
  <si>
    <t>นางสาว สุชาดา สงสังข์</t>
  </si>
  <si>
    <t>00:50:21</t>
  </si>
  <si>
    <t>แพทย์เข้าใช้ email @cra ไม่ได้ครับ</t>
  </si>
  <si>
    <t>2022-02-09 13:48:42</t>
  </si>
  <si>
    <t>2022-02-08 08:02:22</t>
  </si>
  <si>
    <t>2022-02-07 15:39:42</t>
  </si>
  <si>
    <t>เครื่องปริ๊นขึ้นโชว์ไฟสีแดง และข้อความว่า Replacement of Fusing Unit is now necessary ต้องแก้ไขอย่างไร</t>
  </si>
  <si>
    <t>2022-02-17 16:01:22</t>
  </si>
  <si>
    <t>rattanaporn.tha@pccms.ac.th</t>
  </si>
  <si>
    <t>Rattanaporn Thammahora</t>
  </si>
  <si>
    <t>01:01:19</t>
  </si>
  <si>
    <t>2022-02-07 16:41:01</t>
  </si>
  <si>
    <t>เครื่องปริ๊นเตอร์</t>
  </si>
  <si>
    <t>2022-02-08 08:02:21</t>
  </si>
  <si>
    <t>2022-02-08 23:14:11</t>
  </si>
  <si>
    <t>2022-02-07 16:15:51</t>
  </si>
  <si>
    <t>803629 แพทย์หญิงธนวัน สิริวิวัฒน์ธน thanawhan.sir@pccms.ac.th 0839554265</t>
  </si>
  <si>
    <t>2022-02-18 15:10:00</t>
  </si>
  <si>
    <t>thanawhan.sir@pccms.ac.th</t>
  </si>
  <si>
    <t>แพทย์หญิง ธนวัน สิริวิวัฒน์ธน</t>
  </si>
  <si>
    <t>01:50:34</t>
  </si>
  <si>
    <t>2022-02-08 09:06:25</t>
  </si>
  <si>
    <t>ขอReset Password G-mail</t>
  </si>
  <si>
    <t>2022-02-08 23:14:39</t>
  </si>
  <si>
    <t>2022-02-08 12:02:38</t>
  </si>
  <si>
    <t>2022-02-07 16:59:58</t>
  </si>
  <si>
    <t>รักการณ์ กรัตสุวรรณ rakkarn.kar@cra.ac.th 0641599925 nenghill@gmail.com พิมพ์ลภัส พรรณเภรี pimlapat.pan@cra.ac.th 0850216517 email สำรอง pimlapat.pimpan@gmai.com ศุภโชค ทองดอนพัว Supachoke.tho@cra.ac.th 0619652554 email สำรอง supachoke_26953@hotmail.com ปริยาภรณ์ ตุ้งพงษ์ pariyaporn.too@cra.ac.th 0815729498 email สำรอง nalong_Preaw@hotmail.com นัฐพล บุญสิงมา nathapol.boo@cra.ac.th 0900035169 email สำรอง storage57@outlook.co.th สุภาพร คงไทย supaporn.kon@cra.ac.th 0623456605 email สำรอง supaporn.kthai@gmail.com อรรถพล จันทรโท attapon.jan@cra.ac.th 0904078800 email สำรอง attapon.jantarato@gmail.com</t>
  </si>
  <si>
    <t>2022-02-17 17:00:00</t>
  </si>
  <si>
    <t>04:02:40</t>
  </si>
  <si>
    <t>chanidapa.iam@cra.ac.th</t>
  </si>
  <si>
    <t>นางสาว ชนิดาภา เอี่ยมสอาด</t>
  </si>
  <si>
    <t>outlook</t>
  </si>
  <si>
    <t>2022-02-08 08:02:45</t>
  </si>
  <si>
    <t>2022-02-07 17:21:10</t>
  </si>
  <si>
    <t>2022-02-10 14:02:45</t>
  </si>
  <si>
    <t>atthavit.jid@cra.ac.th</t>
  </si>
  <si>
    <t>Atthavit Jidbanjong</t>
  </si>
  <si>
    <t>2022-02-08 07:59:20</t>
  </si>
  <si>
    <t>Request for Atthavit Jidbanjong : Service Request</t>
  </si>
  <si>
    <t>2022-02-08 08:28:43</t>
  </si>
  <si>
    <t>2022-02-08 07:24:50</t>
  </si>
  <si>
    <t>IP : 172.26.26.133 รบกวนขยายหน้าจอให้เต็มค่ะ ทุกเช้าหลังจากปิดเครื่องหน้าจอจะกลับมาเท่าเดิมตลอด ช่วยตั้งค่าให้เต็มแบบถาวรไปเลยได้มั้ยคะ</t>
  </si>
  <si>
    <t>2022-02-18 08:00:33</t>
  </si>
  <si>
    <t>00:28:43</t>
  </si>
  <si>
    <t>2022-02-09 19:40:41</t>
  </si>
  <si>
    <t>2022-02-08 08:16:23</t>
  </si>
  <si>
    <t>แจ้งซ่อมคอมพิวเตอร์ PC เนื่องจากพบปัญหาเปิดเครื่องแล้วขึ้นจอฟ้า เบื้องต้น เจ้าหน้าที่ไอทีแจ้งว่า Harddisk พัง รบกวนประสานด่วนค่ะ ขอบคุณค่ะ</t>
  </si>
  <si>
    <t>2022-02-18 16:59:00</t>
  </si>
  <si>
    <t>pansa.boo@pccms.ac.th</t>
  </si>
  <si>
    <t>นางสาว พรรษา บูรณะพิมพ์</t>
  </si>
  <si>
    <t>09:01:49</t>
  </si>
  <si>
    <t>2022-02-09 14:52:15</t>
  </si>
  <si>
    <t>Hard Disk</t>
  </si>
  <si>
    <t>คอมพิวเตอร์ PC Harddisk เสีย</t>
  </si>
  <si>
    <t>2022-02-09 19:40:40</t>
  </si>
  <si>
    <t>2022-02-08 22:24:07</t>
  </si>
  <si>
    <t>2022-02-08 08:22:22</t>
  </si>
  <si>
    <t>เพิ่ม Package Endoscopy ให้สามารถกดใช้ได้จากคอมพิวเตอร์ใน OR ห้อง 5-6 ได้ IP ห้อง 6 : 172.32.6.86 IP ห้อง 5 : 172.32.6.185</t>
  </si>
  <si>
    <t>2022-02-18 08:23:00</t>
  </si>
  <si>
    <t>08:37:38</t>
  </si>
  <si>
    <t>Usage Code</t>
  </si>
  <si>
    <t>เพิ่ม Package Endoscopy ในคอม 2 เครื่อง</t>
  </si>
  <si>
    <t>2022-02-08 23:13:39</t>
  </si>
  <si>
    <t>2022-02-08 08:25:43</t>
  </si>
  <si>
    <t>IP 172.32.116.16 ไม่สามารถปริ้นเอกสารได้</t>
  </si>
  <si>
    <t>2022-02-18 08:26:00</t>
  </si>
  <si>
    <t>chosita.pha@cra.ac.th</t>
  </si>
  <si>
    <t>Chosita Phaichitchinda</t>
  </si>
  <si>
    <t>08:34:17</t>
  </si>
  <si>
    <t>2022-02-08 17:08:08</t>
  </si>
  <si>
    <t>2022-02-09 08:21:03</t>
  </si>
  <si>
    <t>2022-02-08 23:13:17</t>
  </si>
  <si>
    <t>2022-02-08 08:26:40</t>
  </si>
  <si>
    <t>Honey well ไม่เชื่อต่อกับ Internet CRA_IOT ทำให้ไม่สามารถใช้งานผ่านเครื่อง Honey well เครื่องดังกล่าวได้ครับ</t>
  </si>
  <si>
    <t>2022-02-18 09:55:00</t>
  </si>
  <si>
    <t>naphadol.lon@cra.ac.th</t>
  </si>
  <si>
    <t>Naphadol Longthong</t>
  </si>
  <si>
    <t>07:05:43</t>
  </si>
  <si>
    <t>2022-02-08 15:32:23</t>
  </si>
  <si>
    <t>Honey well ไม่เชื่อต่อกับ Internet CRA_IOT</t>
  </si>
  <si>
    <t>2022-02-08 10:52:01</t>
  </si>
  <si>
    <t>2022-02-08 08:30:46</t>
  </si>
  <si>
    <t>น.ส.อัมพร ไชยเสนา ไม่สามารถ Login Email Outlook ได้เนื่องจากเปลี่ยนเบอร์มือถือ ตอนล๊อคคอินเข้า ให้ล๊อคอินด้วยเบอร์เดิมค่ะ ซึ่งไมไ่ด้ใช้งานแล้ว อีเมล์ สำรอง amporn.phing@gmail.com เบอร์โทรที่ใช้ตอนนี้คือ 0623543369 อีเมล์ Outlook คือ amporn.cha@outlook.cra.ac.th</t>
  </si>
  <si>
    <t>2022-02-18 08:31:35</t>
  </si>
  <si>
    <t>02:21:15</t>
  </si>
  <si>
    <t>Lonin Outlook ไม่ได้</t>
  </si>
  <si>
    <t>2022-02-08 22:22:15</t>
  </si>
  <si>
    <t>2022-02-08 08:33:53</t>
  </si>
  <si>
    <t>IP 172.32.3.51 คอมฯในห้องตรวจ 2 คลินิกอายุรกรรมมะเร็ง ชั้น 3B ไม่สามารถเข้า HIS ได้ (ขอด่วน)</t>
  </si>
  <si>
    <t>2022-02-18 08:34:43</t>
  </si>
  <si>
    <t>kanthima.nai@pccms.ac.th</t>
  </si>
  <si>
    <t>นางสาว กรรธิมา นัยพัฒน์</t>
  </si>
  <si>
    <t>08:26:07</t>
  </si>
  <si>
    <t>คอมในห้องตรวจแพทย์ เข้าระบบ SSB ไม่ได้ **** ด่วน</t>
  </si>
  <si>
    <t>2022-02-08 23:12:17</t>
  </si>
  <si>
    <t>2022-02-08 08:35:12</t>
  </si>
  <si>
    <t>ไม่สารถปริ้นบัตรนัดได้ คอมพิวเตอร์วัดความดันคลินิกกระดูกและข้อ IP 172.25.17.129</t>
  </si>
  <si>
    <t>2022-02-18 08:36:00</t>
  </si>
  <si>
    <t>08:24:48</t>
  </si>
  <si>
    <t>2022-02-08 17:07:07</t>
  </si>
  <si>
    <t>ไม่สารถปริ้นบัตรนัดได้</t>
  </si>
  <si>
    <t>2022-02-08 22:21:11</t>
  </si>
  <si>
    <t>2022-02-08 08:40:15</t>
  </si>
  <si>
    <t>ระบบ e-doc มีปัญหา</t>
  </si>
  <si>
    <t>2022-02-18 08:41:00</t>
  </si>
  <si>
    <t>08:19:45</t>
  </si>
  <si>
    <t>2022-02-08 22:21:10</t>
  </si>
  <si>
    <t>2022-02-12 19:48:35</t>
  </si>
  <si>
    <t>2022-02-08 08:42:28</t>
  </si>
  <si>
    <t>2022-02-10 14:42:28</t>
  </si>
  <si>
    <t>chutimon.nan@cra.ac.th</t>
  </si>
  <si>
    <t>นางสาว ชุติมณฑน์ นันทารียะวัฒน์</t>
  </si>
  <si>
    <t>29:36:58</t>
  </si>
  <si>
    <t>2022-02-11 11:19:26</t>
  </si>
  <si>
    <t>Request for นางสาว ชุติมณฑน์ นันทารียะวัฒน์ : Service Request</t>
  </si>
  <si>
    <t>2022-02-12 19:52:40</t>
  </si>
  <si>
    <t>2022-02-08 08:43:11</t>
  </si>
  <si>
    <t>เครื่องปริ้น RICHO ห้องธนาคารเลือดสั่งปริ้นจาก HIS ไม่ได่</t>
  </si>
  <si>
    <t>2022-02-18 08:44:01</t>
  </si>
  <si>
    <t>tanawan.sum@cra.ac.th</t>
  </si>
  <si>
    <t>Tanawan.sum</t>
  </si>
  <si>
    <t>เครื่องปริ้น</t>
  </si>
  <si>
    <t>2022-02-09 17:52:58</t>
  </si>
  <si>
    <t>2022-02-12 19:48:17</t>
  </si>
  <si>
    <t>2022-02-08 08:48:32</t>
  </si>
  <si>
    <t>172.22.6.247 เครื่องนี้มีปัญหาหลายครั้งในการใช้งาน ไม่สามารถใช้ HIS ได้ ในรอบนี้ คนไข้เยอะมาก ทำให้เสียเวลาค่ะ</t>
  </si>
  <si>
    <t>2022-02-21 16:42:00</t>
  </si>
  <si>
    <t>18:18:50</t>
  </si>
  <si>
    <t>2022-02-11 18:23:54</t>
  </si>
  <si>
    <t>HIS ใช้ไม่ได้</t>
  </si>
  <si>
    <t>2022-02-08 12:03:35</t>
  </si>
  <si>
    <t>2022-02-08 08:50:22</t>
  </si>
  <si>
    <t>ไม่สามารถเข้าระบบOUTLOOKได้เนื่องจากระบบจะส่งข้อมูลเข้าเบอร์ติดต่อเก่า แจ้งไอทีแก้ไขเบอร์ให้เป็นปัจจุบัน 0649989629 น.ส.วรรณา ปั้นป๊อก รหัสพนักงาน 803682</t>
  </si>
  <si>
    <t>2022-02-18 08:51:16</t>
  </si>
  <si>
    <t>03:13:12</t>
  </si>
  <si>
    <t>2022-02-08 12:03:34</t>
  </si>
  <si>
    <t>03:13:13</t>
  </si>
  <si>
    <t>เปลี่ยนเบอร์ มือถือใหม่</t>
  </si>
  <si>
    <t>2022-02-12 19:47:38</t>
  </si>
  <si>
    <t>2022-02-08 08:55:30</t>
  </si>
  <si>
    <t>แจ้งเจ้าหน้าที่ IT รบกวนแก้ไขมีสายโทรมาจากหน่วยงานอื่่นเพื่อโทรติดต่อหาแผนกกระดูกและข้อ แต่สายถูกโอนมาที่ เบอร์5627 ซึ่งเป็นเบอร์ของพยาบาลประสานงาน จึงรบกวนตรวจสอบและแก้ไขให้ด้วยค่ะ ขอบคุณค่ะ</t>
  </si>
  <si>
    <t>2022-02-22 13:49:00</t>
  </si>
  <si>
    <t>khuanchewa.cha@cra.ac.th</t>
  </si>
  <si>
    <t>Khuanchewa.cha</t>
  </si>
  <si>
    <t>12:11:47</t>
  </si>
  <si>
    <t>2022-02-11 11:44:54</t>
  </si>
  <si>
    <t>แจ้งเรื่องเบอร์โทรศัพท์</t>
  </si>
  <si>
    <t>2022-02-08 08:56:23</t>
  </si>
  <si>
    <t>ต่อเนื่องจากเลขแจ้ง#SR-1936 แจ้งขอเครื่องใหม่ตามงบปี63 ไอทีแจ้งไม่มีคอมพิวเตอร์ พร้อมกับหน่วยงานได้กำลังจะทำเรื่องคืนคอมพิวเตอร์ ไอทีเลยใช้เครื่องเก่าและถ้าได้เครื่องใหม่จะนำมาเปลี่ยนให้ ล่าสุดนักรังสีการแพทย์ได้ทำการเปิดเครื่องพบว่าเครื่องไม่มีระบบHISซึ่่งจำเป็นต่อการรักษาผู้ป่วย จึงทำการแจ้งไอทีลงโปรแกรมคอมพิวเตอร์ห้องMRI ต่อไป</t>
  </si>
  <si>
    <t>2022-02-18 08:56:56</t>
  </si>
  <si>
    <t>01:06:50</t>
  </si>
  <si>
    <t>2022-02-08 10:03:13</t>
  </si>
  <si>
    <t>ลงโปรแกรมHIS</t>
  </si>
  <si>
    <t>2022-02-09 21:42:38</t>
  </si>
  <si>
    <t>2022-02-08 23:11:58</t>
  </si>
  <si>
    <t>2022-02-08 08:57:04</t>
  </si>
  <si>
    <t>รหัส 802343 เข้าระบบSAP ไม่ได้</t>
  </si>
  <si>
    <t>2022-02-18 11:07:00</t>
  </si>
  <si>
    <t>phakpoom.lad@cra.ac.th</t>
  </si>
  <si>
    <t>Phakpoom Laddahom</t>
  </si>
  <si>
    <t>05:53:58</t>
  </si>
  <si>
    <t>2022-02-08 14:51:02</t>
  </si>
  <si>
    <t>เข้าระบบ SAp ไม่ได้</t>
  </si>
  <si>
    <t>2022-02-09 09:04:10</t>
  </si>
  <si>
    <t>2022-02-10 07:43:40</t>
  </si>
  <si>
    <t>2022-02-08 08:57:46</t>
  </si>
  <si>
    <t>063-423-6164 Ratchanoksomboondee@gmail.com คุยกับเจ้าหน้าทีไอทีแล้ว</t>
  </si>
  <si>
    <t>2022-02-18 11:29:00</t>
  </si>
  <si>
    <t>thidarat.pad@cra.ac.th</t>
  </si>
  <si>
    <t>นางสาว ธิดารัตน์ ผดุงลักษณ์</t>
  </si>
  <si>
    <t>14:31:54</t>
  </si>
  <si>
    <t>2022-02-09 14:29:40</t>
  </si>
  <si>
    <t>เปลี่ยนเบอร์มือถือ จะเข้า Outlook ทางคอมพิวเตอร์</t>
  </si>
  <si>
    <t>2022-02-08 09:05:55</t>
  </si>
  <si>
    <t>รายละเอียดตามใบ Services Request</t>
  </si>
  <si>
    <t>2022-02-18 09:06:21</t>
  </si>
  <si>
    <t>ขอNetebook เพื่อใช้งาน</t>
  </si>
  <si>
    <t>2022-02-08 12:03:53</t>
  </si>
  <si>
    <t>2022-02-08 22:19:53</t>
  </si>
  <si>
    <t>2022-02-08 09:09:35</t>
  </si>
  <si>
    <t>ลงโปรแกมดิสชาร์จออนไลน์ทุกเครื่อง ในICU</t>
  </si>
  <si>
    <t>2022-02-18 09:09:45</t>
  </si>
  <si>
    <t>07:50:25</t>
  </si>
  <si>
    <t>ลงโปรแกรม</t>
  </si>
  <si>
    <t>2022-02-08 23:11:25</t>
  </si>
  <si>
    <t>2022-02-08 09:11:34</t>
  </si>
  <si>
    <t>เเป้นพิมพ์ไม่เด้ง</t>
  </si>
  <si>
    <t>2022-02-18 11:05:00</t>
  </si>
  <si>
    <t>05:55:03</t>
  </si>
  <si>
    <t>2022-02-08 15:06:37</t>
  </si>
  <si>
    <t>Keyboard</t>
  </si>
  <si>
    <t>คีย์บอร์ด</t>
  </si>
  <si>
    <t>2022-02-08 23:11:24</t>
  </si>
  <si>
    <t>2022-02-17 08:35:33</t>
  </si>
  <si>
    <t>2022-02-08 09:18:13</t>
  </si>
  <si>
    <t>เรียน เจ้าหน้าที่ IT ผู้เกี่ยวข้อง เนื่องจากฝ่ายพัฒนาคุณภาพ จัดงาน JCI sharing experience ในวันจันทร์ที่ 14 ก.พ. 2565 เวลา 8.00-16.00 น. แบบออนไลน์ จึงขอยืมเครื่องคอมพิวเตอร์โนตบุค จำนวน 5 เครื่อง เพื่อใช้สำหรับประธาน (นพภูมินทร์ ศิลาพันธ์) และวิทยากรรับเชิญ รพ.ศิริราช ปิยมหาราชการุณย์ ทังนี้ขอรับเครื่องตั้งแต่วันที่ 10 ก.พ. 2565 เวลา 9.00 น. เพื่อนำมาทดสอบระบบ ด้วยความนับถือและขอบคุณเป็นอย่างยิ่ง จิตศจี จิตต์พิศาล พยาบาลประสานงานคุณภาพ ฝ่ายพัฒนาคุณภาพ โทร 8704/086-3368521</t>
  </si>
  <si>
    <t>2022-02-22 09:47:33</t>
  </si>
  <si>
    <t>00:04:19</t>
  </si>
  <si>
    <t>2022-02-08 09:22:32</t>
  </si>
  <si>
    <t>43:48:14</t>
  </si>
  <si>
    <t>2022-02-15 08:06:27</t>
  </si>
  <si>
    <t>ขอยืมเครื่องคอมพิวเตอร์โน้ตบุค จำนวน 5 เครื่อง</t>
  </si>
  <si>
    <t>2022-02-08 22:18:48</t>
  </si>
  <si>
    <t>2022-02-08 09:19:04</t>
  </si>
  <si>
    <t>แนบหน้าจอมาตามรูปภาพ TP 172.21.2.242</t>
  </si>
  <si>
    <t>2022-02-18 09:20:00</t>
  </si>
  <si>
    <t>yanee.pum@cra.ac.th</t>
  </si>
  <si>
    <t>Yanee Pumcharoen</t>
  </si>
  <si>
    <t>07:40:56</t>
  </si>
  <si>
    <t>ไม่สามารถเข้าใช้ HIS ได้คร้า</t>
  </si>
  <si>
    <t>2022-02-08 23:11:04</t>
  </si>
  <si>
    <t>2022-02-08 09:22:23</t>
  </si>
  <si>
    <t>Email insure.service@cra.ac.th ชื่อผู้ดูแล นางสาวนิภาพรรณ แสนดำรง เบอร์ 064-5862472 mail สำรอง ni_cake@hotmail.com</t>
  </si>
  <si>
    <t>2022-02-18 11:27:00</t>
  </si>
  <si>
    <t>nipapun.san@cra.ac.th</t>
  </si>
  <si>
    <t>นางสาว นิภาพรรณ แสนดำรง</t>
  </si>
  <si>
    <t>05:33:40</t>
  </si>
  <si>
    <t>2022-02-08 14:56:03</t>
  </si>
  <si>
    <t>ขอใช้ เมล์กลุ่ม</t>
  </si>
  <si>
    <t>2022-02-12 19:46:57</t>
  </si>
  <si>
    <t>2022-02-08 09:26:49</t>
  </si>
  <si>
    <t>ไม่สามารถเชื่อมต่อเครื่องพิมพ์ HP ของคณะได้ IPNB:172.27.32.188 IP Printer 172.27.42.247</t>
  </si>
  <si>
    <t>2022-02-18 14:36:00</t>
  </si>
  <si>
    <t>29:24:11</t>
  </si>
  <si>
    <t>2022-02-11 11:51:00</t>
  </si>
  <si>
    <t>ไม่สามารถเชื่อมต่อเครื่องพิมพ์ HP ของคณะได้</t>
  </si>
  <si>
    <t>2022-02-08 10:48:53</t>
  </si>
  <si>
    <t>2022-02-08 09:27:02</t>
  </si>
  <si>
    <t>อีเมล dermatomaster@cra.ac.th เป็นอีเมลของหลักสูตร ตจวิทยา (ป.โท) ของวิทยาลัยแพทยศาสตร์ศรีสวางควัฒน ตอนนี้ไม่สามารถลอคอินเข้า outlook ได้ - เบอร์โทรสำรอง 0636288226 - อีเมลสำรอง phetcharanon.kja@gmail.com</t>
  </si>
  <si>
    <t>2022-02-18 09:27:53</t>
  </si>
  <si>
    <t>01:21:50</t>
  </si>
  <si>
    <t>2022-02-08 10:48:52</t>
  </si>
  <si>
    <t>korawan.pet@cra.ac.th</t>
  </si>
  <si>
    <t>นางสาวกรวรรณ เพชรานนท์</t>
  </si>
  <si>
    <t>01:21:51</t>
  </si>
  <si>
    <t>ไม่สามารถ ล็อคอินอีเมลเข้า outlook ได้</t>
  </si>
  <si>
    <t>2022-02-08 11:04:39</t>
  </si>
  <si>
    <t>2022-02-21 05:15:32</t>
  </si>
  <si>
    <t>2022-02-08 09:27:04</t>
  </si>
  <si>
    <t>ไม่สามารถเข้าไฟล์จาก One Drive ในเครื่อง PC ที่ทำงานได้ เข้าแล้วไฟล์จะขึ้น Not Responding ทุกครั้งแต่สามารถเข้าจาก Note bookได้ไม่มีปัญหาผ่าน One Drive เดียวกัน ฝ่ายไอทีติดต่อมาสอบถามอาการและเบื้องต้นได้แจ้งให้ส่งคำขอตรวจสอบเครื่องและระบบค่ะ เนื่องจากไม่สามารถทำงานได้จากไฟล์งานต่างๆ</t>
  </si>
  <si>
    <t>2022-03-01 11:31:00</t>
  </si>
  <si>
    <t>14:29:29</t>
  </si>
  <si>
    <t>2022-02-20 14:01:00</t>
  </si>
  <si>
    <t>ตรวจสอบระบบคอมเนื่องจากการอ่านไฟล์มีปัญหาไม่สามารถเปิดไฟล์ได้</t>
  </si>
  <si>
    <t>2022-02-08 23:00:29</t>
  </si>
  <si>
    <t>2022-02-08 09:27:06</t>
  </si>
  <si>
    <t>ไม่สามารถพิมพ์หาข้อมูลเป็นภาษาไทย และ ภาษาอังกฤษ ได้ ต้องใส่รหัส material เท่านั้น ถึงจะเบิกของใช้ได้ IP:172.32.4.125</t>
  </si>
  <si>
    <t>2022-02-18 10:55:00</t>
  </si>
  <si>
    <t>amonrat.jun@pccms.ac.th</t>
  </si>
  <si>
    <t>Amonrat Junrudee</t>
  </si>
  <si>
    <t>06:05:23</t>
  </si>
  <si>
    <t>2022-02-08 15:32:30</t>
  </si>
  <si>
    <t>sap</t>
  </si>
  <si>
    <t>2022-02-08 22:15:52</t>
  </si>
  <si>
    <t>2022-02-08 09:27:33</t>
  </si>
  <si>
    <t>IP172328219</t>
  </si>
  <si>
    <t>2022-02-18 09:27:48</t>
  </si>
  <si>
    <t>07:32:27</t>
  </si>
  <si>
    <t>ปริ้นA4 ใบMAR</t>
  </si>
  <si>
    <t>2022-02-08 22:15:05</t>
  </si>
  <si>
    <t>2022-02-08 09:32:41</t>
  </si>
  <si>
    <t>เข้าใช้ intranet ไม่ได้ค่ะ แจ้งว่า pw ผิด รหัสพนักงาน 813934 email warunsiri.pra@cra.ac.th</t>
  </si>
  <si>
    <t>2022-02-18 09:33:00</t>
  </si>
  <si>
    <t>07:27:19</t>
  </si>
  <si>
    <t>ไม่สามารถใช้ intranet ได้</t>
  </si>
  <si>
    <t>2022-02-08 22:59:43</t>
  </si>
  <si>
    <t>2022-02-08 09:39:38</t>
  </si>
  <si>
    <t>ไม่สามารถเปิด report His LAB count statistic</t>
  </si>
  <si>
    <t>05:31:39</t>
  </si>
  <si>
    <t>2022-02-08 15:11:17</t>
  </si>
  <si>
    <t>2022-02-08 22:59:05</t>
  </si>
  <si>
    <t>2022-02-08 09:41:44</t>
  </si>
  <si>
    <t>ไม่สามารถปรินท์งานได้ครับ รบกวน Add Printer ครับ IP address 172.26.17.17 สถานที่คืองานเภสัชกรรม ชั้น 8 อาคาร 100 เตียงครับ (ไม่มี Location ให้เลือกใน Dropdown List) ขอบคุณครับ</t>
  </si>
  <si>
    <t>2022-02-18 11:28:00</t>
  </si>
  <si>
    <t>theerut.the@cra.ac.th</t>
  </si>
  <si>
    <t>นาย ธีรุตม์ ธีรวิชญกุล</t>
  </si>
  <si>
    <t>05:32:23</t>
  </si>
  <si>
    <t>2022-02-08 15:14:07</t>
  </si>
  <si>
    <t>ไม่สามารถใช้งาน Printer ได้</t>
  </si>
  <si>
    <t>2022-02-08 22:57:55</t>
  </si>
  <si>
    <t>2022-02-08 09:54:37</t>
  </si>
  <si>
    <t>ขอเปลี่ยนดั้มที่การเงิน 17 ไร่ เครื่อง Brather</t>
  </si>
  <si>
    <t>2022-02-18 12:14:00</t>
  </si>
  <si>
    <t>04:46:24</t>
  </si>
  <si>
    <t>2022-02-08 14:41:01</t>
  </si>
  <si>
    <t>2022-02-11 07:57:04</t>
  </si>
  <si>
    <t>2022-02-08 10:07:02</t>
  </si>
  <si>
    <t>โทรศัพท์เบอร์ 8609 ไม่สามารถใช้งานได้ เนื่องจากสายพัง</t>
  </si>
  <si>
    <t>2022-02-22 09:17:00</t>
  </si>
  <si>
    <t>suthima.cha@cra.ac.th</t>
  </si>
  <si>
    <t>Suthima Chaithong</t>
  </si>
  <si>
    <t>07:43:52</t>
  </si>
  <si>
    <t>2022-02-10 08:48:14</t>
  </si>
  <si>
    <t>โทรศัพท์สายพัง</t>
  </si>
  <si>
    <t>2022-02-11 07:57:03</t>
  </si>
  <si>
    <t>2022-02-11 07:58:55</t>
  </si>
  <si>
    <t>2022-02-08 10:31:23</t>
  </si>
  <si>
    <t>เรียน ผู้เกี่ยวข้อง ขอแจ้งปัญหาการเปิดไฟล์จาก one drive หน่วยงาน (rpmu.clrc@cra.ac.th) ไม่สามารถเปิดมายังโปรแกรม microsoft word และ microsoft excel ได้ โดยจะขึ้นข้อความดังรูป ขอบคุณค่ะ</t>
  </si>
  <si>
    <t>2022-02-18 15:05:00</t>
  </si>
  <si>
    <t>19:55:53</t>
  </si>
  <si>
    <t>2022-02-10 12:27:16</t>
  </si>
  <si>
    <t>แจ้งปัญหาการเปิดไฟล์จาก Onedrive หน่วยงาน มาmicrosoft word ไม่ได้</t>
  </si>
  <si>
    <t>2022-02-11 07:58:54</t>
  </si>
  <si>
    <t>2022-02-08 22:14:41</t>
  </si>
  <si>
    <t>2022-02-08 10:49:05</t>
  </si>
  <si>
    <t>print ป้ายข้อมือไม่ออก</t>
  </si>
  <si>
    <t>2022-02-18 10:50:00</t>
  </si>
  <si>
    <t>06:10:55</t>
  </si>
  <si>
    <t>Print ป้ายข้อมือไม่ออก</t>
  </si>
  <si>
    <t>2022-02-10 07:51:02</t>
  </si>
  <si>
    <t>2022-02-08 10:52:20</t>
  </si>
  <si>
    <t>IP 172.32.3.19 คอมพิวเตอร์ในห้องทรีทเมนต์ คลินิกอายุรกรรม ชั้น 3B ปริ้นท์สติ๊กเกอร์และปริ้นท์เอกสารต่างๆไม่ได้</t>
  </si>
  <si>
    <t>2022-02-18 10:53:00</t>
  </si>
  <si>
    <t>15:07:40</t>
  </si>
  <si>
    <t>2022-02-09 17:49:07</t>
  </si>
  <si>
    <t>คอมพิวเตอร์ไม่สามารถพิมพ์สติ๊กเกอร์/เครื่องปรินท์ได้ ****ด่วน</t>
  </si>
  <si>
    <t>2022-02-10 07:55:29</t>
  </si>
  <si>
    <t>2022-02-08 11:00:34</t>
  </si>
  <si>
    <t>ปริ้นสติกเกอร์แล็ป ไม่ได้ IP:172.32.6.168 IP:172.32.6.168 เครื่องปลิ้นสติกเกอร์อยู่ที่ IT</t>
  </si>
  <si>
    <t>2022-02-18 11:01:00</t>
  </si>
  <si>
    <t>14:59:26</t>
  </si>
  <si>
    <t>2022-02-09 21:40:10</t>
  </si>
  <si>
    <t>ปริ้นสติกเกอร์แล็ป</t>
  </si>
  <si>
    <t>2022-02-08 22:57:27</t>
  </si>
  <si>
    <t>2022-02-08 11:08:39</t>
  </si>
  <si>
    <t>รบกวนตั้งค่า printer ให้ใหม่ คุณปุ๊ก ตั้งค่า printer ให้เรียบร้อยแล้ว print งานได้แล้ว ขอบคุณค่ะ</t>
  </si>
  <si>
    <t>2022-02-18 11:09:00</t>
  </si>
  <si>
    <t>sunita.pro@cra.ac.th</t>
  </si>
  <si>
    <t>Sunita Promcharoen</t>
  </si>
  <si>
    <t>05:51:21</t>
  </si>
  <si>
    <t>2022-02-08 17:05:56</t>
  </si>
  <si>
    <t>printer ใช้ไม่ได้หลังเปลี่ยนหมึก</t>
  </si>
  <si>
    <t>2022-02-08 22:57:26</t>
  </si>
  <si>
    <t>2022-02-17 09:35:28</t>
  </si>
  <si>
    <t>2022-02-08 11:14:15</t>
  </si>
  <si>
    <t>2022-02-17 15:11:28</t>
  </si>
  <si>
    <t>kanta.boo@cra.ac.th</t>
  </si>
  <si>
    <t>นางสาว กรรณ์ตา บุญเรือง</t>
  </si>
  <si>
    <t>18:24:58</t>
  </si>
  <si>
    <t>2022-02-15 09:05:05</t>
  </si>
  <si>
    <t>Request for นางสาว กรรณ์ตา บุญเรือง : Service Request</t>
  </si>
  <si>
    <t>2022-02-17 10:56:11</t>
  </si>
  <si>
    <t>2022-02-08 22:57:11</t>
  </si>
  <si>
    <t>2022-02-08 11:15:26</t>
  </si>
  <si>
    <t>ลง SAP ในเครื่อง PC 172.27.6.117 เนื่องจากลง window ใหม่</t>
  </si>
  <si>
    <t>2022-02-18 12:51:00</t>
  </si>
  <si>
    <t>kanjanapa.cha@cra.ac.th</t>
  </si>
  <si>
    <t>Kanjanapa Chansri</t>
  </si>
  <si>
    <t>04:09:25</t>
  </si>
  <si>
    <t>2022-02-08 15:24:52</t>
  </si>
  <si>
    <t>2022-02-08 22:57:10</t>
  </si>
  <si>
    <t>2022-02-10 07:55:52</t>
  </si>
  <si>
    <t>2022-02-08 11:27:36</t>
  </si>
  <si>
    <t>IP:172.32.4.249 ไม่สามารถ Print A5 ได้ค่ะ</t>
  </si>
  <si>
    <t>2022-02-18 12:11:00</t>
  </si>
  <si>
    <t>13:49:58</t>
  </si>
  <si>
    <t>2022-02-09 16:17:35</t>
  </si>
  <si>
    <t>เครื่องprint</t>
  </si>
  <si>
    <t>2022-02-16 08:36:24</t>
  </si>
  <si>
    <t>2022-02-08 11:37:17</t>
  </si>
  <si>
    <t>ติดตั้ง outlook (ใช้งานผ่าน Apps) 172.27.6.117</t>
  </si>
  <si>
    <t>2022-02-23 15:00:24</t>
  </si>
  <si>
    <t>20:36:14</t>
  </si>
  <si>
    <t>2022-02-14 07:47:07</t>
  </si>
  <si>
    <t>ติดตั้ง outlook (Apps)</t>
  </si>
  <si>
    <t>2022-02-09 07:46:58</t>
  </si>
  <si>
    <t>2022-02-08 11:40:26</t>
  </si>
  <si>
    <t>ใช้โปรแกรม Excel ,Word ไม่ได้รบกวนแก้ไขให้ด่วนนะคะ พี่มีงานด่วนจะต้องรีบดำเนินการ รบกวนด้วยนะคะ ขอบคุณค่ะ พี่เม</t>
  </si>
  <si>
    <t>2022-02-18 11:41:00</t>
  </si>
  <si>
    <t>05:19:34</t>
  </si>
  <si>
    <t>2022-02-09 07:20:07</t>
  </si>
  <si>
    <t>ใช้โปรแกรม Excel,Word ไม่ได้</t>
  </si>
  <si>
    <t>2022-02-09 07:46:40</t>
  </si>
  <si>
    <t>2022-02-08 11:40:59</t>
  </si>
  <si>
    <t>เครื่อง 192.168.56.1 หรือ172.19.42.211 ไม่สามารถเปิด file excel ppt word ได้ค่ะ รบกวนลง Microsoft office ให้หน่อยค่ะ ขอบคุณมากค่ะ</t>
  </si>
  <si>
    <t>kusuma.won@pccms.ac.th</t>
  </si>
  <si>
    <t>นาง กุสุมา วงษา</t>
  </si>
  <si>
    <t>05:19:01</t>
  </si>
  <si>
    <t>2022-02-09 07:37:15</t>
  </si>
  <si>
    <t>เครื่องไม่สามารถเปิด file excel ได้ค่ะ</t>
  </si>
  <si>
    <t>2022-02-08 22:56:33</t>
  </si>
  <si>
    <t>2022-02-08 11:56:01</t>
  </si>
  <si>
    <t>คอมพิวเตอร์ Dell ห้องควบคุมฝ่ายผลิต ไม่สามารถเข้าใช้งานอินเตอร์เน็ตได้ รบกวนเข้ามาดูให้หน่อยค่ะ ขอบคุณค่ะ</t>
  </si>
  <si>
    <t>2022-02-18 13:25:00</t>
  </si>
  <si>
    <t>03:35:17</t>
  </si>
  <si>
    <t>2022-02-08 15:31:18</t>
  </si>
  <si>
    <t>คอมพิวเตอร์ฝ่ายผลิตเข้าใช้งานอินเตอร์เน็ตไม่ได้</t>
  </si>
  <si>
    <t>ศูนย์การแพทย์มะเร็งวิทยาจุฬาภรณ์ &gt; ชั้น1 &gt; หน่วยโภชนาการ</t>
  </si>
  <si>
    <t>2022-02-08 12:16:38</t>
  </si>
  <si>
    <t>2022-02-08 12:08:12</t>
  </si>
  <si>
    <t>เนื่องจาก คอมพิวเตอร์ เครื่อง 192.168.56.1 , 172.25.6.207 ไม่สามารถเข้าถึงระบบ IPD ของอาคารศูนย์การแพทย์จุฬาภรณ์เฉลิมพระเกียรติได้ เนื่องจากคอมพิวเตอร์เครื่องนี้ถูกจำกัดสิทธิ์การเข้าถึง จึงเรียนให้ทางผู้ดูแลระบบ เปิดสิทธิ์การเข้าถึง จึงเรียนมาเพื่อทราบ ชุติกาญจน์ เม็งไธสง รหัสพนักงาน 900116</t>
  </si>
  <si>
    <t>2022-02-18 16:52:00</t>
  </si>
  <si>
    <t>chutikarn.men@cra.ac.th</t>
  </si>
  <si>
    <t>Chutikarn Mengthaisong</t>
  </si>
  <si>
    <t>00:08:26</t>
  </si>
  <si>
    <t>2022-02-08 16:20:02</t>
  </si>
  <si>
    <t>Computer Location</t>
  </si>
  <si>
    <t>คอมถูกจำกัดสิทธิ์การเข้าถึง IPD 17ไร่</t>
  </si>
  <si>
    <t>ศูนย์การแพทย์จุฬาภรณ์เฉลิมพระเกียรติ &gt; ชั้น 1 &gt; หอผู้ป่วยใน</t>
  </si>
  <si>
    <t>2022-02-08 22:54:55</t>
  </si>
  <si>
    <t>2022-02-09 19:40:13</t>
  </si>
  <si>
    <t>2022-02-08 12:43:38</t>
  </si>
  <si>
    <t>เครื่องคอมพิวเตอร์ แบบ PC ของนายปชาสัณฑ์ พิมพ์สูงเนิน หน้าจอวินโดว์คอมเปิดไม่ได้</t>
  </si>
  <si>
    <t>2022-02-21 12:26:00</t>
  </si>
  <si>
    <t>04:34:27</t>
  </si>
  <si>
    <t>2022-02-09 14:56:12</t>
  </si>
  <si>
    <t>หน้าจอวินโดว์คอมเปิดไม่ได้</t>
  </si>
  <si>
    <t>2022-02-10 10:49:26</t>
  </si>
  <si>
    <t>2022-02-08 12:51:08</t>
  </si>
  <si>
    <t>เข้า email charuwan.soo@cra.ac.th ไม่ได้ ขอแจ้ง E-mail สำรอง : giftonly@hotmail.com เบอร์โทรศัพท์ : 0829692479</t>
  </si>
  <si>
    <t>2022-02-18 12:51:12</t>
  </si>
  <si>
    <t>15:58:17</t>
  </si>
  <si>
    <t>2022-02-10 10:49:25</t>
  </si>
  <si>
    <t>charuwan.soo@pccms.ac.th</t>
  </si>
  <si>
    <t>นางสาว จารุวรรณ สุขเจริญ</t>
  </si>
  <si>
    <t>15:58:18</t>
  </si>
  <si>
    <t>แจ้ง E-mail สำรอง และ เบอร์โทรศัพท์</t>
  </si>
  <si>
    <t>ศูนย์การแพทย์มะเร็งวิทยาจุฬาภรณ์ &gt; ชั้น14 &gt; หน่วยการวางแผนโรคมะเร็ง</t>
  </si>
  <si>
    <t>2022-02-08 22:53:10</t>
  </si>
  <si>
    <t>2022-02-08 13:02:53</t>
  </si>
  <si>
    <t>คอมพิวเตอร์ห้องครัวประกอบอาหาร ไม่สามารถใช้การได้เนื่องจากตัวสำรองไฟไม่ติดทำให้ไม่สามารถเปิดเครื่องคอมใช้งานได้ค่ะ ของให้ทาง IT ช่วยดำเนินการแก้ไขให้ด้วยโดยเร็วที่สุด เนื่องจากต้องมีการดูข้อมูลผู้ป่วยในเรื่องการเบิกอาหารและการคิดค่าใช้จ่าย</t>
  </si>
  <si>
    <t>2022-02-09 09:56:00</t>
  </si>
  <si>
    <t>ด่วน</t>
  </si>
  <si>
    <t>treetippa.rat@cra.ac.th</t>
  </si>
  <si>
    <t>นางสาว ตรีทิพพา รัตนไตรมาศ</t>
  </si>
  <si>
    <t>02:04:16</t>
  </si>
  <si>
    <t>2022-02-08 15:07:10</t>
  </si>
  <si>
    <t>เครื่องสำรองไฟ</t>
  </si>
  <si>
    <t>2022-02-09 08:17:04</t>
  </si>
  <si>
    <t>2022-02-08 22:52:39</t>
  </si>
  <si>
    <t>2022-02-08 13:14:41</t>
  </si>
  <si>
    <t>เครื่อง 172.32.7.24 ระบบ e-DOC Error</t>
  </si>
  <si>
    <t>2022-02-18 13:15:00</t>
  </si>
  <si>
    <t>03:45:19</t>
  </si>
  <si>
    <t>2022-02-08 17:02:25</t>
  </si>
  <si>
    <t>2022-02-09 07:45:59</t>
  </si>
  <si>
    <t>2022-02-08 13:17:59</t>
  </si>
  <si>
    <t>เมื่อเช้านำเครื่องของผู้ช่วยเลขาธิการ รจภ (รศ.น.สพ.ปานเทพ รัตนากร) ไปให้ IT ที่ชั้น 1 มุม B แก้ไขปัญหา เนื่องจากดำเนินการ install ตามคู่มือ หัวข้อ 14-18 ไม่ได้ IT ที่ชื่อระฆัง ส่งต่องานให้ จนท ชื่อ ต๊อบ แจ้งว่าจะมาดำเนินการแก้ไขให้อาจารย์ แต่ตั้งแต่ประมาณ 11.00 จนถึงตอนนี้ยังไม่มี จนท ติดต่อมา รบกวนช่วยประสานต่อและติดต่อกลับมาด้วยค่ะ ว่าจะเข้ามาดำเนินการแก้ไขให้เมื่อไรค่ะ ขอบคุณค่ะ</t>
  </si>
  <si>
    <t>2022-02-18 13:18:00</t>
  </si>
  <si>
    <t>03:42:01</t>
  </si>
  <si>
    <t>2022-02-09 07:14:40</t>
  </si>
  <si>
    <t>ลง MDM ไม่สำเร็จ</t>
  </si>
  <si>
    <t>2022-02-10 07:56:10</t>
  </si>
  <si>
    <t>2022-02-08 13:18:38</t>
  </si>
  <si>
    <t>หน้าจอเครื่องปริ้นเตอร์ขึ้น Transfer Unit Replace. Necessary</t>
  </si>
  <si>
    <t>2022-02-21 11:44:00</t>
  </si>
  <si>
    <t>05:16:59</t>
  </si>
  <si>
    <t>2022-02-09 09:35:37</t>
  </si>
  <si>
    <t>2022-02-10 07:56:09</t>
  </si>
  <si>
    <t>2022-02-10 10:50:15</t>
  </si>
  <si>
    <t>2022-02-08 13:39:20</t>
  </si>
  <si>
    <t>เปลี่ยนแปลงเบอร์โทรศัพท์มือถือ ที่ผูกกับ Microsoft ของรหัสพนักงาน 812032 E-mail cherdsak.dua@cra.ac.th เป็นเบอร์ 0618589449</t>
  </si>
  <si>
    <t>2022-02-18 13:40:07</t>
  </si>
  <si>
    <t>15:10:55</t>
  </si>
  <si>
    <t>เปลี่ยนแปลงเบอร์โทรศัพท์มือถือ ที่ผูกกับ Microsoft</t>
  </si>
  <si>
    <t>2022-02-10 07:56:35</t>
  </si>
  <si>
    <t>2022-02-08 13:49:06</t>
  </si>
  <si>
    <t>IP 172.25.4.99 สั่งปริ๊นเอกสารแจ้งว่า Offline แต่เครื่อง Printer เปิดอยู่</t>
  </si>
  <si>
    <t>2022-02-21 12:04:00</t>
  </si>
  <si>
    <t>2022-02-09 09:45:48</t>
  </si>
  <si>
    <t>Printer ใช้ไใม่ได้</t>
  </si>
  <si>
    <t>2022-02-08 16:02:29</t>
  </si>
  <si>
    <t>2022-02-08 13:59:47</t>
  </si>
  <si>
    <t>2022-02-18 14:00:28</t>
  </si>
  <si>
    <t>02:02:41</t>
  </si>
  <si>
    <t>2022-02-08 16:02:28</t>
  </si>
  <si>
    <t>2022-02-09 09:57:47</t>
  </si>
  <si>
    <t>2022-02-08 14:13:46</t>
  </si>
  <si>
    <t>Sasitorn.lai@cra.ac.th E-mail สำรอง Sasitorn05042542@gmail.com เบอร์โทร 088-0449639</t>
  </si>
  <si>
    <t>2022-02-18 14:13:50</t>
  </si>
  <si>
    <t>04:44:00</t>
  </si>
  <si>
    <t>2022-02-09 09:57:46</t>
  </si>
  <si>
    <t>suphansa.kom@cra.ac.th</t>
  </si>
  <si>
    <t>Suphansa Komwarat</t>
  </si>
  <si>
    <t>04:44:01</t>
  </si>
  <si>
    <t>ขอรีเซทรหัสไวไฟ</t>
  </si>
  <si>
    <t>2022-02-08 14:39:28</t>
  </si>
  <si>
    <t>2022-02-08 14:14:15</t>
  </si>
  <si>
    <t>งานแผนและงบประมาณ</t>
  </si>
  <si>
    <t>2022-02-11 11:14:41</t>
  </si>
  <si>
    <t>00:25:13</t>
  </si>
  <si>
    <t>Request for นาย ปองพล จันทร์สิงขรณ์ : e-Saraban</t>
  </si>
  <si>
    <t>2022-02-10 10:23:52</t>
  </si>
  <si>
    <t>2022-02-08 14:24:11</t>
  </si>
  <si>
    <t>เข้า e-doc , CRA intranet ไม่ได้ค่ะ</t>
  </si>
  <si>
    <t>2022-02-18 14:24:53</t>
  </si>
  <si>
    <t>thanaporn.mah@cra.ac.th</t>
  </si>
  <si>
    <t>แพทย์หญิง ธนาภรณ์ มหาสันทนะ</t>
  </si>
  <si>
    <t>13:59:41</t>
  </si>
  <si>
    <t>2022-02-10 07:56:57</t>
  </si>
  <si>
    <t>2022-02-08 14:32:19</t>
  </si>
  <si>
    <t>รบกวนปลดล็อค Admin เพื่อลงระบบ Imed ของโรงพยาบาลสัตว์ศรีสวางควัฒน VNC172.18.4.68 ตามไฟล์แนบ - ขอตามเรื่องลงติดตั้งปริ้นเตอร์ RICOH SP C260 DNw ของโรงพยาบาลสัตว์ทิพย์พิมาน ขอบคุณค่ะ</t>
  </si>
  <si>
    <t>2022-02-18 15:18:00</t>
  </si>
  <si>
    <t>10:42:13</t>
  </si>
  <si>
    <t>2022-02-09 16:14:32</t>
  </si>
  <si>
    <t>ปลดล็อค Admin โน๊คบุ๊ค</t>
  </si>
  <si>
    <t>2022-02-10 08:15:04</t>
  </si>
  <si>
    <t>2022-02-08 14:49:48</t>
  </si>
  <si>
    <t>จากคำร้อง #SR-1434 เรื่อง ขอเปิดสิทธิ์เข้า HIS จำนวน 2 คน ได้แก่ รหัสพนักงาน 813954 ชื่อ นางสาวกชกร พินิจพันธ์ (เข้าได้แล้ว) รหัสพนักงาน 815057 ชื่อ นางสาวอัมรา ไชยสาคร (ยังเข้าไม่ได้) และขอสิทธิ์เข้าถึงระบบ HIS ให้เหมือนกับ รหัสพนักงาน 813889 ตำแหน่งพยาบาลวิชาชีพ</t>
  </si>
  <si>
    <t>2022-02-21 14:27:04</t>
  </si>
  <si>
    <t>02:48:48</t>
  </si>
  <si>
    <t>2022-02-09 08:38:36</t>
  </si>
  <si>
    <t>ขอเปิดสิทธิ์เข้า HIS และสิทธิ์การเข้าถึง</t>
  </si>
  <si>
    <t>ศูนย์ไชโคลตรอนและเพทสแกนแห่งชาติ</t>
  </si>
  <si>
    <t>2022-02-10 07:57:09</t>
  </si>
  <si>
    <t>2022-02-08 14:50:45</t>
  </si>
  <si>
    <t>2022-02-14 11:01:00</t>
  </si>
  <si>
    <t>nusara.khu@cra.ac.th</t>
  </si>
  <si>
    <t>นาง นุสรา ขุนพรม</t>
  </si>
  <si>
    <t>02:59:55</t>
  </si>
  <si>
    <t>2022-02-09 10:52:00</t>
  </si>
  <si>
    <t>Request for นาง นุสรา ขุนพรม : Service Request</t>
  </si>
  <si>
    <t>2022-02-09 09:06:17</t>
  </si>
  <si>
    <t>2022-02-08 14:55:27</t>
  </si>
  <si>
    <t>ailada.jet@cra.ac.th ขอเปลี่ยนเบอร์ เป็น 085-8244961 bewskylike@gmail.com</t>
  </si>
  <si>
    <t>2022-02-18 14:56:10</t>
  </si>
  <si>
    <t>03:10:49</t>
  </si>
  <si>
    <t>ailada.jet@cra.ac.th</t>
  </si>
  <si>
    <t>Ailada Jetanasen</t>
  </si>
  <si>
    <t>03:10:50</t>
  </si>
  <si>
    <t>เปลี่ยนเบอร์ใน outlook</t>
  </si>
  <si>
    <t>2022-02-09 19:39:47</t>
  </si>
  <si>
    <t>2022-02-08 14:58:06</t>
  </si>
  <si>
    <t>จากที่ทางไอทีเข้ามาแก้ไขเครื่องสำรองไฟให้ครัวประกอบอาหารให้สามารถใช้งานได้แล้วนั้น ทางโภชนาการพบปัญหาไม่สามารถเข้าใช้งานระบบ Discharge online ได้ ระบบไม่สามารถเข้าโปรแกรมได้ค่ะ รบกวนไอทีช่วยดำเดินการให้ด้วยค่ะ</t>
  </si>
  <si>
    <t>2022-02-21 14:41:00</t>
  </si>
  <si>
    <t>02:19:47</t>
  </si>
  <si>
    <t>2022-02-09 14:57:32</t>
  </si>
  <si>
    <t>Discharge online</t>
  </si>
  <si>
    <t>2022-02-09 19:39:46</t>
  </si>
  <si>
    <t>2022-02-11 08:01:51</t>
  </si>
  <si>
    <t>2022-02-08 15:09:27</t>
  </si>
  <si>
    <t>2022-02-14 11:25:51</t>
  </si>
  <si>
    <t>11:36:56</t>
  </si>
  <si>
    <t>2022-02-10 08:46:23</t>
  </si>
  <si>
    <t>Request for นาย ปองพล จันทร์สิงขรณ์ : Service Request</t>
  </si>
  <si>
    <t>2022-02-10 10:51:06</t>
  </si>
  <si>
    <t>2022-02-08 15:15:13</t>
  </si>
  <si>
    <t>Email patcharaporn.poo@cra.ac.th เข้าใช้งาน Outlook ไม่ได้เนื่องจากเปลี่ยนเบอร์ค่ะ Email สำรอง Tai.patcharaporn6522@gmail.com เบอร์ใหม่ 0988155594</t>
  </si>
  <si>
    <t>2022-02-18 15:15:57</t>
  </si>
  <si>
    <t>13:35:53</t>
  </si>
  <si>
    <t>wanida.chu@cra.ac.th</t>
  </si>
  <si>
    <t>Wanida Chuechamlaung</t>
  </si>
  <si>
    <t>แจ้ง email และเบอร์สำรอง Outlook</t>
  </si>
  <si>
    <t>2022-02-17 10:35:38</t>
  </si>
  <si>
    <t>2022-02-08 15:19:27</t>
  </si>
  <si>
    <t>ไม่สามารถเข้าระบบ e-saraban จากภายนอกได้ รหัสพนักงาน 813237 นายแพทย์อดิศร บุญญาภิบาล</t>
  </si>
  <si>
    <t>2022-02-23 08:11:38</t>
  </si>
  <si>
    <t>prapussawan.jit@cra.ac.th</t>
  </si>
  <si>
    <t>นางสาว ประภัสวรรณ จิตสว่าง</t>
  </si>
  <si>
    <t>38:24:51</t>
  </si>
  <si>
    <t>2022-02-15 10:00:20</t>
  </si>
  <si>
    <t>ไม่สามารถเข้าระบบ e-saraban จากภายนอกได้</t>
  </si>
  <si>
    <t>2022-02-09 19:39:30</t>
  </si>
  <si>
    <t>2022-02-08 15:20:22</t>
  </si>
  <si>
    <t>ลง Windows ใหม่ เนื่องจากเกิดปัญหาใช้งาน Office 365 และ OneDrive ไม่ Update</t>
  </si>
  <si>
    <t>2022-02-21 15:03:00</t>
  </si>
  <si>
    <t>01:57:24</t>
  </si>
  <si>
    <t>2022-02-09 13:25:47</t>
  </si>
  <si>
    <t>ลง Windows ใหม่</t>
  </si>
  <si>
    <t>2022-02-08 22:52:15</t>
  </si>
  <si>
    <t>2022-02-08 15:25:37</t>
  </si>
  <si>
    <t>ขอลง Font : Arial Uni code MS ที่คอมพิวเตอร์ เพื่อใช้ดึงรายงานผลคนไข้ค่ะ IP : 172.32.5.53 และ IP : 172.32.5.50</t>
  </si>
  <si>
    <t>2022-02-18 15:26:00</t>
  </si>
  <si>
    <t>01:34:23</t>
  </si>
  <si>
    <t>2022-02-08 17:01:28</t>
  </si>
  <si>
    <t>ขอลง font Arial Uni code MS ที่คอมพิวเตอร์</t>
  </si>
  <si>
    <t>2022-02-09 13:12:10</t>
  </si>
  <si>
    <t>2022-02-10 10:53:01</t>
  </si>
  <si>
    <t>2022-02-08 15:30:36</t>
  </si>
  <si>
    <t>เนื่องจากมีการเปลี่ยนเบอร์โทรศัพท์มือถือจาก 0944854021 เป็น 0982955395 ทำให้ไม่สามารถตรวจสอบข้อมูลประจำตัวของคุณได้ เเละไม่สามารถติดต่อฝ่าย IT ที่เบอร์ 0642175760 ได้ค่ะ รบกวนดำเนินการแก้ไขให้ด่วนค่ะ ขอบคุณค่ะ</t>
  </si>
  <si>
    <t>2022-02-18 15:30:58</t>
  </si>
  <si>
    <t>13:22:24</t>
  </si>
  <si>
    <t>2022-02-10 10:53:00</t>
  </si>
  <si>
    <t>phantira.tec@pccms.ac.th</t>
  </si>
  <si>
    <t>Phantira Techaworarak</t>
  </si>
  <si>
    <t>13:22:25</t>
  </si>
  <si>
    <t>ไม่สามารถเข้าใช้งาน Email phantira.tec@cra.ac.th ได้</t>
  </si>
  <si>
    <t>ศูนย์การแพทย์มะเร็งวิทยาจุฬาภรณ์ &gt; ชั้น 12 &gt; หน่วยกายภาพบำบัด</t>
  </si>
  <si>
    <t>2022-02-08 15:55:16</t>
  </si>
  <si>
    <t>ขอเปิดเมล์ส่วนกลาง หอผู้ป่วยวิกฤต</t>
  </si>
  <si>
    <t>2022-03-02 14:19:55</t>
  </si>
  <si>
    <t>00:32:50</t>
  </si>
  <si>
    <t>2022-02-08 16:28:06</t>
  </si>
  <si>
    <t>ขอเปิดเมล์</t>
  </si>
  <si>
    <t>2022-02-23 15:53:15</t>
  </si>
  <si>
    <t>2022-02-08 16:28:41</t>
  </si>
  <si>
    <t>2022-02-08 16:05:52</t>
  </si>
  <si>
    <t>2022-02-11 13:06:06</t>
  </si>
  <si>
    <t>prapassan.yam@cra.ac.th</t>
  </si>
  <si>
    <t>Prapassan Yamjantuek</t>
  </si>
  <si>
    <t>00:22:49</t>
  </si>
  <si>
    <t>Request for Prapassan Yamjantuek : Service Request</t>
  </si>
  <si>
    <t>2022-02-09 07:18:30</t>
  </si>
  <si>
    <t>2022-02-08 16:33:56</t>
  </si>
  <si>
    <t>รบกวนคะ ระบบE-doc ค้างคะ สแกนไม่ได้คะ IP 172.25.4.13 ทำให้ไม่สามารถสแกนเอกสารผุ้ป่วยได้คะ ขอบคุณคะ</t>
  </si>
  <si>
    <t>2022-02-18 16:34:00</t>
  </si>
  <si>
    <t>00:26:04</t>
  </si>
  <si>
    <t>2022-02-09 07:13:22</t>
  </si>
  <si>
    <t>ระบบE-doc ค้างคะ</t>
  </si>
  <si>
    <t>2022-02-10 07:57:42</t>
  </si>
  <si>
    <t>2022-02-08 16:50:15</t>
  </si>
  <si>
    <t>ขอติดตั้ง VM เนื่องจากลงWindows ใหม่ 172.21.1.184</t>
  </si>
  <si>
    <t>2022-02-21 10:54:00</t>
  </si>
  <si>
    <t>06:06:11</t>
  </si>
  <si>
    <t>2022-02-09 13:56:26</t>
  </si>
  <si>
    <t>ขอติดตั้ง VM เนื่องจากลงWindows ใหม่</t>
  </si>
  <si>
    <t>2022-02-10 11:01:32</t>
  </si>
  <si>
    <t>2022-02-10 07:58:03</t>
  </si>
  <si>
    <t>2022-02-08 17:07:50</t>
  </si>
  <si>
    <t>คอมพิวเตอร๋ช้า ห้อง 1 ทันตกรรม</t>
  </si>
  <si>
    <t>2022-02-21 11:53:00</t>
  </si>
  <si>
    <t>05:07:38</t>
  </si>
  <si>
    <t>2022-02-09 13:07:38</t>
  </si>
  <si>
    <t>2022-02-18 13:54:19</t>
  </si>
  <si>
    <t>2022-02-08 17:39:41</t>
  </si>
  <si>
    <t>แจ้งขอเปิดรหัสเพื่อคีย์เวชภัณฑ์มิใช่ยา อุปกรณ์ฟอกไต - Empty bag 5 lite 2100002649 - ข้อต่อพลาสติกแบบสามทาง (three way spike) 2100002650 - Aquset Aqualine w HF 12 2100002651 -Aqualine set = plasma filter 2100002652</t>
  </si>
  <si>
    <t>2022-03-02 13:16:19</t>
  </si>
  <si>
    <t>00:38:14</t>
  </si>
  <si>
    <t>2022-02-09 08:38:14</t>
  </si>
  <si>
    <t>00:38:25</t>
  </si>
  <si>
    <t>แจ้งขอเปิดรหัสเพื่อคีย์เวชภัณฑ์มิใช่ยา อุปกรณ์ฟอกไต ในการคิดค่าใช้จ่ายกับผู้ป่วย</t>
  </si>
  <si>
    <t>2022-02-10 07:58:38</t>
  </si>
  <si>
    <t>2022-02-08 20:36:01</t>
  </si>
  <si>
    <t>IP 172.32.9.11 เข้าใช้ HIS ไม่ได้ (เครื่องพยาบาลเวรตรวจการ) รบกวนด่วนค่ะ</t>
  </si>
  <si>
    <t>2022-02-21 14:40:00</t>
  </si>
  <si>
    <t>02:20:51</t>
  </si>
  <si>
    <t>2022-02-09 10:20:51</t>
  </si>
  <si>
    <t>IP 172.32.9.11 เข้าใช้ HIS ไม่ได้</t>
  </si>
  <si>
    <t>2022-02-09 09:31:44</t>
  </si>
  <si>
    <t>2022-02-08 21:02:56</t>
  </si>
  <si>
    <t>งานต้นทุน</t>
  </si>
  <si>
    <t>2022-02-11 14:00:45</t>
  </si>
  <si>
    <t>yanapan.bal@cra.ac.th</t>
  </si>
  <si>
    <t>นางสาวญาณพันธุ์ บาลทะจี</t>
  </si>
  <si>
    <t>01:31:44</t>
  </si>
  <si>
    <t>Request for นางสาวญาณพันธุ์ บาลทะจี : e-Saraban</t>
  </si>
  <si>
    <t>2022-02-09 10:50:42</t>
  </si>
  <si>
    <t>2022-02-09 19:34:47</t>
  </si>
  <si>
    <t>2022-02-09 06:33:33</t>
  </si>
  <si>
    <t>เครื่องสำรองไฟ ไฟไม่เข้าเครื่องของหัวหน้าฝ่ายบริหารความเสี่ยงและธรรมาภิบาล</t>
  </si>
  <si>
    <t>2022-02-21 16:43:00</t>
  </si>
  <si>
    <t>khounmanus.sri@cra.ac.th</t>
  </si>
  <si>
    <t>Khounmanus Sringoenyuang</t>
  </si>
  <si>
    <t>00:17:35</t>
  </si>
  <si>
    <t>2022-02-09 11:04:21</t>
  </si>
  <si>
    <t>2022-02-09 19:34:46</t>
  </si>
  <si>
    <t>2022-02-09 07:46:55</t>
  </si>
  <si>
    <t>PC ให้งานไม่ได้ค่ะ เปิดคอมพิวเตอร์มาขึ้นตามรูป</t>
  </si>
  <si>
    <t>2022-02-21 08:00:02</t>
  </si>
  <si>
    <t>PC ใช้งานไม่ได้</t>
  </si>
  <si>
    <t>2022-02-09 10:31:09</t>
  </si>
  <si>
    <t>2022-02-10 07:59:01</t>
  </si>
  <si>
    <t>2022-02-09 07:54:10</t>
  </si>
  <si>
    <t>User : Atcharaporn Thapseerak Password :Atcha0123 หมดอายุ ไม่สามารถเข้าใช้งานได้ รบกวนทางแผนกไอที ช่วยแก้ไขให้หน่อยค่ะ ด่วน!!!!</t>
  </si>
  <si>
    <t>2022-02-21 08:00:00</t>
  </si>
  <si>
    <t>2022-02-09 17:38:09</t>
  </si>
  <si>
    <t>รหัสผ่านเข้าใช้คอมพิวเตอร์หมดอายุ</t>
  </si>
  <si>
    <t>2022-02-09 08:23:06</t>
  </si>
  <si>
    <t>2022-02-09 08:10:41</t>
  </si>
  <si>
    <t>ขอ reset รหัสผ่านการใช้งาน HIS 900265 ธนาภรณ์ มหาสันทนะ</t>
  </si>
  <si>
    <t>2022-02-21 08:11:06</t>
  </si>
  <si>
    <t>00:12:25</t>
  </si>
  <si>
    <t>ขอ reset รหัสผ่านการใช้งาน HIS</t>
  </si>
  <si>
    <t>ศูนย์การแพทย์มะเร็งวิทยาจุฬาภรณ์ &gt; ชั้น1 &gt; หน่วยงานฉุกเฉิน</t>
  </si>
  <si>
    <t>2022-02-11 08:02:04</t>
  </si>
  <si>
    <t>2022-02-09 08:27:07</t>
  </si>
  <si>
    <t>รบกวนขอ password เข้า MS team ของอ.สุชาดา email suchada.rau@cra.ac.th อ้างอิงส่ง OTP suchada.cr@hotmail.com เบอร์ 081-9105710 ขอบคุณค่ะ</t>
  </si>
  <si>
    <t>2022-02-22 08:02:04</t>
  </si>
  <si>
    <t>rasika.sal@cra.ac.th</t>
  </si>
  <si>
    <t>นางสาว รสิกา สัลละพันธ์</t>
  </si>
  <si>
    <t>09:00:30</t>
  </si>
  <si>
    <t>2022-02-10 08:27:37</t>
  </si>
  <si>
    <t>ขอ password เข้า MS team</t>
  </si>
  <si>
    <t>2022-02-09 19:38:52</t>
  </si>
  <si>
    <t>2022-02-09 08:32:47</t>
  </si>
  <si>
    <t>2022-02-14 13:21:00</t>
  </si>
  <si>
    <t>cholatip.iam@cra.ac.th</t>
  </si>
  <si>
    <t>นางสาว ชลทิพย์ เอี่ยมสอาด</t>
  </si>
  <si>
    <t>00:39:42</t>
  </si>
  <si>
    <t>2022-02-09 17:32:50</t>
  </si>
  <si>
    <t>Request for นางสาว ชลทิพย์ เอี่ยมสอาด : Service Request</t>
  </si>
  <si>
    <t>2022-02-10 08:09:07</t>
  </si>
  <si>
    <t>2022-02-09 08:37:16</t>
  </si>
  <si>
    <t>kingkan.jas@pccms.ac.th</t>
  </si>
  <si>
    <t>2022-02-21 16:41:07</t>
  </si>
  <si>
    <t>mananya.sri@pccms.ac.th</t>
  </si>
  <si>
    <t>Mananya Srisawat</t>
  </si>
  <si>
    <t>00:28:30</t>
  </si>
  <si>
    <t>2022-02-09 09:05:46</t>
  </si>
  <si>
    <t>ขอ set รหัสผ่าน pccms เพื่ออบรมหลักสูตร basic life support ของ HR</t>
  </si>
  <si>
    <t>2022-02-10 08:09:28</t>
  </si>
  <si>
    <t>2022-02-09 08:37:37</t>
  </si>
  <si>
    <t>เครื่องคอมพิวเตอร์ IP 172.21.2.242 กดเข้า Oracle VM VirtualBox ไม่ได้ ขอบคุณค่ะ</t>
  </si>
  <si>
    <t>2022-02-21 09:34:28</t>
  </si>
  <si>
    <t>07:35:04</t>
  </si>
  <si>
    <t>2022-02-09 16:12:41</t>
  </si>
  <si>
    <t>เข้า Oracle VM VirtualBox ไม่ได้</t>
  </si>
  <si>
    <t>2022-02-10 08:15:44</t>
  </si>
  <si>
    <t>2022-02-10 08:09:45</t>
  </si>
  <si>
    <t>2022-02-09 08:38:26</t>
  </si>
  <si>
    <t>เรียน เจ้าหน้าที่ที่เกี่ยวข้อง โปรดดำเนินการโดยด่วน คอนพิวเตอร์ ขึ้นพื้นหลังสีดำ และไม่เชื่อต่อ อินเตอร์เน็ต (ดังภาพแนบ) ณ ชั้น2 มุม A คณะสัตวแพทยศาสตร์ฯ IP 192.168.1.46</t>
  </si>
  <si>
    <t>2022-02-21 14:57:45</t>
  </si>
  <si>
    <t>02:12:07</t>
  </si>
  <si>
    <t>2022-02-09 10:50:33</t>
  </si>
  <si>
    <t>คอมพิวเตอร์ ไม่เชื่อต่ออินเตอร์เน็ต</t>
  </si>
  <si>
    <t>2022-02-09 19:38:17</t>
  </si>
  <si>
    <t>2022-02-09 08:44:07</t>
  </si>
  <si>
    <t>2022-02-14 13:32:00</t>
  </si>
  <si>
    <t>00:28:19</t>
  </si>
  <si>
    <t>2022-02-09 16:41:22</t>
  </si>
  <si>
    <t>2022-02-10 08:10:23</t>
  </si>
  <si>
    <t>2022-02-09 08:48:40</t>
  </si>
  <si>
    <t>เครื่อง 172.32.7.28 หน้าจอใหญ่ทำให้เห็นข้อมูลไม่ครบแก้ไขให้ด้วยคะ</t>
  </si>
  <si>
    <t>2022-02-21 08:59:23</t>
  </si>
  <si>
    <t>08:11:20</t>
  </si>
  <si>
    <t>2022-02-09 17:39:51</t>
  </si>
  <si>
    <t>2022-02-09 14:31:19</t>
  </si>
  <si>
    <t>2022-02-09 08:52:47</t>
  </si>
  <si>
    <t>2022-02-11 14:52:58</t>
  </si>
  <si>
    <t>jukkapun.pha@cra.ac.th</t>
  </si>
  <si>
    <t>Jukkapun Phatcharasirasak</t>
  </si>
  <si>
    <t>05:38:32</t>
  </si>
  <si>
    <t>Request for Jukkapun Phatcharasirasak : Service Request</t>
  </si>
  <si>
    <t>2022-02-09 14:33:55</t>
  </si>
  <si>
    <t>2022-02-12 19:46:06</t>
  </si>
  <si>
    <t>2022-02-09 09:05:47</t>
  </si>
  <si>
    <t>เรียน ฝ่ายเทคโนโลยีสารสนเทศ ฝากดำเนินการย้ายคอมพิวเตอร์ 1 เครื่อง และ โทรศัพท์ 1 เครื่อง จาก ชั้น 4 ห้องเวชภัณฑ์ อาคารหอพักและลานจอดรถ ไปยัง ชั้น 11 ห้องสำนักผู้อำนวยการโรงพยาบาลจุฬาภรณ์ รายละเอียดตามไฟล์แนบค่ะ</t>
  </si>
  <si>
    <t>2022-02-21 16:51:00</t>
  </si>
  <si>
    <t>18:09:45</t>
  </si>
  <si>
    <t>2022-02-11 18:24:42</t>
  </si>
  <si>
    <t>ย้ายคอมพิวเตอร์และโทรศัพท์</t>
  </si>
  <si>
    <t>2022-02-09 19:35:58</t>
  </si>
  <si>
    <t>2022-02-09 09:06:53</t>
  </si>
  <si>
    <t>ขึ้น Install window</t>
  </si>
  <si>
    <t>2022-02-21 15:45:00</t>
  </si>
  <si>
    <t>pimonaon.vea@cra.ac.th</t>
  </si>
  <si>
    <t>นางสาว พิมลอร เวียงแสง</t>
  </si>
  <si>
    <t>01:15:42</t>
  </si>
  <si>
    <t>2022-02-09 16:34:47</t>
  </si>
  <si>
    <t>เปิดคอมแล้ววินโดว์บอกให้ลงใหม่</t>
  </si>
  <si>
    <t>2022-02-09 10:36:34</t>
  </si>
  <si>
    <t>2022-02-09 09:12:11</t>
  </si>
  <si>
    <t>2022-02-11 15:12:39</t>
  </si>
  <si>
    <t>01:24:15</t>
  </si>
  <si>
    <t>2022-02-09 10:36:26</t>
  </si>
  <si>
    <t>01:24:23</t>
  </si>
  <si>
    <t>Request for นางสาว ปัณณธร โพนพุทธ : e-Saraban</t>
  </si>
  <si>
    <t>2022-02-09 09:12:18</t>
  </si>
  <si>
    <t>เรียน ทีมไอทีค่ะ ไม่สามารถกด EXport ได้ ไม่ให้เลือก Export ทำอย่างไรดีคะ [cid:6b05819b-4564-4b84-9928-018669870295] ________________________________ From: Jitsajee Jitpisarn &lt;jitsajee.jit@cra.ac.th&gt; Sent: Thursday, February 3, 2022 9:24 AM To: Mattika Charoenying &lt;mattika.char@cra.ac.th&gt;; Sutthikorn Riwong &lt;sutthikorn.riw@cra.ac.th&gt;; Jutatip Kaewtamai &lt;jutatip.kae@cra.ac.th&gt;; Pattama Munginn &lt;pattama.mun@cra.ac.th&gt;; Kanjaned Daungsri &lt;kanjaned.dau@cra.ac.th&gt;; Nattasit Ladluang &lt;nattasit.lad@cra.ac.th&gt;; Sasikan Keawyod &lt;sasikan.kea@cra.ac.th&gt;; Pimolmas Khumchum &lt;pimolmas.khu@cra.ac.th&gt; Subject: Fw: รบกวนขอคำแนะนำในการขอ Request เข้าดู Calendar ของหัวหน้าหน่วยงานและผู้อื่น ________________________________ From: it-cra &lt;helpdesk@it-cra.freshservice.com&gt; Sent: Thursday, February 3, 2022 8:59 AM To: Jitsajee Jitpisarn &lt;jitsajee.jit@cra.ac.th&gt; Subject: Re: รบกวนขอคำแนะนำในการขอ Request เข้าดู Calendar ของหัวหน้าหน่วยงานและผู้อื่น Hi นางสาว จิตศจี จิตต์พิศาล, Ticket: https://it-cra.freshservice.com/helpdesk/tickets/2542&lt;https://apc01.safelinks.protection.outlook.com/?url=https%3A%2F%2Fit-cra.freshservice.com%2Fhelpdesk%2Ftickets%2F2542&amp;data=04%7C01%7Csasikan.kea%40cra.ac.th%7Ce517da5a3059457b50e508d9e6bc4c21%7Ce835a63149be4657a4ac8fb9f7b61a89%7C1%7C0%7C637794518711719126%7CUnknown%7CTWFpbGZsb3d8eyJWIjoiMC4wLjAwMDAiLCJQIjoiV2luMzIiLCJBTiI6Ik1haWwiLCJXVCI6Mn0%3D%7C3000&amp;sdata=Fv3qMWNQFqbKF0yTYAMy%2BkFApwBWGyA0QgLMaNRW2Xc%3D&amp;reserved=0&gt; CRA การคัดลอก Calenda จาก Google มายัง Outlook บน วันพฤหัสบดี, 3 กุมภาพันธ์ at 8:45 , นางสาว จิตศจี &lt;jitsajee.jit@cra.ac.th&gt; เขียนแล้ว: เรียน เจ้าหน้าที่ IT ผู้เกี่ยวข้อง รบกวนขอคู่มือในการขอ Request เข้าดู Calendar ของหัวหน้างาน (พญ. วัสนัย ไกรสรกุล) เพื่อกำหนดแผนตารางร่วมกัน ด้วยความนับถือและขอบคุณยิ่ง จิตศจี จิตต์พิศาล พยาบาลประสานงานคุณภาพ ฝ่ายพัฒนาคุณภาพ โทร 086-3368521 [#INC-2542]:408475:fs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</si>
  <si>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2022-02-21 09:13:11</t>
  </si>
  <si>
    <t>sasikan.kea@cra.ac.th</t>
  </si>
  <si>
    <t>Sasikan Keawyod</t>
  </si>
  <si>
    <t>Re: รบกวนขอคำแนะนำในการขอ Request เข้าดู Calendar ของหัวหน้าหน่วยงานและผู้อื่น</t>
  </si>
  <si>
    <t>อาคารบริหาร 2 &gt; Zone B/C ชั้น 3 สำนักงานกำกับและพัฒนาโครงการใหม่</t>
  </si>
  <si>
    <t>2022-02-09 13:40:43</t>
  </si>
  <si>
    <t>2022-02-10 08:10:44</t>
  </si>
  <si>
    <t>2022-02-09 09:24:25</t>
  </si>
  <si>
    <t>IP : 172.32.3.40 ขอตั้งตังระบบแสกนเอกสาร E-Doc</t>
  </si>
  <si>
    <t>2022-02-21 09:35:44</t>
  </si>
  <si>
    <t>kamonlak.pro@pccms.ac.th</t>
  </si>
  <si>
    <t>Kamonlak Proma</t>
  </si>
  <si>
    <t>07:35:35</t>
  </si>
  <si>
    <t>2022-02-09 17:41:17</t>
  </si>
  <si>
    <t>ขอติดตั้งระบบแสกนเอกสาร</t>
  </si>
  <si>
    <t>2022-02-12 19:45:20</t>
  </si>
  <si>
    <t>2022-02-09 09:25:55</t>
  </si>
  <si>
    <t>เรียน ฝ่ายเทคโนโลยีสารสนเทศ ฝากดำเนินการย้ายคอมพิวเตอร์ 1 เครื่อง และ โทรศัพท์ 1 เครื่อง จาก ชั้น 4 ห้องเวชภัณฑ์ อาคารหอพักและลานจอดรถ ไปยัง ชั้น 11 ห้องสำนักผู้อำนวยการโรงพยาบาลจุฬาภรณ์ รายละเอียดตามไฟล์แนบค่ะ อ้างอิง จาก #SR 2848</t>
  </si>
  <si>
    <t>2022-02-23 13:00:00</t>
  </si>
  <si>
    <t>04:00:08</t>
  </si>
  <si>
    <t>2022-02-11 18:23:25</t>
  </si>
  <si>
    <t>2022-02-12 19:44:57</t>
  </si>
  <si>
    <t>2022-02-09 09:26:19</t>
  </si>
  <si>
    <t>2022-02-23 08:40:00</t>
  </si>
  <si>
    <t>08:20:53</t>
  </si>
  <si>
    <t>2022-02-11 11:43:46</t>
  </si>
  <si>
    <t>2022-02-20 07:04:19</t>
  </si>
  <si>
    <t>2022-02-09 09:26:41</t>
  </si>
  <si>
    <t>2022-03-02 09:27:00</t>
  </si>
  <si>
    <t>07:33:19</t>
  </si>
  <si>
    <t>2022-02-18 16:06:16</t>
  </si>
  <si>
    <t>2022-02-09 12:49:10</t>
  </si>
  <si>
    <t>2022-02-09 09:32:04</t>
  </si>
  <si>
    <t>เครื่องปริ้นไม่ดึงกระดาษ ip 172.32.2.97</t>
  </si>
  <si>
    <t>2022-02-21 09:32:28</t>
  </si>
  <si>
    <t>pitchayachuda.chu@pccms.ac.th</t>
  </si>
  <si>
    <t>นางสาว พิชญาชุดา จุลนวล</t>
  </si>
  <si>
    <t>03:17:06</t>
  </si>
  <si>
    <t>2022-02-10 08:11:10</t>
  </si>
  <si>
    <t>2022-02-09 09:36:30</t>
  </si>
  <si>
    <t>นางสาวสุวรรณี ชัยมัง -เมล์ Suwannee.cha@cra.ac.th -เบอร์ 061-4423564 เบอร์ใหม่ -เมล์สำรอง tut-tue@hotmail.com นางสาววณิชชา ดงสิงห์ -เบอร์ 097-0910714 เบอร์ใหม่</t>
  </si>
  <si>
    <t>2022-02-21 11:58:10</t>
  </si>
  <si>
    <t>05:13:31</t>
  </si>
  <si>
    <t>2022-02-09 14:50:01</t>
  </si>
  <si>
    <t>เข้าoutlookไม่ได้</t>
  </si>
  <si>
    <t>2022-02-09 09:42:26</t>
  </si>
  <si>
    <t>ข้อมูลใน onedrive ไม่ update เมื่อเปลี่ยนเครื่อง computer ในการ login ในการทำงาน</t>
  </si>
  <si>
    <t>2022-02-21 16:00:00</t>
  </si>
  <si>
    <t>kornwika.sen@cra.ac.th</t>
  </si>
  <si>
    <t>กรวิกา เส็งเล็ก</t>
  </si>
  <si>
    <t>ข้อมูลใน onedrive ไม่ update</t>
  </si>
  <si>
    <t>2022-02-22 10:44:44</t>
  </si>
  <si>
    <t>2022-02-10 16:43:23</t>
  </si>
  <si>
    <t>2022-02-09 09:48:06</t>
  </si>
  <si>
    <t>2022-02-21 09:48:28</t>
  </si>
  <si>
    <t>15:55:17</t>
  </si>
  <si>
    <t>ศูนย์การแพทย์จุฬาภรณ์เฉลิมพระเกียรติ &gt; ชั้น 1 &gt; ห้องผ่าตัดหัวใจและหลอดเลือดไฮบริด</t>
  </si>
  <si>
    <t>2022-02-10 10:55:13</t>
  </si>
  <si>
    <t>2022-02-09 09:52:46</t>
  </si>
  <si>
    <t>ไม่สามารถ verify เข้า outlook ได้เพราะเป็นเบอร์มือถือเก่า ของ 804121 กรวลัยรัตน์ ลำเลียงพล และ 804122 ศาตญา วัชรโรจน์</t>
  </si>
  <si>
    <t>2022-02-21 09:52:58</t>
  </si>
  <si>
    <t>10:02:26</t>
  </si>
  <si>
    <t>2022-02-10 10:55:12</t>
  </si>
  <si>
    <t>kornwalairath.lam@cra.ac.th</t>
  </si>
  <si>
    <t>Kornwalairath Lamliangpol</t>
  </si>
  <si>
    <t>10:02:27</t>
  </si>
  <si>
    <t>ไม่สามารถ log in outlook ได้ค่ะ</t>
  </si>
  <si>
    <t>2022-02-09 11:40:44</t>
  </si>
  <si>
    <t>2022-02-09 09:57:17</t>
  </si>
  <si>
    <t>2022-02-11 15:57:55</t>
  </si>
  <si>
    <t>01:43:27</t>
  </si>
  <si>
    <t>2022-02-11 08:03:20</t>
  </si>
  <si>
    <t>2022-02-09 10:07:22</t>
  </si>
  <si>
    <t>1. นางสาวปนัดดา ศิริอรรถ รหัส 900337 (Panadda.sri@cra.ac.th) เบอร์ 061-9413901 2. นางสาวสุริยาพร สุวรรณภูเต รหัส 900331 (suriyaphon.suw@cra.ac.th) เบอร์ 064-4106501 3. นางสาวศิรินภา จิตติพันธ์ รหัส 900407 (Sirinapa.jit@cra.ac.th) เบอร์ 096-2248776 4. นางสาวสุธิดา ปลุกใจ รหัส รหัส 900418 (suthida.plu@cra.ac.th) เบอร์ 091-8297979</t>
  </si>
  <si>
    <t>2022-02-21 16:45:20</t>
  </si>
  <si>
    <t>09:15:08</t>
  </si>
  <si>
    <t>2022-02-10 10:22:30</t>
  </si>
  <si>
    <t>09:18:01</t>
  </si>
  <si>
    <t>2022-02-10 10:25:22</t>
  </si>
  <si>
    <t>แจ้งเพิ่มเบอร์โทรในข้อมูล mail</t>
  </si>
  <si>
    <t>2022-02-09 14:43:28</t>
  </si>
  <si>
    <t>2022-02-09 10:09:07</t>
  </si>
  <si>
    <t>เครื่องปริ้นสติ๊กเกอร์จาง ทำให้ handheld ยิงบาร์โค้ดไม่ได้ เครื่อง brother label printer TD-4D</t>
  </si>
  <si>
    <t>2022-02-21 10:40:28</t>
  </si>
  <si>
    <t>pronnapa.sae@cra.ac.th</t>
  </si>
  <si>
    <t>Pronnapa Saenpan</t>
  </si>
  <si>
    <t>04:03:59</t>
  </si>
  <si>
    <t>2022-02-09 14:13:06</t>
  </si>
  <si>
    <t>เครื่องปริ้นสติ๊กเกอร์จาง ยิงบาร์โค้ดไม่ได้</t>
  </si>
  <si>
    <t>2022-02-10 11:19:00</t>
  </si>
  <si>
    <t>2022-02-09 10:25:15</t>
  </si>
  <si>
    <t>รัชนี มะชะศรี รหัสพนักงาน 803199 ไม่สามารถเข้าล็อกอิน ratchanee.mac@cra.ac.th ได้ และไม่สามารถเข้าMicrosoft Teams ได้เหมือนกันค่ะ</t>
  </si>
  <si>
    <t>2022-02-21 10:25:30</t>
  </si>
  <si>
    <t>09:30:45</t>
  </si>
  <si>
    <t>2022-02-10 10:56:00</t>
  </si>
  <si>
    <t>ratchanee.mac@pccms.ac.th</t>
  </si>
  <si>
    <t>นาง รัชนี มะชะศรี</t>
  </si>
  <si>
    <t>09:53:45</t>
  </si>
  <si>
    <t>mail cra ใช้ไม่ได้</t>
  </si>
  <si>
    <t>2022-02-23 07:52:11</t>
  </si>
  <si>
    <t>2022-02-09 10:26:45</t>
  </si>
  <si>
    <t>ขอเพิ่มสิทธิเจ้าหน้าที่ในการเข้าใช้งานเครืองถ่ายเอกสาร Fuji นางขวัญเนตร รัตนพฤกษ์ รหัสพนักงาน 900455 ค่ะ</t>
  </si>
  <si>
    <t>2022-03-04 08:15:00</t>
  </si>
  <si>
    <t>08:45:23</t>
  </si>
  <si>
    <t>2022-02-23 07:31:55</t>
  </si>
  <si>
    <t>ขอเพิ่มสิทธิเจ้าหน้าที่ในการเข้าใช้งานเครืองถ่ายเอกสาร Fuji</t>
  </si>
  <si>
    <t>2022-02-23 07:52:10</t>
  </si>
  <si>
    <t>2022-02-20 07:04:05</t>
  </si>
  <si>
    <t>2022-02-09 10:29:06</t>
  </si>
  <si>
    <t>เครื่อง 172.32.7.23 172.32.7.27 172.32.7.204 172.32.7.230 สั่งปริ้นแล้วไปออกในห้อง 708 ทั้งหมด รบกวนแก้ไข้ให้ด้วยคะ</t>
  </si>
  <si>
    <t>2022-03-02 11:20:00</t>
  </si>
  <si>
    <t>05:40:31</t>
  </si>
  <si>
    <t>2022-02-18 15:55:29</t>
  </si>
  <si>
    <t>2022-02-12 18:00:53</t>
  </si>
  <si>
    <t>2022-02-09 10:30:46</t>
  </si>
  <si>
    <t>ปิริญา รุ่งเรืองสุรกิจ รหัสพนักงาน 803750 ไม่สามารถเข้าล็อกอิน piriya.run@cra.ac.th ได้ สามารถเข้าMicrosoft Teams ได้</t>
  </si>
  <si>
    <t>2022-02-21 10:31:00</t>
  </si>
  <si>
    <t>piriya.run@pccms.ac.th</t>
  </si>
  <si>
    <t>Piriya Rungrueangsurakit</t>
  </si>
  <si>
    <t>24:29:14</t>
  </si>
  <si>
    <t>email @cra.ac.th ใช้งานไม่ได้</t>
  </si>
  <si>
    <t>2022-02-09 10:38:32</t>
  </si>
  <si>
    <t>2022-02-11 16:38:35</t>
  </si>
  <si>
    <t>Request for นางสาว ธิดารัตน์ ผดุงลักษณ์ : Service Request</t>
  </si>
  <si>
    <t>2022-02-10 10:56:42</t>
  </si>
  <si>
    <t>2022-02-09 17:25:03</t>
  </si>
  <si>
    <t>2022-02-09 10:42:30</t>
  </si>
  <si>
    <t>ip 172.32.8.32 login เข้าใช้งานไม่ได้ เครื่องขึ้นว่า Airplane mode</t>
  </si>
  <si>
    <t>2022-02-21 11:35:00</t>
  </si>
  <si>
    <t>05:25:43</t>
  </si>
  <si>
    <t>2022-02-09 16:08:13</t>
  </si>
  <si>
    <t>computer ใช้งานไม่ได้</t>
  </si>
  <si>
    <t>2022-02-09 14:44:02</t>
  </si>
  <si>
    <t>2022-02-09 10:58:42</t>
  </si>
  <si>
    <t>ขอลบ Storage Unit ในโปรแกรม cHIS_Framework (โครงการบำเพ็ญพระกุศลฯ)เนื่องจากระบบฐานข้อมูลมีการดึงข้อมูลจาก Storage Unit อื่นมา ทำให้ข้อมูลไม่ถูกต้องและครบถ้วน จึงขอลบ Storage Unit ทั้ง rack จำนวน 3 rack ดังนี้ 1. AD4S13 2. AD4P13 3. AD4B13 ขอบคุณค่ะ ติดต่อ หน่วยคลังเนื้อเยื่อ ชั้น 5 ฝั่งแลปวิจัย</t>
  </si>
  <si>
    <t>2022-02-21 12:06:02</t>
  </si>
  <si>
    <t>sasimaporn.sal@pccms.ac.th</t>
  </si>
  <si>
    <t>นางสาว ศศิมาภรณ์ ซาเหลา</t>
  </si>
  <si>
    <t>02:38:01</t>
  </si>
  <si>
    <t>2022-02-09 13:36:43</t>
  </si>
  <si>
    <t>ขอลบ Storage Unit ในโปรแกรม cHIS_Framework (โครงการบำเพ็ญพระกุศลฯ)</t>
  </si>
  <si>
    <t>2022-02-09 11:00:08</t>
  </si>
  <si>
    <t>แก้ไขข้อมูลในเว็บ https://nurseinter.cra.ac.th 1. เปลี่ยนโปสเตอร์ รูปที่ 2 ใหม่ (ตามไฟล์ที่แนบมาพร้อมนี้) 2. แก้ไขข้อมูลตรงการรับสมัครภาษาอังกฤษ ในส่วนของหัวตาราง ตารางที่ 2 เปลี่ยนจากคำว่า Round 1 เป็นคำว่า Date 3. แก้ไขข้อมูลตรงการรับสมัครภาษาไทย ในส่วนของหัวตาราง ตารางที่ 2 เปลี่ยนจากคำว่า รอบที่ 1 เป็นคำว่า วันที่</t>
  </si>
  <si>
    <t>2022-02-25 15:05:17</t>
  </si>
  <si>
    <t>00:30:34</t>
  </si>
  <si>
    <t>2022-02-09 11:30:42</t>
  </si>
  <si>
    <t>priyaporn.dee@cra.ac.th</t>
  </si>
  <si>
    <t>Priyaporn Deesang</t>
  </si>
  <si>
    <t>แก้ไขข้อมูลในเว็บ https://nurseinter.cra.ac.th</t>
  </si>
  <si>
    <t>2022-02-23 08:55:49</t>
  </si>
  <si>
    <t>2022-02-11 08:03:40</t>
  </si>
  <si>
    <t>2022-02-09 11:18:28</t>
  </si>
  <si>
    <t>ประสานขอเปิด E-mail กลาง ชื่อ hris@cra.ac.th โดยขอกำหนด E-mail สำรอง คือ sawanee.jan@cra.ac.th (นางสาวสวนีย์ จันทร์มนตรี) ค่ะ</t>
  </si>
  <si>
    <t>2022-02-21 12:37:40</t>
  </si>
  <si>
    <t>01:18:59</t>
  </si>
  <si>
    <t>2022-02-09 12:37:27</t>
  </si>
  <si>
    <t>13:26:48</t>
  </si>
  <si>
    <t>2022-02-10 15:45:16</t>
  </si>
  <si>
    <t>ขอเปิดใช้เมลล์กลางของงานสรรหาและอัตรากำลัง</t>
  </si>
  <si>
    <t>2022-02-09 11:22:56</t>
  </si>
  <si>
    <t>2022-02-14 08:23:41</t>
  </si>
  <si>
    <t>08:48:18</t>
  </si>
  <si>
    <t>2022-02-10 11:11:14</t>
  </si>
  <si>
    <t>kamolporn.suk@cra.ac.th</t>
  </si>
  <si>
    <t>นางสาว กมลพร สุขสมพืช</t>
  </si>
  <si>
    <t>Request for นางสาว กมลพร สุขสมพืช : Service Request</t>
  </si>
  <si>
    <t>2022-02-24 10:46:20</t>
  </si>
  <si>
    <t>2022-02-10 11:00:25</t>
  </si>
  <si>
    <t>2022-02-09 11:27:08</t>
  </si>
  <si>
    <t>รหัสพนง.803104ขอรหัสwifi เข้าไปตั้งใน IT-service แล้ว แต่พบว่าเบอร์โทรที่ส่งข้อความในระบบเป็นเบอร์เก่าที่เลิกใช้ไปแล้ว ทำให้ตั้งค่ารหัสใหม่ด้วยตนเองไม่ได้ เบอร์โทรปัจจุบัน 0646485963</t>
  </si>
  <si>
    <t>2022-02-21 11:27:34</t>
  </si>
  <si>
    <t>08:33:17</t>
  </si>
  <si>
    <t>kamonvan.moo@pccms.ac.th</t>
  </si>
  <si>
    <t>นางสาว กมลวรรณ มูลเมือง</t>
  </si>
  <si>
    <t>ขอรหัสwifi รหัสพนง.803104</t>
  </si>
  <si>
    <t>2022-02-10 08:12:09</t>
  </si>
  <si>
    <t>2022-02-09 11:32:28</t>
  </si>
  <si>
    <t>1.ขอแก้ไขปัญหาเรื่องเม้าส์ ที่ห้องยา IPD ชั้น 8 เม้าส์ไม่ทำงาน 2.ขอแก้ไขการ Setting location เครื่องปริ้นเอกสาร ให้นำ location ที่เคยผูกกับเครื่องปริ้นชั้น 3 ออกค่ะ เหลือแต่เครื่องปริ้นชั้น 8 เคย Remote มาทำแล้ว แต่เครื่องปริ้นชั้น 3 ยังกลับมาเหมือนเดิม</t>
  </si>
  <si>
    <t>2022-02-21 11:45:09</t>
  </si>
  <si>
    <t>nattaphon.vor@pccms.ac.th</t>
  </si>
  <si>
    <t>Nattaphon Voravongviroj</t>
  </si>
  <si>
    <t>05:27:32</t>
  </si>
  <si>
    <t>2022-02-09 21:40:59</t>
  </si>
  <si>
    <t>แก้ไขปัญหาเรื่องเม้าส์ และปัญหา set เครื่องปริ้น</t>
  </si>
  <si>
    <t>2022-02-10 08:12:46</t>
  </si>
  <si>
    <t>2022-02-09 11:35:20</t>
  </si>
  <si>
    <t>รหัสเครื่อง vnc 192.168.104.202 เวชระเบียน 17 ไร่ ไม่สามารถ scan ได้</t>
  </si>
  <si>
    <t>2022-02-21 11:48:46</t>
  </si>
  <si>
    <t>areeya.uth@pccms.ac.th</t>
  </si>
  <si>
    <t>Areeya Uthairueang</t>
  </si>
  <si>
    <t>05:24:40</t>
  </si>
  <si>
    <t>2022-02-09 17:43:36</t>
  </si>
  <si>
    <t>ระบบ e-doc</t>
  </si>
  <si>
    <t>2022-02-10 08:52:26</t>
  </si>
  <si>
    <t>2022-02-09 11:40:25</t>
  </si>
  <si>
    <t>ขออนุมัติเดินสายสัญญาณ Wifi ที่โรงผลิตยาสัตหีบ ชั้น3 ปรับปรุงเพิ่มเติม เนื่องจากหมดสัญญาการทำงานกับผู้รับเหมาปรับปรุงพื้นที่ไปแล้ว</t>
  </si>
  <si>
    <t>2022-02-21 11:41:12</t>
  </si>
  <si>
    <t>siwakorn.pha@cra.ac.th</t>
  </si>
  <si>
    <t>ขออนุมัติเดินสายสัญญาณ Wifi ที่โรงผลิตยาสัตหีบ</t>
  </si>
  <si>
    <t>ศูนย์การแพทย์มะเร็งวิทยาจุฬาภรณ์ &gt; ชั้น4 &gt; หน่วยเทคโนโลยีสารสนเทศ</t>
  </si>
  <si>
    <t>2022-02-10 11:22:18</t>
  </si>
  <si>
    <t>2022-02-10 11:08:06</t>
  </si>
  <si>
    <t>2022-02-09 11:50:19</t>
  </si>
  <si>
    <t>แจ้งเปลี่ยนเบอร์มือถือ ของนางสาวศิริประภา อินต๊ะรักษา siriprapa.int@cra.ac.th รหัส 803962 *** 092-2578161 เข้า reset password ไม่ได้</t>
  </si>
  <si>
    <t>2022-02-21 11:51:00</t>
  </si>
  <si>
    <t>08:11:09</t>
  </si>
  <si>
    <t>2022-02-10 11:01:28</t>
  </si>
  <si>
    <t>08:17:46</t>
  </si>
  <si>
    <t>เปลี่ยนเบอร์มือถือ จะReset Passwordใหม่</t>
  </si>
  <si>
    <t>2022-02-10 11:08:05</t>
  </si>
  <si>
    <t>2022-02-12 19:43:47</t>
  </si>
  <si>
    <t>2022-02-09 12:46:38</t>
  </si>
  <si>
    <t>เนื่องจากผู้ที่สมัครเข้าร่วมโครงการพัฒนาทักษะภาษาอังกฤษ จะต้องได้รับได้ อีเมล จากRosetta Stone เพื่อกดตอบรับการเข้าร่วมโครงการ แต่เมลของ Rosetta Stone (hello@marketing.us.rosettastone.com) ที่ตอบกลับมาไม่ปรากฎอยู่ใน Inbox ของ อีเมลของผู้สมัคร (บุคลากร และนักศึกษา) แต่ไปปรากฎอยู่ใน Junk Email ของผู้สมัครแทน ทำให้ผู้สมัครไม่ทราบว่าทาง Rosetta Stone ได้ส่งเมลมาแล้ว ส่งผลให้ผู้สมัครไม่ได้เข้ามายืนยันสิทธิ์ และเสียสิทธ์ในการเข้าร่วมโครงการพัฒนาทักษะภาษาอังกฤษ จึงขอความอนุเคราะห์ ฝ่ายเทคโนโลยีสารสนเทศ เพื่อโปรดดำเนินการ แก้ไขให้ด้วย จักขอบคุณยิ่ง</t>
  </si>
  <si>
    <t>2022-02-21 12:47:00</t>
  </si>
  <si>
    <t>22:13:22</t>
  </si>
  <si>
    <t>2022-02-11 18:28:17</t>
  </si>
  <si>
    <t>nisakorn.net@cra.ac.th</t>
  </si>
  <si>
    <t>Nisakorn Netpeng</t>
  </si>
  <si>
    <t>ปัญหา Junk Email</t>
  </si>
  <si>
    <t>2022-02-16 07:35:36</t>
  </si>
  <si>
    <t>2022-02-09 12:53:41</t>
  </si>
  <si>
    <t>email หน่วยงานกลางไม่สามารถใช้งานได้ค้ะ 1. liverexcellentcenter@pccms.ac.th 2.liverccc@pccms.ac.th</t>
  </si>
  <si>
    <t>2022-02-23 12:54:00</t>
  </si>
  <si>
    <t>02:59:25</t>
  </si>
  <si>
    <t>2022-02-09 15:53:06</t>
  </si>
  <si>
    <t>22:06:19</t>
  </si>
  <si>
    <t>2022-02-14 07:32:20</t>
  </si>
  <si>
    <t>รบกวนเปิดใช้ email ค่ะ</t>
  </si>
  <si>
    <t>2022-02-14 09:54:14</t>
  </si>
  <si>
    <t>2022-02-09 12:58:08</t>
  </si>
  <si>
    <t>2022-02-14 09:58:55</t>
  </si>
  <si>
    <t>onanong.sri@cra.ac.th</t>
  </si>
  <si>
    <t>23:56:06</t>
  </si>
  <si>
    <t>Request for On-a-nong Srisunon : Service Request</t>
  </si>
  <si>
    <t>2022-02-09 13:00:16</t>
  </si>
  <si>
    <t>ด้วย หน่วยโภชนบริการและอายุรแพทย์โภชนศาสตร์คลินิก งานอายุรกรรม มีความประสงค์จะจัดโครงการปิ่นโตเพื่อสุขภาพ อาหารเฉพาะโรค โดยมีวัตถุประสงค์เพื่อให้มีการพัฒนาดำเนินงานด้านการให้บริการคุณภาพโภชนบำบัด ที่ได้มาตรฐานและยั่งยืน และเพื่อให้เกิดระบบการดูแลด้านโภชนบำบัดแก่ผู้ป่วยนอก อย่างเป็นองค์รวมโดยสหสาขาวิชาชีพ การนี้ เพื่อให้โครงการดังกล่าวดำเนินไปด้วยความเรียบร้อย บรรลุตามวัตถุประสงค์ที่ตั้งไว้ หน่วยโภชนบริการจึงขออนุมัติในหลักการโครงการปิ่นโตเพื่อสุขภาพ อาหารเฉพาะโรค พร้อมนี้ได้แนบรายละเอียดโครงการมาด้วยแล้ว</t>
  </si>
  <si>
    <t>2022-02-14 10:00:16</t>
  </si>
  <si>
    <t>piangpit.kam@pccms.ac.th</t>
  </si>
  <si>
    <t>นางสาว เพียงพิศ กมลผัน</t>
  </si>
  <si>
    <t>ขออนุมัติในหลักการโครงการปิ่นโตเพื่อสุขภาพ อาหารเฉพาะโรค</t>
  </si>
  <si>
    <t>2022-02-14 10:06:34</t>
  </si>
  <si>
    <t>2022-02-09 13:05:35</t>
  </si>
  <si>
    <t>อ้างถึง 004.รพ.07.65/149 ตามประกาศโรงพยาบาลจุฬาภรณ์ เรื่อง คู่มือแจ้งอัตราค่าบริการโดยสังเขป โรงพยาบาลจุฬาภรณ์ ลงวันที่ 14 ตุลาคม พ.ศ. 2563 นั้น เนื่องด้วยภาวะปัจจุบันต้นทุนพัสดุที่ใช้ในการทำหัตถการต่างๆปรับราคาเพิ่มสูงขึ้น กอปรกับได้เทียบเคียงอัตราค่าบริการรักษาพยาบาลจากหน่วยงานภายนอกโรงพยาบาลจุฬาภรณ์ พบว่าอัตราค่าบริการรักษาพยาบาลของโรงพยาบาลจุฬาภรณ์ มีอัตราค่าบริการรักษาพยาบาลที่ห่างจากหน่วยงานภายนอกโรงพยาบาลค่อนข้างมาก การนี้หน่วยงานที่เกี่ยวข้องภายในโรงพยาบาลจุฬาภรณ์ ได้ขอเสนอปรับอัตราค่าบริการรักษาพยาบาลใหม่ให้คณะกรรมการพิจารณาอัตราค่าบริการรักษาพยาบาลและคลินิกพิเศษนอกเวลา อนุมัติปรับอัตราค่าบริการรักษาพยาบาลให้เป็นไปอย่างเหมาะสม และใกล้เคียงกับหน่วยงานภายนอกโรงพยาบาลซึ่งคณะกรรมการพิจารณาฯ ได้อนุมัติตามลำดับตลอดปี พ.ศ. 2564 แล้ว และได้ทยอยประกาศทางอินทราเน็ตของราชวิทยาลัยจุฬาภรณ์ การนี้เพื่อให้สะดวกในการสืบค้นข้อมูลอัตราค่าบริการรักษาพยาบาลต่างๆ จึงเรียนมาเพื่อโปรดพิจารณาอนุมัติและลงนามประกาศดังต่อไปนี้ 1. อนุมัติอัตราค่าบริการทางทันตกรรม เนื่องจากมีการปรับปรุงอัตราค่าบริการรักษาพยาบาลใหม่ทุกรายการจำนวนทั้งสิ้น 371 รายการ โดยแยกเป็น ปรับปรุงรายการเดิมจำนวน 331 รายการและ เพิ่มเติมรายการใหม่คืองานจัดฟัน จำนวน 40 รายการ ทั้งนี้หน่วยงานทันตกรรมได้นำเสนอและผ่านการอนุมัติจากคณะกรรมการพิจารณาฯ เป็นที่เรียบร้อยแล้ว 2. อนุมัติให้ปรับปรุงรายการอัตราค่าบริการรักษาพยาบาลในคู่มือแจ้งอัตราค่าบริการโดยสังเขปโรงพยาบาลจุฬาภรณ์ จำนวน 149 รายการ 3. ลงนามประกาศโรงพยาบาลจุฬาภรณ์ เรื่อง คู่มือแจ้งอัตราค่าบริการโดยสังเขป โรงพยาบาลจุฬาภรณ์ (แก้ไขเพิ่มเติม ครั้งที่ 1)</t>
  </si>
  <si>
    <t>2022-02-14 10:05:35</t>
  </si>
  <si>
    <t>parinda.chi@cra.ac.th</t>
  </si>
  <si>
    <t>นางสาว ปริญดา จิรกุลพัฒนา</t>
  </si>
  <si>
    <t>เพื่อโปรดพิจารณาอนุมัติและลงนามประกาศ คู่มือแจ้งอัตราค่าบริการโดยสังเขป โรงพยาบาลจุฬาภรณ์ (แก้ไขเพิ่มเติม ครั้งที่ 1)</t>
  </si>
  <si>
    <t>2022-02-14 10:41:38</t>
  </si>
  <si>
    <t>2022-02-16 08:36:25</t>
  </si>
  <si>
    <t>2022-02-09 13:54:18</t>
  </si>
  <si>
    <t>2022-02-16 11:21:25</t>
  </si>
  <si>
    <t>21:13:39</t>
  </si>
  <si>
    <t>2022-02-14 08:07:57</t>
  </si>
  <si>
    <t>21:15:18</t>
  </si>
  <si>
    <t>2022-02-14 08:09:36</t>
  </si>
  <si>
    <t>Request for Pinitporn.kha : Service Request</t>
  </si>
  <si>
    <t>2022-02-22 21:23:15</t>
  </si>
  <si>
    <t>2022-02-09 14:01:14</t>
  </si>
  <si>
    <t>pt. HN.650038854 ห้องผ่าตัดไม่สามารถ charge x-ray result No.RF65020008</t>
  </si>
  <si>
    <t>2022-02-21 14:02:03</t>
  </si>
  <si>
    <t>waranya.rin@pccms.ac.th</t>
  </si>
  <si>
    <t>Waranya Rinsai</t>
  </si>
  <si>
    <t>83:58:46</t>
  </si>
  <si>
    <t>charge x-ray resultไม่ได้</t>
  </si>
  <si>
    <t>2022-02-11 08:04:25</t>
  </si>
  <si>
    <t>2022-02-09 14:12:27</t>
  </si>
  <si>
    <t>IP เครื่อง 172.27.6.22</t>
  </si>
  <si>
    <t>2022-02-22 11:26:25</t>
  </si>
  <si>
    <t>05:38:02</t>
  </si>
  <si>
    <t>2022-02-10 10:50:29</t>
  </si>
  <si>
    <t>เลือกรายการและ คีย์ข้อมูลในระบบ SAP ไม่ได้ค่ะ</t>
  </si>
  <si>
    <t>2022-02-09 14:51:52</t>
  </si>
  <si>
    <t>2022-02-09 14:23:00</t>
  </si>
  <si>
    <t>2022-02-14 11:23:45</t>
  </si>
  <si>
    <t>Request for แพทย์หญิง นวพรรณ แตงสกุล : e-Saraban</t>
  </si>
  <si>
    <t>2022-02-12 19:41:58</t>
  </si>
  <si>
    <t>2022-02-09 14:56:02</t>
  </si>
  <si>
    <t>เปิดไฟล์ใน One Drive ของราชวิทยาลัยแล้วค้าง ไม่สามารถเปิดไฟล์เพื่อหาข้อมูลในการทำงานได้เลยค่ะ</t>
  </si>
  <si>
    <t>2022-02-23 12:52:00</t>
  </si>
  <si>
    <t>04:08:51</t>
  </si>
  <si>
    <t>2022-02-11 09:08:20</t>
  </si>
  <si>
    <t>เปิดไฟล์ใน One Drive ของราชวิทยาลัยแล้วค้าง</t>
  </si>
  <si>
    <t>2022-02-12 17:59:35</t>
  </si>
  <si>
    <t>2022-02-09 14:59:26</t>
  </si>
  <si>
    <t>เครื่องปริ้นสติกเกอร์ในห้อง OR 3 ปริ้นสติกเกอร์แลป Patho (ที่ขึ้นต้นด้วย SP CP) ไม่ออก สั่งปริ้นแล้วเครื่องไม่ปริ้น แต่อย่างอื่นเช่นสติกเกอร์ชื่อ สติกเกอร์แลปกลางปริ้นได้ปกติ IP 172.32.6.135</t>
  </si>
  <si>
    <t>2022-02-21 15:00:00</t>
  </si>
  <si>
    <t>20:00:34</t>
  </si>
  <si>
    <t>เครื่องปริ้นสติกเกอร์ปริ้นสติกเกอร์แลป Patho ไม่ออก</t>
  </si>
  <si>
    <t>2022-02-12 17:59:34</t>
  </si>
  <si>
    <t>2022-02-10 08:13:18</t>
  </si>
  <si>
    <t>2022-02-09 15:08:54</t>
  </si>
  <si>
    <t>เรื่อง รบกวนขอความช่วยเหลือเกี่ยวกับการติดตั้งระบบ MDM Mobile Device Management บน Notebook หลังจากติดตั้งโปรแกรม Company Portal และทำทุกอย่างเรียบร้อยแล้ว Device status ขึ้นว่า Can't access company resources เนื่องจากเรื่องของ Windows Defender antimalware และ Windows Defender Antimalware Real-Time Protection ซึ่งในส่วนนี้โปรแกรมบอกให้ติดต่อ company support (ดังภาพที่ส่งมาด้วย) ในส่วนนี้ให้แก้ไขหรือทำอย่างไรต่อไปคะ หรือแบบนี้คือเสร็จสิ้นการลงโปรแกรมแล้ว ขอบคุณค่ะ</t>
  </si>
  <si>
    <t>2022-02-21 15:22:18</t>
  </si>
  <si>
    <t>phimphitcha.rat@cra.ac.th</t>
  </si>
  <si>
    <t>นางสาว พิมพ์พิชชา รติพรรณพงศ์</t>
  </si>
  <si>
    <t>01:51:06</t>
  </si>
  <si>
    <t>2022-02-10 07:37:19</t>
  </si>
  <si>
    <t>รบกวนขอความช่วยเหลือเกี่ยวกับการติดตั้งระบบ MDM Mobile Device Management บน Notebook</t>
  </si>
  <si>
    <t>2022-02-11 08:04:45</t>
  </si>
  <si>
    <t>2022-02-09 15:31:41</t>
  </si>
  <si>
    <t>คอมพิวเตอร์ไม่สามารถ sync จากแชร์ไดร์ มาในธีมได้ค่ะ</t>
  </si>
  <si>
    <t>2022-02-22 15:36:45</t>
  </si>
  <si>
    <t>thitaporn.kae@cra.ac.th</t>
  </si>
  <si>
    <t>Thitaporn Kaewklad</t>
  </si>
  <si>
    <t>01:28:19</t>
  </si>
  <si>
    <t>2022-02-10 17:03:57</t>
  </si>
  <si>
    <t>ไม่สามารถ sync ข้อมูลมาในธีมได้</t>
  </si>
  <si>
    <t>2022-02-14 09:42:12</t>
  </si>
  <si>
    <t>2022-02-11 08:05:20</t>
  </si>
  <si>
    <t>2022-02-09 15:31:43</t>
  </si>
  <si>
    <t>2022-02-15 11:11:20</t>
  </si>
  <si>
    <t>karnchana.sri@pccms.ac.th</t>
  </si>
  <si>
    <t>นางสาว กาญจนา ศรีวรกุล</t>
  </si>
  <si>
    <t>02:54:43</t>
  </si>
  <si>
    <t>2022-02-10 09:26:27</t>
  </si>
  <si>
    <t>Request for นางสาว กาญจนา ศรีวรกุล : Service Request</t>
  </si>
  <si>
    <t>อาคารบริหาร 2 Zone A / B &gt; ชั้น3 &gt; ห้องประชุม MC231</t>
  </si>
  <si>
    <t>2022-02-09 15:43:44</t>
  </si>
  <si>
    <t>รบกวนติดตั้งโปรแกรม graphpad ในวันที่ 10 กุมภาพันธ์ 2565 ค่ะ</t>
  </si>
  <si>
    <t>2022-02-21 15:44:36</t>
  </si>
  <si>
    <t>thitapha.tho@cra.ac.th</t>
  </si>
  <si>
    <t>นางสาว ฐิตาภา ธงชัย</t>
  </si>
  <si>
    <t>ติดตั้งโปรแกรมgraphpad</t>
  </si>
  <si>
    <t>2022-02-09 21:37:57</t>
  </si>
  <si>
    <t>2022-02-10 08:52:50</t>
  </si>
  <si>
    <t>2022-02-09 15:46:11</t>
  </si>
  <si>
    <t>2022-02-14 12:46:56</t>
  </si>
  <si>
    <t>02:04:31</t>
  </si>
  <si>
    <t>2022-02-10 08:50:42</t>
  </si>
  <si>
    <t>jongyut.sot@cra.ac.th</t>
  </si>
  <si>
    <t>Jongyut Sottipinta</t>
  </si>
  <si>
    <t>02:06:39</t>
  </si>
  <si>
    <t>Request for Jaraswan.yim : e-Saraban</t>
  </si>
  <si>
    <t>2022-02-09 15:50:21</t>
  </si>
  <si>
    <t>เนื่องจากหลักสูตรฟิสิกส์การแพทย์ จะมีการเปิดรับบุคคลเข้าศึกษาต่อรอบที่ 2 โดยระยะเวลาการสมัครคือช่วง 14 กุมภาพันธ์ - 18 มีนาคม 2565 อยากสอบว่าจะต้องแจ้งเปิดระบบหรือต้องทำเช่นไรบ้าง ขอบคุณค่ะ</t>
  </si>
  <si>
    <t>2022-02-21 15:51:17</t>
  </si>
  <si>
    <t>11:11:46</t>
  </si>
  <si>
    <t>2022-02-11 09:02:07</t>
  </si>
  <si>
    <t>Education</t>
  </si>
  <si>
    <t>เปิดระบบรับสมัครหลักสูตรฟิสิกส์การแพทย์</t>
  </si>
  <si>
    <t>2022-02-11 10:18:44</t>
  </si>
  <si>
    <t>2022-02-16 08:36:27</t>
  </si>
  <si>
    <t>2022-02-09 15:50:30</t>
  </si>
  <si>
    <t>VN 1374 นายอุกฤษ ดนัยวรรณ HN 650011992 ผู้ป่วยไม่ได้จะรับยา ต้องการให้เอารายการยาออกจากระบบ pop up ขึ้น Already close visit ทำให้กาทิ้งไม่ได้</t>
  </si>
  <si>
    <t>2022-02-23 16:03:26</t>
  </si>
  <si>
    <t>19:33:24</t>
  </si>
  <si>
    <t>2022-02-14 08:23:54</t>
  </si>
  <si>
    <t>Floor stock ยกเลิกรายการเบิกใช้</t>
  </si>
  <si>
    <t>VN 1374 ลบยาทิ้งไม่ได้</t>
  </si>
  <si>
    <t>2022-02-16 08:36:26</t>
  </si>
  <si>
    <t>2022-02-10 08:14:08</t>
  </si>
  <si>
    <t>2022-02-09 15:59:00</t>
  </si>
  <si>
    <t>คอมเครื่อง VNC : 192.168.56.1, 192.168.104.106 --&gt; เปิดโปรแกม HIS ไม่ได้, พิมพ์ภาษาไทยไม่ได้ คอม VNC : 192.168.104.101 --&gt; HIS โหลดนานมากกก กด Charge ทีนึงรอหมุนโหลดนานมากครับ ทำงานได้ช้า</t>
  </si>
  <si>
    <t>2022-02-21 16:13:08</t>
  </si>
  <si>
    <t>01:01:00</t>
  </si>
  <si>
    <t>2022-02-09 17:47:48</t>
  </si>
  <si>
    <t>HIS มีปัญหาโหลดช้า, HIS เข้าไม่ได้</t>
  </si>
  <si>
    <t>2022-02-10 09:25:35</t>
  </si>
  <si>
    <t>2022-02-09 16:13:47</t>
  </si>
  <si>
    <t>2022-02-14 13:14:26</t>
  </si>
  <si>
    <t>02:11:48</t>
  </si>
  <si>
    <t>Request for Sucheera Datchsonthi : e-Saraban</t>
  </si>
  <si>
    <t>อาคารบริหาร 2 &gt; ฝ่ายอำนวยการรักษาความปลอดภัย</t>
  </si>
  <si>
    <t>2022-02-11 08:22:58</t>
  </si>
  <si>
    <t>2022-02-09 17:25:41</t>
  </si>
  <si>
    <t>เครื่องปริ้น ที่ ARI Clinic ตู้ SCG 2 ปริ้นไม่ได้ ขึ้นหน้าจอว่า Functional problem has occurred Please call service and report the service code ใช้งานอะไรไม่ได้เลย</t>
  </si>
  <si>
    <t>2022-02-22 08:00:58</t>
  </si>
  <si>
    <t>00:07:51</t>
  </si>
  <si>
    <t>2022-02-10 08:07:51</t>
  </si>
  <si>
    <t>09:22:58</t>
  </si>
  <si>
    <t>เครื่องปริ้นช้ไม่ได้</t>
  </si>
  <si>
    <t>ศูนย์การแพทย์จุฬาภรณ์เฉลิมพระเกียรติ &gt; ชั้น 1 &gt; ผู้ป่วยนอกโควิด 19</t>
  </si>
  <si>
    <t>2022-02-11 08:06:02</t>
  </si>
  <si>
    <t>2022-02-09 21:45:26</t>
  </si>
  <si>
    <t>เหลือเรื่อง set เครื่องปริ้น ที่ทาง it แจ้งว่าต้อง remove printer ที่ไม่เกี่ยวข้องกันแล้วที่ระบบค่ะ เพราะ remove device หลายครั้งแล้วในเครื่องไม่สำเร็จ Get Outlook for iOS&lt;https://aka.ms/o0ukef&gt; ________________________________ From: it-cra &lt;helpdesk@it-cra.freshservice.com&gt; Sent: Wednesday, February 9, 2022 9:41:00 PM To: Nattaphon Voravongviroj &lt;nattaphon.vor@cra.ac.th&gt; Subject: Ticket Resolved - แก้ไขปัญหาเรื่องเม้าส์ และปัญหา set เครื่องปริ้น Dear Nattaphon Voravongviroj, Our Support Rep has indicated that your ticket has been Resolved. If you believe that the ticket has not been resolved, please reply to this email to automatically reopen the ticket. If there is no response from you, we will assume that the ticket has been resolved and the ticket will be automatically closed after 48 hours. Sincerely, IT Support CRA Support Team https://it-cra.freshservice.com/helpdesk/tickets/2875&lt;https://apc01.safelinks.protection.outlook.com/?url=https%3A%2F%2Fit-cra.freshservice.com%2Fhelpdesk%2Ftickets%2F2875&amp;data=04%7C01%7Cnattaphon.vor%40cra.ac.th%7C6c7747ae16774c698d7a08d9ebda32dc%7Ce835a63149be4657a4ac8fb9f7b61a89%7C1%7C0%7C637800144704378940%7CUnknown%7CTWFpbGZsb3d8eyJWIjoiMC4wLjAwMDAiLCJQIjoiV2luMzIiLCJBTiI6Ik1haWwiLCJXVCI6Mn0%3D%7C3000&amp;sdata=%2FvfkrOhhWT35cOO13YwaiCbAYmyNR6lJ4gVoWB6vYEs%3D&amp;reserved=0&gt; [#INC-2875]:408475:fs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</si>
  <si>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2022-02-22 13:21:02</t>
  </si>
  <si>
    <t>nattaphon.vor@cra.ac.th</t>
  </si>
  <si>
    <t>2022-02-10 11:45:19</t>
  </si>
  <si>
    <t>Re: Ticket Resolved - แก้ไขปัญหาเรื่องเม้าส์ และปัญหา set เครื่องปริ้น</t>
  </si>
  <si>
    <t>ศูนย์การแพทย์มะเร็งวิทยาจุฬาภรณ์ &gt; ชั้น8 &gt; ฝ่ายการพยาบาล</t>
  </si>
  <si>
    <t>2022-02-11 08:06:25</t>
  </si>
  <si>
    <t>2022-02-10 07:37:00</t>
  </si>
  <si>
    <t>เข้าใช้งาน PC ของคุณพัฒนาภรณ์ แดงก่อเกื้อ (802011) ไม่ได้ ใส่รหัสผ่านเข้าตามปกติ PC ขึ้นแสดงคำว่า welcome แต่ไม่เปิดให้ใช้งาน หน่วยเวชศาสตร์การกีฬา (ห้องหน้าลิฟท์ใหญ่ 3 ต้ว ชั้น 14)</t>
  </si>
  <si>
    <t>2022-02-22 16:31:25</t>
  </si>
  <si>
    <t>pattanaporn.dae@cra.ac.th</t>
  </si>
  <si>
    <t>00:35:42</t>
  </si>
  <si>
    <t>2022-02-10 08:35:42</t>
  </si>
  <si>
    <t>Log in เข้าใช้ PC ไม่ได้</t>
  </si>
  <si>
    <t>ศูนย์การแพทย์มะเร็งวิทยาจุฬาภรณ์ &gt; ชั้น14 &gt; เวชศาสตร์ฟื้นฟู การกีฬาและกายภาพบำบัด</t>
  </si>
  <si>
    <t>2022-02-11 08:06:56</t>
  </si>
  <si>
    <t>2022-02-10 08:12:26</t>
  </si>
  <si>
    <t>2022-02-22 08:25:56</t>
  </si>
  <si>
    <t>08:41:38</t>
  </si>
  <si>
    <t>2022-02-10 16:54:04</t>
  </si>
  <si>
    <t>2022-02-23 07:52:30</t>
  </si>
  <si>
    <t>2022-02-10 08:24:08</t>
  </si>
  <si>
    <t>ห้อง ผอ.อดิศักดิ์ ไม่สามารถปริ้นเอกสารออกเครื่องปริ้นของศูนย์ ไม่ได้</t>
  </si>
  <si>
    <t>2022-03-03 08:35:40</t>
  </si>
  <si>
    <t>02:36:42</t>
  </si>
  <si>
    <t>2022-02-10 11:00:50</t>
  </si>
  <si>
    <t>nittaya.lor@pccms.ac.th</t>
  </si>
  <si>
    <t>Nittaya Lordkaew</t>
  </si>
  <si>
    <t>17:35:52</t>
  </si>
  <si>
    <t>2022-02-23 07:41:32</t>
  </si>
  <si>
    <t>ปริ้นเอกสารไม่ออก</t>
  </si>
  <si>
    <t>2022-02-23 08:11:32</t>
  </si>
  <si>
    <t>2022-02-20 07:03:46</t>
  </si>
  <si>
    <t>2022-02-10 08:31:28</t>
  </si>
  <si>
    <t>เครื่องพิมพ์สติกเกอร์พิมพ์ไม่ออก ของ OPD2A</t>
  </si>
  <si>
    <t>2022-02-22 14:02:00</t>
  </si>
  <si>
    <t>arinya.har@pccms.ac.th</t>
  </si>
  <si>
    <t>นาง อริญญา หฤทัย</t>
  </si>
  <si>
    <t>56:58:52</t>
  </si>
  <si>
    <t>2022-02-18 11:30:20</t>
  </si>
  <si>
    <t>พิมพ์สติกเกอร์ไม่ได้</t>
  </si>
  <si>
    <t>2022-02-10 08:34:51</t>
  </si>
  <si>
    <t>น.ส. แพงศรี เขตชมภู รหัส 813092 email pangsri.ket@cra.ac.th</t>
  </si>
  <si>
    <t>2022-02-24 09:11:27</t>
  </si>
  <si>
    <t>17:41:54</t>
  </si>
  <si>
    <t>2022-02-14 08:16:45</t>
  </si>
  <si>
    <t>17:25:09</t>
  </si>
  <si>
    <t>2022-02-14 08:21:30</t>
  </si>
  <si>
    <t>่เข้า mail ของ cra ไม่ได้</t>
  </si>
  <si>
    <t>2022-02-11 07:53:49</t>
  </si>
  <si>
    <t>2022-02-10 08:35:58</t>
  </si>
  <si>
    <t>เนื่องด้วย แพทย์หญิงตรีทิพย์ เกิดสินธ์ชัย ไม่สามารถเข้าใช้งาน outlook ได้ การนี้จึงขอความอนุเคราะห์ ฝ่ายเทคโนโลยีสารสนเทศพิจารณาตรวจสอบ We're sorry You can't reset your own password because you haven't registered for password reset. If you can't sign in, you must contact your administrator to reset your password for you. After you can sign in again, register for self-service password reset, to make sure that you’re able to reset your own password in the future. SSPR_0014: You haven’t registered the necessary security information to perform password reset. If you're an administrator, you can get more information from the Register for self-service password reset and How to successfully roll out password reset articles. If you're not an administrator, you can provide this information when you contact your administrator.</t>
  </si>
  <si>
    <t>2022-02-22 16:17:00</t>
  </si>
  <si>
    <t>00:41:15</t>
  </si>
  <si>
    <t>2022-02-10 09:17:13</t>
  </si>
  <si>
    <t>00:43:54</t>
  </si>
  <si>
    <t>2022-02-10 09:19:52</t>
  </si>
  <si>
    <t>แพทย์หญิงตรีทิพย์ เกิดสินธ์ชัย ไม่สามารถเข้าใช้งาน outlook ได้</t>
  </si>
  <si>
    <t>2022-02-11 07:53:33</t>
  </si>
  <si>
    <t>2022-02-10 08:39:45</t>
  </si>
  <si>
    <t>ขอเปลี่ยนเบอร์โทรศัพท์ใน outlook E-mail : Sasithorn.nak@cra.ac.th รหัสพนักงาน : 813166 เบอร์เก่า : 0xxxxx8732 เบอร์ใหม่ : 064-640-0055</t>
  </si>
  <si>
    <t>2022-02-22 16:00:00</t>
  </si>
  <si>
    <t>00:45:51</t>
  </si>
  <si>
    <t>2022-02-10 09:25:36</t>
  </si>
  <si>
    <t>01:00:49</t>
  </si>
  <si>
    <t>2022-02-10 09:40:34</t>
  </si>
  <si>
    <t>เปลี่ยนเบอร์ในoutlook</t>
  </si>
  <si>
    <t>2022-02-10 08:42:23</t>
  </si>
  <si>
    <t>สแกนเอกสารไม่เข้า (ทั้งที่บันทึกเอกสารแล้ว) เมื่อ9/28/65 เวลาประมาน 18.50 น. สแกนแล้วไม่ให้บันทึก ทำทั้4รอบ เป็น4รอบ มีคลิปและรูปถ่าย</t>
  </si>
  <si>
    <t>2022-02-22 08:43:00</t>
  </si>
  <si>
    <t>สปกนเอกสาร E-Doc</t>
  </si>
  <si>
    <t>2022-02-15 11:27:55</t>
  </si>
  <si>
    <t>2022-02-16 08:36:29</t>
  </si>
  <si>
    <t>2022-02-10 08:53:27</t>
  </si>
  <si>
    <t>ที่หน่วยงานมีแพทย์เข้าใหม่ 2 ท่าน คือ นพ.นิรวิทธ์ รัชพงษ์ไทย และ พญ.นารีนาฏ รัชพงษ์ไทย ปัญหาคือพยาบาลไม่สามารถทำนัดใน doctor schedule ได้ เนื่องจาก ระบบจะขึ้นว่า ไม่มีตารางออกตรวจ ทั้งที่ธุรการ set ทุกอย่าง เหมือนกับแพทย์ท่านอื่นในหน่วยงาน</t>
  </si>
  <si>
    <t>2022-02-24 09:10:29</t>
  </si>
  <si>
    <t>17:25:55</t>
  </si>
  <si>
    <t>2022-02-14 08:19:22</t>
  </si>
  <si>
    <t>rattanaporn.nan@pccms.ac.th</t>
  </si>
  <si>
    <t>Rattanaporn Nanthong</t>
  </si>
  <si>
    <t>17:26:38</t>
  </si>
  <si>
    <t>2022-02-14 08:20:05</t>
  </si>
  <si>
    <t>ทำนัดแพทย์ไม่ได้</t>
  </si>
  <si>
    <t>2022-02-16 08:36:28</t>
  </si>
  <si>
    <t>2022-02-11 07:53:17</t>
  </si>
  <si>
    <t>2022-02-10 09:00:53</t>
  </si>
  <si>
    <t>ขอติดตั้งโปรแกรม digital pathology ในคอมพิวเตอร์เครื่องที่ 3 ในห้องประชุม ชั้น14 เพื่อใช้สำหรับดูผลทางพยาธิวิทยา สำหรับการประชุม Tumor Board โทร.6960,6965</t>
  </si>
  <si>
    <t>2022-02-22 13:37:00</t>
  </si>
  <si>
    <t>03:23:36</t>
  </si>
  <si>
    <t>2022-02-10 12:24:30</t>
  </si>
  <si>
    <t>ขอติดตั้งโปรแกรม digital pathology ในคอมพิวเตอร์เครื่องที่ 3 ในห้องประชุม ชั้น14</t>
  </si>
  <si>
    <t>2022-02-11 07:52:40</t>
  </si>
  <si>
    <t>2022-02-10 09:11:14</t>
  </si>
  <si>
    <t>ติดตั้ง SAP Logon</t>
  </si>
  <si>
    <t>2022-02-22 16:34:00</t>
  </si>
  <si>
    <t>00:26:15</t>
  </si>
  <si>
    <t>2022-02-10 09:37:29</t>
  </si>
  <si>
    <t>2022-02-11 11:21:41</t>
  </si>
  <si>
    <t>2022-02-10 13:39:53</t>
  </si>
  <si>
    <t>2022-02-10 09:16:33</t>
  </si>
  <si>
    <t>เนื่องจากงานเวชระเบียนไม่สามารถเข้าใช้งาน E Mail ผ่าน Out look ได้ ต้องการแก้ไขให้ด้วยค่ะ Email : Mr1.ccc@cra.ac.at ( Email ในการติดต่อ Suphawadee196@gmail.com หมายเลขติดต่อ 064-5865043)</t>
  </si>
  <si>
    <t>2022-02-22 09:17:12</t>
  </si>
  <si>
    <t>04:23:20</t>
  </si>
  <si>
    <t>เข้าใช้งาน E-Mail ไม่ได้</t>
  </si>
  <si>
    <t>2022-02-10 14:43:21</t>
  </si>
  <si>
    <t>2022-02-10 09:24:43</t>
  </si>
  <si>
    <t>คอมพิวเตอร์หน้าจอไม่ขึ้น</t>
  </si>
  <si>
    <t>2022-02-22 11:47:21</t>
  </si>
  <si>
    <t>02:56:46</t>
  </si>
  <si>
    <t>2022-02-10 12:21:33</t>
  </si>
  <si>
    <t>2022-02-11 07:50:50</t>
  </si>
  <si>
    <t>2022-02-10 09:31:10</t>
  </si>
  <si>
    <t>รบกวนติดตั้งโปรแกรม REGIST.NET ในเครื่องคอมพิมเตอร์ IP Address เลขที่ 172.27.3.48 โดย copy โปรแกรมดังกล่าวจากเครื่องคอมพิมเตอร์ IP Address เลขที่ 172.27.3.55 ขอบคุณค่ะ</t>
  </si>
  <si>
    <t>2022-02-22 14:19:00</t>
  </si>
  <si>
    <t>02:41:35</t>
  </si>
  <si>
    <t>2022-02-10 12:12:45</t>
  </si>
  <si>
    <t>ขอความอนุเคราะห์ลงโปรแกรม REGIST.NET</t>
  </si>
  <si>
    <t>อาคารบริหาร 2 ชั้น 1 ห้องสมุด</t>
  </si>
  <si>
    <t>2022-02-12 19:40:41</t>
  </si>
  <si>
    <t>2022-02-10 09:34:43</t>
  </si>
  <si>
    <t>2022-02-15 15:35:00</t>
  </si>
  <si>
    <t>07:25:17</t>
  </si>
  <si>
    <t>2022-02-11 15:05:46</t>
  </si>
  <si>
    <t>2022-02-20 07:03:27</t>
  </si>
  <si>
    <t>2022-02-10 09:42:45</t>
  </si>
  <si>
    <t>IP : 172.32.3.200 ปริ้นสติ๊กเกอร์ไม่ออกค่ะ รบกวนแก้ไขให้ด้วยนะค่ะ</t>
  </si>
  <si>
    <t>2022-02-22 11:00:00</t>
  </si>
  <si>
    <t>60:00:22</t>
  </si>
  <si>
    <t>2022-02-18 15:43:07</t>
  </si>
  <si>
    <t>ปริ้นสติ๊กเกอร์ไม่ออก</t>
  </si>
  <si>
    <t>2022-02-12 19:40:11</t>
  </si>
  <si>
    <t>2022-02-10 09:45:54</t>
  </si>
  <si>
    <t>เนื่องจากโทรศัพท์ภายในเบอร์ 8765 ไม่สามารถตั้งโอนสายไปตั้งเบอร์มือถือได้ เบื้องต้นได้ลองกดเลข 9 แล้วค่ะ ขอความกรุณาเจ้าหน้าที่ IT ตั้งค่าหรือดำเนินการแก้ไขให้ด้วยค่ะ</t>
  </si>
  <si>
    <t>2022-02-23 09:46:00</t>
  </si>
  <si>
    <t>panissara.sri@cra.ac.th</t>
  </si>
  <si>
    <t>Panissara Srirodpan</t>
  </si>
  <si>
    <t>07:14:06</t>
  </si>
  <si>
    <t>2022-02-11 15:04:53</t>
  </si>
  <si>
    <t>การตั้งค่าโอนสายเบอร์โทรศัพท์ภายใน</t>
  </si>
  <si>
    <t>2022-02-20 07:03:12</t>
  </si>
  <si>
    <t>2022-02-10 09:46:09</t>
  </si>
  <si>
    <t>คอมพิวเตอร์ จุด screening ARI Clinic 17 ไร่ ใช้ไม่ได้ ปิดไม่ติดเลย ถอดเสียบปลี๊กใหม่มดแล้ว</t>
  </si>
  <si>
    <t>2022-02-22 15:08:00</t>
  </si>
  <si>
    <t>55:52:53</t>
  </si>
  <si>
    <t>2022-02-18 11:39:02</t>
  </si>
  <si>
    <t>2022-02-11 07:50:06</t>
  </si>
  <si>
    <t>2022-02-10 10:09:23</t>
  </si>
  <si>
    <t>ขอเปลี่ยนแป้นพิมพ์อันใหม่ เนื่องจากแป้นพิมพ์อันเก่ากดไม่ค่อยติดค่ะ -ขอรหัสไวไฟสำหรับคนไข้ในโรงพยาบาลเพิ่มค่ะ</t>
  </si>
  <si>
    <t>2022-02-22 10:18:00</t>
  </si>
  <si>
    <t>yanisa.pie@cra.ac.th</t>
  </si>
  <si>
    <t>Yanisa Pienhaphol</t>
  </si>
  <si>
    <t>06:42:41</t>
  </si>
  <si>
    <t>2022-02-10 16:52:04</t>
  </si>
  <si>
    <t>ขอเปลี่ยนคีย์บอร์ด,ขอไวไฟเพิ่ม</t>
  </si>
  <si>
    <t>2022-02-16 15:36:20</t>
  </si>
  <si>
    <t>2022-02-10 10:27:31</t>
  </si>
  <si>
    <t>2022-02-17 15:57:20</t>
  </si>
  <si>
    <t>14:39:01</t>
  </si>
  <si>
    <t>2022-02-14 15:16:30</t>
  </si>
  <si>
    <t>2022-02-16 10:35:39</t>
  </si>
  <si>
    <t>2022-02-10 10:36:25</t>
  </si>
  <si>
    <t>สายซาตแบตโมบาย ชำรุด และซาตไม่เข้า</t>
  </si>
  <si>
    <t>2022-02-25 09:26:39</t>
  </si>
  <si>
    <t>10:09:28</t>
  </si>
  <si>
    <t>2022-02-14 09:50:23</t>
  </si>
  <si>
    <t>Cisco Phone</t>
  </si>
  <si>
    <t>สายซาตแบตโมบาย</t>
  </si>
  <si>
    <t>2022-02-20 07:02:36</t>
  </si>
  <si>
    <t>2022-02-10 10:46:17</t>
  </si>
  <si>
    <t>172.32.8.214</t>
  </si>
  <si>
    <t>2022-02-22 16:09:00</t>
  </si>
  <si>
    <t>nutchanat.cha@pccms.ac.th</t>
  </si>
  <si>
    <t>นางสาว นุชนาถ ไชยสิทธิ์</t>
  </si>
  <si>
    <t>54:51:35</t>
  </si>
  <si>
    <t>2022-02-18 11:37:52</t>
  </si>
  <si>
    <t>เมาส์ใช้งานไม่ได้ค่ะ</t>
  </si>
  <si>
    <t>2022-02-20 07:02:35</t>
  </si>
  <si>
    <t>2022-02-11 08:08:17</t>
  </si>
  <si>
    <t>2022-02-10 10:57:01</t>
  </si>
  <si>
    <t>เรียนเจ้าหน้าที่ IT โทรศัพท์ภายใน NO.6260 ไม่สามารถโทรออกและโทรเข้าได้ค่ะ ทิพยฉัตร พยาบาล</t>
  </si>
  <si>
    <t>2022-02-22 11:06:17</t>
  </si>
  <si>
    <t>06:02:59</t>
  </si>
  <si>
    <t>2022-02-11 07:47:45</t>
  </si>
  <si>
    <t>โทรศัพท์ไม่สามารถโทรออกได้</t>
  </si>
  <si>
    <t>2022-02-20 07:02:21</t>
  </si>
  <si>
    <t>2022-02-10 11:07:15</t>
  </si>
  <si>
    <t>รบกวน IT เข้าลงลง MDM อุปกรณ์Notebook และมือถือของบุคลากร ศูนย์พัฒนาความร่วมมือฯ ในวันอังคาร ที่ 15 กุมภาพันธ์ 2565 เวลา 10.00-12.00 น.</t>
  </si>
  <si>
    <t>2022-02-22 11:08:00</t>
  </si>
  <si>
    <t>59:52:45</t>
  </si>
  <si>
    <t>2022-02-19 20:52:29</t>
  </si>
  <si>
    <t>ขอนัดลง MDM</t>
  </si>
  <si>
    <t>2022-02-10 12:09:24</t>
  </si>
  <si>
    <t>2022-02-10 11:27:31</t>
  </si>
  <si>
    <t>2022-02-15 08:28:11</t>
  </si>
  <si>
    <t>wannamas.sai@cra.ac.th</t>
  </si>
  <si>
    <t>Wannamas.sai</t>
  </si>
  <si>
    <t>00:41:53</t>
  </si>
  <si>
    <t>Request for Wannamas.sai : e-Saraban</t>
  </si>
  <si>
    <t>2022-02-20 07:01:27</t>
  </si>
  <si>
    <t>2022-02-10 11:30:20</t>
  </si>
  <si>
    <t>นัดลงระบบ MDM ตามประกาศ</t>
  </si>
  <si>
    <t>2022-02-22 11:31:00</t>
  </si>
  <si>
    <t>jantrakan.sea@pccms.ac.th</t>
  </si>
  <si>
    <t>นางสาว จันทรกานต์ แสงพระเวทย์</t>
  </si>
  <si>
    <t>59:29:40</t>
  </si>
  <si>
    <t>2022-02-19 20:52:56</t>
  </si>
  <si>
    <t>นัดลง MDM</t>
  </si>
  <si>
    <t>2022-02-11 07:49:36</t>
  </si>
  <si>
    <t>2022-02-10 11:31:18</t>
  </si>
  <si>
    <t>IP 172.27.6.12</t>
  </si>
  <si>
    <t>2022-02-22 11:43:00</t>
  </si>
  <si>
    <t>nattacha.tub@cra.ac.th</t>
  </si>
  <si>
    <t>Nattacha Tubchum</t>
  </si>
  <si>
    <t>05:17:35</t>
  </si>
  <si>
    <t>2022-02-10 16:48:53</t>
  </si>
  <si>
    <t>ขอใช้งาน Google Remote desktop</t>
  </si>
  <si>
    <t>2022-02-11 07:44:30</t>
  </si>
  <si>
    <t>2022-02-10 11:58:26</t>
  </si>
  <si>
    <t>รบกวนขอรหัส Email และรหัส Wifi สำหรับ น.ส.มัณฑนา สุกไข่ รหัสพนักงาน 900207 ด้วยค่ะ tarika.suk@cra.ac.th Manthana.sukkhai@gmai.com 0925603073</t>
  </si>
  <si>
    <t>2022-02-22 15:10:00</t>
  </si>
  <si>
    <t>01:49:37</t>
  </si>
  <si>
    <t>2022-02-10 13:48:03</t>
  </si>
  <si>
    <t>pattama.kus@pccms.ac.th</t>
  </si>
  <si>
    <t>นางสาว ปัทมา กุสุมาลย์</t>
  </si>
  <si>
    <t>01:50:54</t>
  </si>
  <si>
    <t>2022-02-10 13:49:20</t>
  </si>
  <si>
    <t>ขอรหัสเข้าใช้ Wifi</t>
  </si>
  <si>
    <t>ศูนย์การแพทย์มะเร็งวิทยาจุฬาภรณ์ &gt; ชั้น1 &gt; คลินิกคัดกรองโควิด</t>
  </si>
  <si>
    <t>2022-02-11 07:44:09</t>
  </si>
  <si>
    <t>2022-02-10 12:11:20</t>
  </si>
  <si>
    <t>Notebook เมื่อสั่ง Print ไปยังเครื่อง FujiXeroxPrint(172.19.102.80) ไม่ได้ - Notebook เข้าไป Property ไม่ได้</t>
  </si>
  <si>
    <t>2022-02-22 12:21:00</t>
  </si>
  <si>
    <t>damrong.san@cra.ac.th</t>
  </si>
  <si>
    <t>นาย ดำรง สังวาลรัตน์</t>
  </si>
  <si>
    <t>04:39:42</t>
  </si>
  <si>
    <t>2022-02-10 16:51:02</t>
  </si>
  <si>
    <t>Notebook พี่ปริญดา(หลี) ไม่สามารถสั่ง Print ได้</t>
  </si>
  <si>
    <t>2022-02-12 19:39:18</t>
  </si>
  <si>
    <t>2022-02-10 12:14:12</t>
  </si>
  <si>
    <t>ไม่สามารถเข้าใช้ outlook ได้ mail สำรอง u56569900006@gmail.com หมายเลข 0649469747 mail รพ. narumon.cha@pccms.ac.th</t>
  </si>
  <si>
    <t>2022-02-22 14:51:00</t>
  </si>
  <si>
    <t>narumon.cha@pccms.ac.th</t>
  </si>
  <si>
    <t>นฤมล จรัสประชาคม</t>
  </si>
  <si>
    <t>11:09:51</t>
  </si>
  <si>
    <t>2022-02-11 14:24:03</t>
  </si>
  <si>
    <t>2022-02-14 09:34:27</t>
  </si>
  <si>
    <t>2022-02-10 12:28:29</t>
  </si>
  <si>
    <t>ขอรหัสไวไฟสำหรับคนไข้ในโรงพยาบาลเพิ่มค่ะ</t>
  </si>
  <si>
    <t>2022-02-22 12:28:56</t>
  </si>
  <si>
    <t>15:05:57</t>
  </si>
  <si>
    <t>2022-02-14 09:34:26</t>
  </si>
  <si>
    <t>15:05:58</t>
  </si>
  <si>
    <t>2022-02-20 07:01:15</t>
  </si>
  <si>
    <t>2022-02-10 12:34:12</t>
  </si>
  <si>
    <t>คอมตรงเคาเตอร์ MRI17ไร่ ไม่สามารถใช้งานได้ คอมล็อกรหัสหน้าจอ โทร5757</t>
  </si>
  <si>
    <t>2022-02-22 14:43:00</t>
  </si>
  <si>
    <t>pattarapon.cha@cra.ac.th</t>
  </si>
  <si>
    <t>นางสาว ภัทราภรณ์ ไชยโชติ</t>
  </si>
  <si>
    <t>56:17:36</t>
  </si>
  <si>
    <t>2022-02-18 14:51:49</t>
  </si>
  <si>
    <t>คอมเข้าไม่ได้ ล็อกรหัสหน้าจอ ไม่สามารใช้งานได้</t>
  </si>
  <si>
    <t>2022-02-11 07:43:53</t>
  </si>
  <si>
    <t>2022-02-10 12:56:48</t>
  </si>
  <si>
    <t>น.ส.ภัสราภรณ์ ยะมา รหัส 813302 email : patsaraporn.yam@cra.ac.th เข้าไม่ได้ค่ะ</t>
  </si>
  <si>
    <t>2022-02-22 16:10:00</t>
  </si>
  <si>
    <t>00:48:59</t>
  </si>
  <si>
    <t>2022-02-10 13:45:47</t>
  </si>
  <si>
    <t>00:50:10</t>
  </si>
  <si>
    <t>2022-02-10 13:46:58</t>
  </si>
  <si>
    <t>เข้า email cra ไม่ได้</t>
  </si>
  <si>
    <t>2022-02-10 16:47:14</t>
  </si>
  <si>
    <t>2022-02-10 12:57:09</t>
  </si>
  <si>
    <t>ขอให้ set up โปรแกรม Google remote desktop ด่วนค่ะ 192.168.56.1, 172.27.6.215 pudcharin.pin@cra.ac.th รบกวนดำเนินการด่วนค่ะ</t>
  </si>
  <si>
    <t>2022-02-22 12:57:35</t>
  </si>
  <si>
    <t>apinya.jun@cra.ac.th</t>
  </si>
  <si>
    <t>Apinya Junbankok</t>
  </si>
  <si>
    <t>03:50:05</t>
  </si>
  <si>
    <t>set up โปรแกรม Google remote desktop ด่วนค่ะ</t>
  </si>
  <si>
    <t>2022-02-11 07:43:37</t>
  </si>
  <si>
    <t>2022-02-10 13:14:27</t>
  </si>
  <si>
    <t>รหัสพนักงาน 813133 นฤมล จรัสประชาคม เบอร์ 0649469747 เบอร์หน่วยงาน 5722 mail u56569900006@gmail.com mail รพ. narumon.cha@pccms.ac.th</t>
  </si>
  <si>
    <t>2022-02-22 15:58:00</t>
  </si>
  <si>
    <t>01:02:53</t>
  </si>
  <si>
    <t>2022-02-10 14:17:20</t>
  </si>
  <si>
    <t>แจ้งพนักงานไม่สามรถเข้าใช้ microsoft team , outlook , รหัส wifi , Edoc, รหัสเข้าคอมพิวเตอร์</t>
  </si>
  <si>
    <t>2022-02-12 17:55:37</t>
  </si>
  <si>
    <t>2022-02-10 13:25:27</t>
  </si>
  <si>
    <t>ต้องการเพิ่มอีเมลในแอป Outlook แต่ไม่สามารถเพิ่มได้ ขึ้นแจ้งว่ามีอีเมลนี้แล้ว แต่ไม่มีกล่องข้อความ</t>
  </si>
  <si>
    <t>2022-02-22 13:26:00</t>
  </si>
  <si>
    <t>12:34:33</t>
  </si>
  <si>
    <t>เพิ่มอีเมลในแอป Outlook ไม่ได้</t>
  </si>
  <si>
    <t>2022-02-20 07:00:57</t>
  </si>
  <si>
    <t>2022-02-10 13:43:13</t>
  </si>
  <si>
    <t>ห้องพักฟื้นวิสัญญี ชั้น 6 โทรศัพท์ตั้งโต๊ะใช้งานไม่ได้</t>
  </si>
  <si>
    <t>2022-03-02 09:56:00</t>
  </si>
  <si>
    <t>piatip.kha@pccms.ac.th</t>
  </si>
  <si>
    <t>Piatip Khangwicha</t>
  </si>
  <si>
    <t>07:04:32</t>
  </si>
  <si>
    <t>2022-02-18 08:19:58</t>
  </si>
  <si>
    <t>โทรศัพท์ใช้งานไม่ได้</t>
  </si>
  <si>
    <t>2022-02-11 07:43:17</t>
  </si>
  <si>
    <t>2022-02-10 14:00:02</t>
  </si>
  <si>
    <t>ไม่สามารถปรินงานได้ ขอให่มาเชื่อมต่อเครื่องปริน ricoh ให้หน่อยค่ะ</t>
  </si>
  <si>
    <t>2022-02-22 16:32:00</t>
  </si>
  <si>
    <t>suphansa.cha@cra.ac.th</t>
  </si>
  <si>
    <t>Suphansa Chanphen</t>
  </si>
  <si>
    <t>00:28:29</t>
  </si>
  <si>
    <t>2022-02-10 14:28:31</t>
  </si>
  <si>
    <t>ติดตั้ง account เครื่องปริน</t>
  </si>
  <si>
    <t>2022-02-10 16:41:31</t>
  </si>
  <si>
    <t>2022-02-10 14:00:05</t>
  </si>
  <si>
    <t>คอมดู Statement ไม่ได้</t>
  </si>
  <si>
    <t>2022-02-22 14:00:10</t>
  </si>
  <si>
    <t>02:41:26</t>
  </si>
  <si>
    <t>Google drive</t>
  </si>
  <si>
    <t>Statement</t>
  </si>
  <si>
    <t>2022-02-10 14:43:52</t>
  </si>
  <si>
    <t>2022-02-10 14:13:03</t>
  </si>
  <si>
    <t>รหัสพนักงาน 803449 email sutara.vee@cra.ac.th ต้องการเข้าใช้ outlook ครั้งแรก แต่ไม่สามารถเข้าได้ ระบบยังส่งไปเบอร์เดิม ต้องการแจ้งเปลี่ยนเป็นเบอร์ใหม่คือ 099-4177557 ค่ะ</t>
  </si>
  <si>
    <t>2022-02-22 14:19:52</t>
  </si>
  <si>
    <t>00:21:45</t>
  </si>
  <si>
    <t>2022-02-10 14:34:48</t>
  </si>
  <si>
    <t>00:24:40</t>
  </si>
  <si>
    <t>2022-02-10 14:37:43</t>
  </si>
  <si>
    <t>แจ้งเปลี่ยนเบอร์โทรศัพท์</t>
  </si>
  <si>
    <t>2022-02-10 14:43:51</t>
  </si>
  <si>
    <t>2022-02-11 07:42:01</t>
  </si>
  <si>
    <t>2022-02-10 14:28:39</t>
  </si>
  <si>
    <t>2022-02-22 16:04:00</t>
  </si>
  <si>
    <t>00:56:55</t>
  </si>
  <si>
    <t>2022-02-10 15:25:34</t>
  </si>
  <si>
    <t>2022-02-20 07:00:43</t>
  </si>
  <si>
    <t>2022-02-10 14:31:51</t>
  </si>
  <si>
    <t>ขอนัดหมายติดตั้งระบบ MDM 1. Notebook ราชวิทยาลัย 2. Macbook ส่วนตัว 3. มือถือ 2 เครื่อง</t>
  </si>
  <si>
    <t>2022-02-22 14:32:00</t>
  </si>
  <si>
    <t>manee.nak@cra.ac.th</t>
  </si>
  <si>
    <t>Manee Nakanakupt</t>
  </si>
  <si>
    <t>56:28:09</t>
  </si>
  <si>
    <t>2022-02-19 20:53:40</t>
  </si>
  <si>
    <t>ขอนัดหมายติดตั้งระบบ MDM</t>
  </si>
  <si>
    <t>อาคารบริหาร 2 &gt; สำนักวิชาการศึกษาคลินิกชั้นสูง</t>
  </si>
  <si>
    <t>2022-02-21 09:31:09</t>
  </si>
  <si>
    <t>2022-02-10 16:38:05</t>
  </si>
  <si>
    <t>2022-02-10 14:45:24</t>
  </si>
  <si>
    <t>แถบ window เลื่อนมาอยู่ทางซ้าย ไม่อยู่ข้างล่างเหมือนเดิมค่ะ IP 172.25.4.131</t>
  </si>
  <si>
    <t>2022-02-22 14:46:05</t>
  </si>
  <si>
    <t>01:52:41</t>
  </si>
  <si>
    <t>แถบ window เลื่อนมาอยู่ทางซ้าย ไม่อยู่ข้างล่างเหมือนเดิมค่ะ</t>
  </si>
  <si>
    <t>2022-02-10 16:35:00</t>
  </si>
  <si>
    <t>2022-02-10 14:47:16</t>
  </si>
  <si>
    <t>คอมห้องตรวจ 15 และ 2 ใช้ไม่ได้ แพทย์ตรวจไม่ได้ IP room 2***192.168.56.1/172.25.4.65 IP room 15 192.168.56.1/172.25.4.53</t>
  </si>
  <si>
    <t>2022-02-22 14:47:19</t>
  </si>
  <si>
    <t>01:47:44</t>
  </si>
  <si>
    <t>คอมห้องตรวจ 15 และ 2 ใช้ไม่ได้</t>
  </si>
  <si>
    <t>2022-02-20 07:00:34</t>
  </si>
  <si>
    <t>2022-02-10 15:13:42</t>
  </si>
  <si>
    <t>1.Program Discharge online ในเครื่องคอมพิวเตอร์ที่มาลงใหม่ 2 เครื่อง ณ ห้องยา IPD ชั้น 8 ไม่สามารถเข้าโปรแกรมได้ (ทั้งที่มีการ test ในวันที่มาลงคอมแล้วว่าสามารถใช้ได้) คือ เครื่อง 172.26.26.80 และ เครื่อง 172.26.26.75 2.Program Discharge online เครื่อง 172.26.26.160 เมื่อเปิด Program เข้าไปแล้ว ขึ้นเป็นภาษาที่อ่านไม่ได้</t>
  </si>
  <si>
    <t>2022-02-22 16:23:00</t>
  </si>
  <si>
    <t>54:37:09</t>
  </si>
  <si>
    <t>2022-02-18 15:50:51</t>
  </si>
  <si>
    <t>Program Discharge online มีปัญหา</t>
  </si>
  <si>
    <t>2022-02-20 07:00:09</t>
  </si>
  <si>
    <t>2022-02-10 15:29:08</t>
  </si>
  <si>
    <t>2022-02-21 13:54:00</t>
  </si>
  <si>
    <t>18:06:29</t>
  </si>
  <si>
    <t>2022-02-18 08:19:08</t>
  </si>
  <si>
    <t>Request for นางสาว จิตศจี จิตต์พิศาล : Service Request</t>
  </si>
  <si>
    <t>2022-02-10 16:32:07</t>
  </si>
  <si>
    <t>2022-02-10 15:31:47</t>
  </si>
  <si>
    <t>log in เข้า DC online ไม่ได้ค่ะ เลข IP 172.32.8.214 รบกวนตรวจสอบให้ด้วยค่ะ</t>
  </si>
  <si>
    <t>2022-02-22 15:32:36</t>
  </si>
  <si>
    <t>01:00:20</t>
  </si>
  <si>
    <t>log in เข้า DC online ไม่ได้ค่ะ</t>
  </si>
  <si>
    <t>2022-02-11 07:41:50</t>
  </si>
  <si>
    <t>2022-02-10 16:57:21</t>
  </si>
  <si>
    <t>2022-02-15 13:58:00</t>
  </si>
  <si>
    <t>00:02:39</t>
  </si>
  <si>
    <t>2022-02-10 17:00:31</t>
  </si>
  <si>
    <t>2022-02-10 16:59:47</t>
  </si>
  <si>
    <t>09:00:13</t>
  </si>
  <si>
    <t>2022-02-17 14:37:26</t>
  </si>
  <si>
    <t>2022-02-10 18:04:05</t>
  </si>
  <si>
    <t>เครื่อง 172.32.7.27 ปริ้นงานไม่ได้เนื่องจาก โปรแกรมเครื่องปริ้นเตอร์หายไป</t>
  </si>
  <si>
    <t>2022-02-28 13:12:25</t>
  </si>
  <si>
    <t>10:25:06</t>
  </si>
  <si>
    <t>2022-02-15 13:49:58</t>
  </si>
  <si>
    <t>2022-02-17 14:37:25</t>
  </si>
  <si>
    <t>2022-02-16 09:36:36</t>
  </si>
  <si>
    <t>2022-02-10 18:11:06</t>
  </si>
  <si>
    <t>IP : 172.32.2.40 ระบบแสกนเอกสาร E-Doc ไม่ได้ รบกวนมาตรวจสอบให้หน่อยค่ะ</t>
  </si>
  <si>
    <t>2022-02-25 08:17:35</t>
  </si>
  <si>
    <t>10:19:24</t>
  </si>
  <si>
    <t>2022-02-14 09:19:24</t>
  </si>
  <si>
    <t>ขอติดตั้งระบบE-Doc</t>
  </si>
  <si>
    <t>2022-02-16 09:36:35</t>
  </si>
  <si>
    <t>2022-02-12 19:38:43</t>
  </si>
  <si>
    <t>2022-02-10 20:17:35</t>
  </si>
  <si>
    <t>เมล์ sirirat.mee@cra.ac.th เมล์ลำลอง Miw_hcu@hotmail.com เบอร์ 0927411124</t>
  </si>
  <si>
    <t>2022-02-23 15:20:00</t>
  </si>
  <si>
    <t>01:37:26</t>
  </si>
  <si>
    <t>2022-02-11 09:37:26</t>
  </si>
  <si>
    <t>01:40:39</t>
  </si>
  <si>
    <t>2022-02-11 09:40:39</t>
  </si>
  <si>
    <t>2022-02-12 19:38:18</t>
  </si>
  <si>
    <t>2022-02-11 07:58:17</t>
  </si>
  <si>
    <t>ขณะ Start window 7 ขึ้น error ว่าFailed to open a session for the virtual machine Win7SP2 IP เครื่อง 172.32.12.241 รบกวนด้วยนะครับ</t>
  </si>
  <si>
    <t>2022-02-23 16:42:00</t>
  </si>
  <si>
    <t>rujipad.pel@cra.ac.th</t>
  </si>
  <si>
    <t>Rujipad Pelinsiri</t>
  </si>
  <si>
    <t>00:18:42</t>
  </si>
  <si>
    <t>2022-02-11 08:18:42</t>
  </si>
  <si>
    <t>ไม่สามารถเข้าวินโดว์ใน oracle ได้</t>
  </si>
  <si>
    <t>2022-02-20 06:59:56</t>
  </si>
  <si>
    <t>2022-02-11 08:27:47</t>
  </si>
  <si>
    <t>ขอลง MDM โทรศัพท์เคลื่อนที่ของแผนกศัลยกรรม โซน 2B</t>
  </si>
  <si>
    <t>2022-02-23 08:28:00</t>
  </si>
  <si>
    <t>surgery.cra@cra.ac.th</t>
  </si>
  <si>
    <t>Surgery CRA</t>
  </si>
  <si>
    <t>53:32:13</t>
  </si>
  <si>
    <t>2022-02-19 20:56:04</t>
  </si>
  <si>
    <t>ขอลง MDM</t>
  </si>
  <si>
    <t>2022-02-20 06:59:48</t>
  </si>
  <si>
    <t>2022-02-11 08:32:09</t>
  </si>
  <si>
    <t>ลงโปรแกรม EVInside,EVReprot คอมพิวเตอร์ห้องCI-SIM เครื่องที่แจ้งติดตั้งไปก่อนหน้า</t>
  </si>
  <si>
    <t>2022-02-23 08:33:00</t>
  </si>
  <si>
    <t>53:27:51</t>
  </si>
  <si>
    <t>2022-02-19 20:58:59</t>
  </si>
  <si>
    <t>ลงโปรแกรม EVInside,EVReprot</t>
  </si>
  <si>
    <t>2022-02-23 08:12:27</t>
  </si>
  <si>
    <t>2022-02-11 08:36:14</t>
  </si>
  <si>
    <t>ขอเปลี่ยนรหัสคลินิกพิเศษนอกเวลาศัลยกรรมตกแต่ง จากรหัส 04071 เป็น 03191</t>
  </si>
  <si>
    <t>2022-02-23 08:36:27</t>
  </si>
  <si>
    <t>01:07:12</t>
  </si>
  <si>
    <t>2022-02-11 09:43:26</t>
  </si>
  <si>
    <t>71:36:13</t>
  </si>
  <si>
    <t>ขอเปลี่ยนรหัสคลินิกนอกเวลาราชการ</t>
  </si>
  <si>
    <t>2022-02-11 08:40:29</t>
  </si>
  <si>
    <t>รายชื่อผู้ป่วยไม่เข้าเครื่องอัลต้าซาวด์ โทรกลับ5757 ฝั่งMRI17ไร่</t>
  </si>
  <si>
    <t>2022-02-25 09:10:36</t>
  </si>
  <si>
    <t>09:26:50</t>
  </si>
  <si>
    <t>2022-02-14 09:07:19</t>
  </si>
  <si>
    <t>รายชื่อผู้ป่วยไม่เข้าเครื่องอัลต้าซาวด์</t>
  </si>
  <si>
    <t>2022-02-11 08:48:06</t>
  </si>
  <si>
    <t>เครื่องปริ้น เอกสารติดเวลา ปริ้น 2 หน้า ***หมายเหตุ*** รบกวนเพิ่มเติมสถานที่ติดต่อ ; ศูนย์การแพทย์จุฬาภรณ์เฉลิมพระเกียรติ &gt; ชั้น 1 &gt; ศูนย์จำลองสถานการณ์เพื่อการเรียนรู้ (โซนสำนักงานฯ) แจ้ง รอบที่ 4 แล้วค่ะ แต่ยังไม่มีการเพิ่มรายการ</t>
  </si>
  <si>
    <t>2022-02-23 08:49:00</t>
  </si>
  <si>
    <t>jirattha.run@pccms.ac.th</t>
  </si>
  <si>
    <t>Jirattha Rungchaiwong</t>
  </si>
  <si>
    <t>เครื่องปริ้น เอกสารติดเวลา ปริ้น 2 หน้า</t>
  </si>
  <si>
    <t>2022-02-20 08:40:34</t>
  </si>
  <si>
    <t>2022-02-11 09:08:18</t>
  </si>
  <si>
    <t>2022-02-15 15:08:31</t>
  </si>
  <si>
    <t>pornpimon.ler@pccms.ac.th</t>
  </si>
  <si>
    <t>นาง พรพิมล เลิศพานิช</t>
  </si>
  <si>
    <t>Request for นาง พรพิมล เลิศพานิช : Service Request</t>
  </si>
  <si>
    <t>ศูนย์การแพทย์มะเร็งวิทยาจุฬาภรณ์ &gt; ชั้น11 &gt; สำนักงานราชวิทยาลัยจุฬาภรณ์</t>
  </si>
  <si>
    <t>2022-02-11 15:01:20</t>
  </si>
  <si>
    <t>2022-02-12 19:36:42</t>
  </si>
  <si>
    <t>2022-02-11 09:09:55</t>
  </si>
  <si>
    <t>Network ใช้งานไม่ได้ เบื้องต้นถอด-เสียบสายLan และReset IP-Phoneแล้ว</t>
  </si>
  <si>
    <t>2022-02-23 16:39:00</t>
  </si>
  <si>
    <t>00:21:56</t>
  </si>
  <si>
    <t>2022-02-11 09:31:51</t>
  </si>
  <si>
    <t>Network ใช้งานไม่ได้</t>
  </si>
  <si>
    <t>2022-02-12 19:36:16</t>
  </si>
  <si>
    <t>2022-02-11 09:13:01</t>
  </si>
  <si>
    <t>ไม่สามารถเข้าใช้งานในคอมพิวเตอร์ได้</t>
  </si>
  <si>
    <t>2022-02-23 16:19:00</t>
  </si>
  <si>
    <t>00:41:38</t>
  </si>
  <si>
    <t>2022-02-11 13:16:06</t>
  </si>
  <si>
    <t>2022-02-11 09:17:35</t>
  </si>
  <si>
    <t>เครื่องอัลตร้าซาวด์ใช้ไม่ได้ทั้งแผนก ไม่สามารถดึง worklistระบบค้างไม่สามารถใช้การได้</t>
  </si>
  <si>
    <t>2022-02-25 09:47:36</t>
  </si>
  <si>
    <t>08:49:23</t>
  </si>
  <si>
    <t>2022-02-14 09:06:58</t>
  </si>
  <si>
    <t>Server</t>
  </si>
  <si>
    <t>เครื่องอัลตร้าซาวด์ใช้ไม่ได้ทั้งแผนก</t>
  </si>
  <si>
    <t>2022-02-24 08:10:30</t>
  </si>
  <si>
    <t>2022-02-11 09:19:37</t>
  </si>
  <si>
    <t>2022-02-28 12:05:30</t>
  </si>
  <si>
    <t>pitchanart.sut@cra.ac.th</t>
  </si>
  <si>
    <t>พิชญ์นาฏ สุทธิสมณ์</t>
  </si>
  <si>
    <t>02:05:02</t>
  </si>
  <si>
    <t>2022-02-23 14:26:39</t>
  </si>
  <si>
    <t>Request for พิชญ์นาฏ สุทธิสมณ์ : Service Request</t>
  </si>
  <si>
    <t>2022-02-24 08:26:15</t>
  </si>
  <si>
    <t>2022-02-15 16:01:35</t>
  </si>
  <si>
    <t>2022-02-11 09:20:08</t>
  </si>
  <si>
    <t>2022-02-15 15:20:18</t>
  </si>
  <si>
    <t>00:26:35</t>
  </si>
  <si>
    <t>2022-02-11 09:46:43</t>
  </si>
  <si>
    <t>24:41:27</t>
  </si>
  <si>
    <t>Request for Bussara Champen : e-Saraban</t>
  </si>
  <si>
    <t>2022-02-18 11:09:09</t>
  </si>
  <si>
    <t>2022-02-15 12:36:41</t>
  </si>
  <si>
    <t>2022-02-11 09:20:11</t>
  </si>
  <si>
    <t>คอมพิวเตอร์ IP 172.21.3.230 ไม่สามารถสั่งพิมพ์ฉลากยาได้ ขอความอนุเคราะห์แก้ไขค่ะ //ขอบคุณค่ะ</t>
  </si>
  <si>
    <t>2022-02-24 13:57:40</t>
  </si>
  <si>
    <t>07:39:49</t>
  </si>
  <si>
    <t>2022-02-13 11:42:38</t>
  </si>
  <si>
    <t>ปริ้นท์สติกเกอร์ฉลากยาไม่ได้</t>
  </si>
  <si>
    <t>2022-02-15 12:36:40</t>
  </si>
  <si>
    <t>2022-02-20 06:59:36</t>
  </si>
  <si>
    <t>2022-02-11 09:28:51</t>
  </si>
  <si>
    <t>รบกวนช่วยเข้ามาติดตั้งโปรแกรม MDM ให้เครื่องอาจารย์ กรุณาติดต่อ 0805833760 อ.โต๊ด</t>
  </si>
  <si>
    <t>2022-02-23 09:29:00</t>
  </si>
  <si>
    <t>52:31:09</t>
  </si>
  <si>
    <t>2022-02-19 20:54:29</t>
  </si>
  <si>
    <t>ติดตั้งโปรแกรม MDM เครื่องอาจารย์</t>
  </si>
  <si>
    <t>2022-02-20 06:59:28</t>
  </si>
  <si>
    <t>2022-02-11 09:38:40</t>
  </si>
  <si>
    <t>2022-02-15 15:38:40</t>
  </si>
  <si>
    <t>suthiphong.chi@cra.ac.th</t>
  </si>
  <si>
    <t>Aphiwit Chiangrang</t>
  </si>
  <si>
    <t>52:21:20</t>
  </si>
  <si>
    <t>2022-02-19 20:56:36</t>
  </si>
  <si>
    <t>Request for Aphiwit Chiangrang : Service Request</t>
  </si>
  <si>
    <t>2022-02-20 06:59:27</t>
  </si>
  <si>
    <t>2022-02-12 19:35:35</t>
  </si>
  <si>
    <t>2022-02-11 09:52:27</t>
  </si>
  <si>
    <t>มาลินี คุ้มพวก 900310 malinee.koo@cra.ac.th password เดิม 123456789 ขอเปลี่ยนเป็น goi@1234 092-4633586</t>
  </si>
  <si>
    <t>2022-02-23 15:58:00</t>
  </si>
  <si>
    <t>01:00:12</t>
  </si>
  <si>
    <t>2022-02-11 10:52:39</t>
  </si>
  <si>
    <t>malinee.koo@cra.ac.th</t>
  </si>
  <si>
    <t>Malinee Koompuag</t>
  </si>
  <si>
    <t>01:02:34</t>
  </si>
  <si>
    <t>2022-02-11 10:55:01</t>
  </si>
  <si>
    <t>password หมดอายุ เปลี่ยนไม่ได้</t>
  </si>
  <si>
    <t>2022-02-12 19:35:34</t>
  </si>
  <si>
    <t>2022-02-15 12:36:42</t>
  </si>
  <si>
    <t>2022-02-11 10:03:23</t>
  </si>
  <si>
    <t>ไม่สามารถเข้่า IT Service ได้ IP:172.32.4.125 ดำเนินการเรียนร้อยแล้วค่ะ</t>
  </si>
  <si>
    <t>2022-02-24 14:40:42</t>
  </si>
  <si>
    <t>06:56:37</t>
  </si>
  <si>
    <t>2022-02-13 11:45:39</t>
  </si>
  <si>
    <t>IT service</t>
  </si>
  <si>
    <t>2022-02-20 06:59:19</t>
  </si>
  <si>
    <t>2022-02-11 10:09:38</t>
  </si>
  <si>
    <t>ขอแจ้งติดตั้งระบบ MDM (Mobile Device Management) เครื่อง Notebook ของราชวิทยาลัยจุฬาภรณ์</t>
  </si>
  <si>
    <t>2022-02-23 10:10:00</t>
  </si>
  <si>
    <t>51:50:22</t>
  </si>
  <si>
    <t>2022-02-19 20:55:47</t>
  </si>
  <si>
    <t>แจ้งติดตั้ง MDM</t>
  </si>
  <si>
    <t>อาคารบริหาร 2 Zone A / D &gt; ชั้น3 &gt; ฝ่ายกิจการนักศึกษา</t>
  </si>
  <si>
    <t>2022-02-11 10:21:21</t>
  </si>
  <si>
    <t>2022-02-15 16:22:08</t>
  </si>
  <si>
    <t>naruemon.mai@cra.ac.th</t>
  </si>
  <si>
    <t>ว่าที่ร้อยตรีหญิง นฤมล หมายไร่กลาง</t>
  </si>
  <si>
    <t>Request for ว่าที่ร้อยตรีหญิง นฤมล หมายไร่กลาง : Service Request</t>
  </si>
  <si>
    <t>2022-02-19 10:27:47</t>
  </si>
  <si>
    <t>2022-02-12 17:44:55</t>
  </si>
  <si>
    <t>2022-02-11 10:23:33</t>
  </si>
  <si>
    <t>หน้า IPD doctor order ไม่สามารถเลื่อน order ดูท้ายสุดของหน้าได้ เช่น ตัวอย่างภาพที่แสดง จะเห็น order ฝั่ง One day เป็น FF 200 1x1 pc แต่ order ที่ไปดูในเครื่องอื่นๆ จะเป็น Folic ต่อท้าย FF IP เครื่องมีปัญหา 172.26.26.80 Location : Computer ห้องยา IPD ชั้น 8</t>
  </si>
  <si>
    <t>2022-02-23 10:24:00</t>
  </si>
  <si>
    <t>06:36:27</t>
  </si>
  <si>
    <t>หน้า IPD doctor order มีปัญหา</t>
  </si>
  <si>
    <t>2022-02-15 12:36:43</t>
  </si>
  <si>
    <t>2022-02-11 10:28:26</t>
  </si>
  <si>
    <t>ไม่สามารถ บันทึกe-doc ได้ IP:172.32.4.125 ดำเนินการเรียบร้อบแล้วค่ะ</t>
  </si>
  <si>
    <t>2022-02-24 15:05:42</t>
  </si>
  <si>
    <t>06:31:34</t>
  </si>
  <si>
    <t>2022-02-13 11:47:30</t>
  </si>
  <si>
    <t>E-DOCUMENT</t>
  </si>
  <si>
    <t>2022-02-12 17:42:46</t>
  </si>
  <si>
    <t>2022-02-11 10:31:45</t>
  </si>
  <si>
    <t>การค้นหาเอกสารในระบบ E-doc เวลาค้นหาเอกสาร ระบบค้นหาไม่ได้จะขึ้นเตือน Maximum Error -รหัสเครื่อง 173.32.3.229</t>
  </si>
  <si>
    <t>2022-02-23 10:32:00</t>
  </si>
  <si>
    <t>narintorn.int@pccms.ac.th</t>
  </si>
  <si>
    <t>Narintorn Intarabut</t>
  </si>
  <si>
    <t>06:28:15</t>
  </si>
  <si>
    <t>E-doc</t>
  </si>
  <si>
    <t>2022-02-11 11:13:36</t>
  </si>
  <si>
    <t>ลืมรหัส เข้า mail ของ G-mail รหัสพนักงาน 813729 นางศิริพร มาวัชระ</t>
  </si>
  <si>
    <t>2022-02-24 15:50:43</t>
  </si>
  <si>
    <t>05:46:24</t>
  </si>
  <si>
    <t>2022-02-13 11:48:46</t>
  </si>
  <si>
    <t>ลืมรหัส</t>
  </si>
  <si>
    <t>2022-02-12 17:37:12</t>
  </si>
  <si>
    <t>2022-02-11 11:27:58</t>
  </si>
  <si>
    <t>2022-02-16 08:28:12</t>
  </si>
  <si>
    <t>jutarut.ink@cra.ac.th</t>
  </si>
  <si>
    <t>นางสาว จุฑารัตน์ อินขำ</t>
  </si>
  <si>
    <t>05:32:02</t>
  </si>
  <si>
    <t>Request for นางสาว จุฑารัตน์ อินขำ : Service Request</t>
  </si>
  <si>
    <t>2022-02-16 15:36:21</t>
  </si>
  <si>
    <t>2022-02-11 11:59:21</t>
  </si>
  <si>
    <t>2022-02-18 09:24:21</t>
  </si>
  <si>
    <t>supapun.lue@cra.ac.th</t>
  </si>
  <si>
    <t>สุภาพรรณ เหลืองอิงคะสุต</t>
  </si>
  <si>
    <t>12:12:58</t>
  </si>
  <si>
    <t>2022-02-14 15:12:19</t>
  </si>
  <si>
    <t>Request for สุภาพรรณ เหลืองอิงคะสุต : Service Request</t>
  </si>
  <si>
    <t>2022-02-18 08:47:37</t>
  </si>
  <si>
    <t>2022-02-16 08:36:30</t>
  </si>
  <si>
    <t>2022-02-11 12:57:15</t>
  </si>
  <si>
    <t>รบกวน set เครื่องคอมพิวเตอร์ เพื่อเข้าใช้งาน ระบบ HIS จากที่ บ้าน***แจ้งคุณต็อบรับทราบจะส่งน้องลงมาทำให้ ที่ OPD 2B</t>
  </si>
  <si>
    <t>2022-02-25 15:24:30</t>
  </si>
  <si>
    <t>pimprapa.han@cra.ac.th</t>
  </si>
  <si>
    <t>นางสาว พิมประภา หาญกล้า</t>
  </si>
  <si>
    <t>02:12:04</t>
  </si>
  <si>
    <t>2022-02-14 08:07:29</t>
  </si>
  <si>
    <t>รบกวน set เครื่องคอมพิวเตอร์ เพื่อเข้าใช้งาน ระบบ HIS จากที่ บ้าน</t>
  </si>
  <si>
    <t>2022-02-11 14:20:33</t>
  </si>
  <si>
    <t>2022-02-11 13:01:22</t>
  </si>
  <si>
    <t>หนังสือเลขที่001.วพศส.0164/1674 ได้กดส่งกลับคืนต้นเรื่องเพื่อแก้ไขเอกสาร แต่หนังสือกลับถูกส่ง Auto ออกไปค่ะ จะรบกวนช่วยตรวจสอบให้หน่อยค่ะ กลัวว่าจะเกิดเหตุการณ์ลักษณะนี้อีกค่ะ ขอบคุณมากค่ะ</t>
  </si>
  <si>
    <t>2022-02-23 13:02:18</t>
  </si>
  <si>
    <t>prapasri.sir@cra.ac.th</t>
  </si>
  <si>
    <t>Prapasri Siri</t>
  </si>
  <si>
    <t>01:19:11</t>
  </si>
  <si>
    <t>ขอรบกวนตรวจสอบหนังสือในระบบ esaraban</t>
  </si>
  <si>
    <t>2022-02-12 19:32:43</t>
  </si>
  <si>
    <t>2022-02-11 13:24:11</t>
  </si>
  <si>
    <t>IP เครื่อง 169.254.212.27 เบอร์เครื่อง 6920</t>
  </si>
  <si>
    <t>2022-02-23 15:17:00</t>
  </si>
  <si>
    <t>01:43:19</t>
  </si>
  <si>
    <t>2022-02-11 15:07:30</t>
  </si>
  <si>
    <t>Internet ใช้งานไม่ได้</t>
  </si>
  <si>
    <t>2022-02-12 19:31:51</t>
  </si>
  <si>
    <t>2022-02-11 13:25:18</t>
  </si>
  <si>
    <t>ใช้ระบบอินเตอร์เน็ตไม่ได้</t>
  </si>
  <si>
    <t>2022-02-23 16:25:00</t>
  </si>
  <si>
    <t>ananya.art@cra.ac.th</t>
  </si>
  <si>
    <t>นาง อนัญญา อาจจำปา</t>
  </si>
  <si>
    <t>00:35:05</t>
  </si>
  <si>
    <t>2022-02-11 14:00:23</t>
  </si>
  <si>
    <t>1/5</t>
  </si>
  <si>
    <t>2022-02-14 09:54:08</t>
  </si>
  <si>
    <t>2022-02-11 13:28:46</t>
  </si>
  <si>
    <t>ขอเพิ่มรหัส 01011 คลินิกพิเศษนอกเวลาราชการศูนย์สุขภาพโรงพยาบาลจุฬาภรณ์ (ชั้น 2 OPD Zone B) และแก้ไข 03171 คลินิกพิเศษนอกเวลาราชการโรคเต้านมและศัลยกรรมมะเร็ง (ชั้น 2 OPD Zone B) และรบกวนเพิ่มรายชื่อคลินิกในช่อง load รายการ เพิ่อค้นหา คลินิก 01011 และ 03171 ในคอมทุกตัวที่ชั้น 2 OPD Zone B</t>
  </si>
  <si>
    <t>2022-02-25 13:00:00</t>
  </si>
  <si>
    <t>00:03:56</t>
  </si>
  <si>
    <t>2022-02-11 13:32:42</t>
  </si>
  <si>
    <t>sineenart.khw@pccms.ac.th</t>
  </si>
  <si>
    <t>Sineenart Khwanto</t>
  </si>
  <si>
    <t>เพิ่มรหัสคลินิกนอกเวลา</t>
  </si>
  <si>
    <t>2022-02-22 09:24:26</t>
  </si>
  <si>
    <t>2022-02-16 10:35:41</t>
  </si>
  <si>
    <t>2022-02-11 13:32:14</t>
  </si>
  <si>
    <t>patcharaporn.poo@cra.ac.th รหัส Patt*1234 เข้ารหัส SAP และ email เพื่อ help desk ไม่ได้ ขึ้นว่ารหัสถูกล็อก IP เครื่อง 172.27.6..60</t>
  </si>
  <si>
    <t>2022-02-25 16:59:41</t>
  </si>
  <si>
    <t>patcharaporn.poo@cra.ac.th</t>
  </si>
  <si>
    <t>patcharaporn poosarn</t>
  </si>
  <si>
    <t>02:36:19</t>
  </si>
  <si>
    <t>2022-02-14 09:38:58</t>
  </si>
  <si>
    <t>เข้าระบบ SAP ไม่ได้</t>
  </si>
  <si>
    <t>2022-02-12 19:31:30</t>
  </si>
  <si>
    <t>2022-02-11 13:39:42</t>
  </si>
  <si>
    <t>email patcharaporn.poo@cra.ac.th pass Patt*1234 IP 172.27.6.60 เข้ารหัส SAP ไม่ได้ เนื่องจากขึ้นว่าถูกล็อค และเข้ารหัสเพื่อ help desk ไม่ได้</t>
  </si>
  <si>
    <t>2022-02-23 15:51:00</t>
  </si>
  <si>
    <t>01:09:31</t>
  </si>
  <si>
    <t>2022-02-11 14:49:13</t>
  </si>
  <si>
    <t>เข้า SAP ไม่ได้</t>
  </si>
  <si>
    <t>2022-02-12 19:31:03</t>
  </si>
  <si>
    <t>2022-02-11 13:49:57</t>
  </si>
  <si>
    <t>เครื่องพูแชร์ แคชเชียร์ ไม่มีอินเตอร์เน็ต ไม่สามารถทำงานได้ค่ะ</t>
  </si>
  <si>
    <t>2022-02-23 15:42:00</t>
  </si>
  <si>
    <t>darunee.mal@cra.ac.th</t>
  </si>
  <si>
    <t>นางสาว ดรุณี มะลัยคำ</t>
  </si>
  <si>
    <t>01:18:35</t>
  </si>
  <si>
    <t>2022-02-11 15:08:32</t>
  </si>
  <si>
    <t>Switch</t>
  </si>
  <si>
    <t>เครืองพูแชร์ แคชเชียร์ ไม่มี อินเตอร์เน็ต</t>
  </si>
  <si>
    <t>2022-02-12 19:30:30</t>
  </si>
  <si>
    <t>2022-02-11 13:57:21</t>
  </si>
  <si>
    <t>computer 4 เครื่อง และโทรศัพท์ ไม่สามารถใช้งาน Internet ได้</t>
  </si>
  <si>
    <t>2022-02-23 15:49:00</t>
  </si>
  <si>
    <t>01:11:43</t>
  </si>
  <si>
    <t>2022-02-11 15:09:04</t>
  </si>
  <si>
    <t>อินเตอร์เน็ทใช้งานไม่ได้</t>
  </si>
  <si>
    <t>2022-02-12 19:29:24</t>
  </si>
  <si>
    <t>2022-02-11 13:58:23</t>
  </si>
  <si>
    <t>1. นางสาวสุพัตรา ฝังนิน รหัส 813218 Supattra.fun@cra.ac.th เบอร์ 061-9956620 2. นางสาวนฤมล ยงเขตรกิจ รหัส 813219 Naruemol.gha@cra.ac.th เบอร์ 094-5607771</t>
  </si>
  <si>
    <t>2022-02-23 16:04:00</t>
  </si>
  <si>
    <t>00:54:01</t>
  </si>
  <si>
    <t>2022-02-11 14:52:24</t>
  </si>
  <si>
    <t>00:56:44</t>
  </si>
  <si>
    <t>2022-02-11 14:55:07</t>
  </si>
  <si>
    <t>เปลี่ยนเบอร์โทรใน mail</t>
  </si>
  <si>
    <t>2022-02-20 06:59:10</t>
  </si>
  <si>
    <t>2022-02-11 13:58:27</t>
  </si>
  <si>
    <t>ขอความอนุเคราะห์ลงโปรแกรม MDM ให้แก่อาจารย์ภาควิชาการพยาบาลผู้ใหญ่และผู้สูงอายุ คณะพยาบาลศาสตร์ อาคารบริหาร 1 ชั้น 2 มุม AB ในวันศุกร์ที่ 18 กุมภาพันธ์ 2565 ค่ะ</t>
  </si>
  <si>
    <t>2022-02-23 13:59:00</t>
  </si>
  <si>
    <t>tongkamon.san@cra.ac.th</t>
  </si>
  <si>
    <t>Tongkamon Sa-ngiempong</t>
  </si>
  <si>
    <t>48:01:33</t>
  </si>
  <si>
    <t>2022-02-19 20:57:04</t>
  </si>
  <si>
    <t>ลงโปรแกรม MDM</t>
  </si>
  <si>
    <t>2022-02-12 18:04:25</t>
  </si>
  <si>
    <t>2022-02-11 13:59:58</t>
  </si>
  <si>
    <t>ขอรหัสเข้า email ratchasak.lua@cra.ac.th rarnya.bae@cra.ac.th ขอบคุณคะ</t>
  </si>
  <si>
    <t>2022-02-23 15:39:00</t>
  </si>
  <si>
    <t>01:19:32</t>
  </si>
  <si>
    <t>2022-02-11 15:19:30</t>
  </si>
  <si>
    <t>01:21:30</t>
  </si>
  <si>
    <t>2022-02-11 15:21:28</t>
  </si>
  <si>
    <t>ขอรหัสเข้า email</t>
  </si>
  <si>
    <t>2022-02-12 17:34:02</t>
  </si>
  <si>
    <t>2022-02-11 14:13:22</t>
  </si>
  <si>
    <t>เครื่อง IP 172.32.8.29 ไม่มีโปรแกรม Discharge online</t>
  </si>
  <si>
    <t>2022-02-23 14:13:37</t>
  </si>
  <si>
    <t>piyatida.saw@cra.ac.th</t>
  </si>
  <si>
    <t>Piyatida.saw</t>
  </si>
  <si>
    <t>02:46:38</t>
  </si>
  <si>
    <t>ไม่มีโปรแกรม Discharge online</t>
  </si>
  <si>
    <t>2022-02-11 14:16:24</t>
  </si>
  <si>
    <t>2022-02-16 11:16:44</t>
  </si>
  <si>
    <t>2022-02-11 15:09:31</t>
  </si>
  <si>
    <t>2022-02-20 06:54:06</t>
  </si>
  <si>
    <t>2022-02-11 14:30:42</t>
  </si>
  <si>
    <t>รบกวนขอนัดติดตั้งระบบ MDM สำหรับเครื่อง Notebook ของ รจภ. ค่ะ โดยสะดวกในวันจันทร์ที่ 14 หรือ วันอังคารที่ 15 กุมภาพันธ์ ขอบคุณค่ะ ภัทรกมล สาโรชสัมพันธ์ 900349 นักวิเคราะห์โครงการ สำนักเลขาธิการราชวิทยาลัยจุฬาภรณ์ อาคารสำนักงาน ราชวิทยาลัยจุฬาภรณ์ ชั้น 3 โซน A 0994955266</t>
  </si>
  <si>
    <t>2022-02-23 14:31:00</t>
  </si>
  <si>
    <t>pattarakamol.sar@cra.ac.th</t>
  </si>
  <si>
    <t>Pattarakamol Sarotsumpan</t>
  </si>
  <si>
    <t>47:29:18</t>
  </si>
  <si>
    <t>2022-02-19 20:57:26</t>
  </si>
  <si>
    <t>รบกวนติดตั้งระบบ MDM</t>
  </si>
  <si>
    <t>อาคารบริหาร 2 Zone B / C &gt; ชั้น3 &gt; ฝ่ายเลขานุการสภาราชวิทยาลัยจุฬาภรณ์</t>
  </si>
  <si>
    <t>2022-02-15 12:36:45</t>
  </si>
  <si>
    <t>2022-02-11 14:43:43</t>
  </si>
  <si>
    <t>เปลี่ยนหมึกพิมพ์เครื่่องปริ้นยี่ห้อ brother ห้องการเงิน IPD ชั้น1 ถึงคุณปุ๊กit</t>
  </si>
  <si>
    <t>2022-02-25 10:20:44</t>
  </si>
  <si>
    <t>Drum</t>
  </si>
  <si>
    <t>rattanaporn.sae@cra.ac.th</t>
  </si>
  <si>
    <t>Rattanaporn Saelor</t>
  </si>
  <si>
    <t>02:16:17</t>
  </si>
  <si>
    <t>2022-02-13 11:50:46</t>
  </si>
  <si>
    <t>เปลี่ยนหมึกพิมพ์</t>
  </si>
  <si>
    <t>2022-02-15 12:36:44</t>
  </si>
  <si>
    <t>2022-02-11 14:49:32</t>
  </si>
  <si>
    <t>sync โฟล์เดอร์ จาก one drive ไม่ได้</t>
  </si>
  <si>
    <t>2022-02-23 14:50:25</t>
  </si>
  <si>
    <t>jaturavit.dee@cra.ac.th</t>
  </si>
  <si>
    <t>นาย จตุรวิธ ดีอุดม</t>
  </si>
  <si>
    <t>sync ไม่ได้</t>
  </si>
  <si>
    <t>2022-02-22 10:32:37</t>
  </si>
  <si>
    <t>2022-02-11 14:54:40</t>
  </si>
  <si>
    <t>2022-02-25 10:31:45</t>
  </si>
  <si>
    <t>02:05:20</t>
  </si>
  <si>
    <t>2022-02-13 11:51:53</t>
  </si>
  <si>
    <t>2022-02-11 15:10:44</t>
  </si>
  <si>
    <t>แจ้งย้ายข้อมูลจาก google มา onedrive</t>
  </si>
  <si>
    <t>2022-02-23 15:11:08</t>
  </si>
  <si>
    <t>01:49:16</t>
  </si>
  <si>
    <t>2022-02-11 18:28:53</t>
  </si>
  <si>
    <t>2022-02-20 06:53:52</t>
  </si>
  <si>
    <t>2022-02-11 15:22:39</t>
  </si>
  <si>
    <t>คลินิกฟื้นฟูสมรรถภาพหัวใจ มี Ipad ของราชวิทยาลัยฯ จำนวน 1 เครื่อง ต้องการขอนัดเพื่อติดตั้งระบบ MDM ค่ะ</t>
  </si>
  <si>
    <t>2022-02-23 15:23:00</t>
  </si>
  <si>
    <t>pacharaporn.iam@pccms.ac.th</t>
  </si>
  <si>
    <t>นางสาว พชรพร เอี่ยมภิญโญ</t>
  </si>
  <si>
    <t>46:37:21</t>
  </si>
  <si>
    <t>2022-02-19 21:12:58</t>
  </si>
  <si>
    <t>นัดติดตั้งระบบ MDM ใน Ipad ของราชวิทยาลัยจุฬาภรณ์</t>
  </si>
  <si>
    <t>ศูนย์การแพทย์จุฬาภรณ์เฉลิมพระเกียรติ &gt; ชั้น 1 &gt; เวชศาสตร์ฟื้นฟูและกายภาพบำบัด</t>
  </si>
  <si>
    <t>2022-02-20 06:53:51</t>
  </si>
  <si>
    <t>2022-02-23 07:53:07</t>
  </si>
  <si>
    <t>2022-02-11 15:44:42</t>
  </si>
  <si>
    <t>ขอนำส่งไฟล์ Service ReQuest สินีนาฎ ขวัญโต หน่วยคลินกประเมินความเสี่ยงและตรวจสุขภาพ โทร 02-5766142 ________________________________ จาก: it-cra &lt;helpdesk@it-cra.freshservice.com&gt; ส่ง: 11 กุมภาพันธ์ 2565 1:32 PM ถึง: Sineenart Khwanto &lt;sineenart.khw@cra.ac.th&gt; ชื่อเรื่อง: Re: เพิ่มรหัสคลินิกนอกเวลา Hi Sineenart Khwanto, Ticket: https://it-cra.freshservice.com/helpdesk/tickets/2983&lt;https://apc01.safelinks.protection.outlook.com/?url=https%3A%2F%2Fit-cra.freshservice.com%2Fhelpdesk%2Ftickets%2F2983&amp;data=04%7C01%7Csineenart.khw%40cra.ac.th%7C314bffecebcc49a1ad2408d9ed2850ba%7Ce835a63149be4657a4ac8fb9f7b61a89%7C1%7C0%7C637801580738666683%7CUnknown%7CTWFpbGZsb3d8eyJWIjoiMC4wLjAwMDAiLCJQIjoiV2luMzIiLCJBTiI6Ik1haWwiLCJXVCI6Mn0%3D%7C3000&amp;sdata=vO%2BZ33XOWP0m%2BA7qhr7czeGJmg7zWVOPBrZ%2FyaEuULY%3D&amp;reserved=0&gt; รบกวนกรอกแบบฟร์อม Service ReQuest ตอบกลับมาเพื่อดำเนินการภายใน 3 วัน หากเกินกำหนดทาง IT จะดำเนินการยกเลิกการแจ้งงานครับ บน วันศุกร์, 11 กุมภาพันธ์ at 13:28 , Sineenart &lt;sineenart.khw@pccms.ac.th&gt; เขียนแล้ว: ขอเพิ่มรหัส 01011 คลินิกพิเศษนอกเวลาราชการศูนย์สุขภาพโรงพยาบาลจุฬาภรณ์ (ชั้น 2 OPD Zone B) และแก้ไข 03171 คลินิกพิเศษนอกเวลาราชการโรคเต้านมและศัลยกรรมมะเร็ง (ชั้น 2 OPD Zone B) และรบกวนเพิ่มรายชื่อคลินิกในช่อง load รายการ เพิ่อค้นหา คลินิก 01011 และ 03171 ในคอมทุกตัวที่ชั้น 2 OPD Zone B [#INC-2983]:408475:fs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</si>
  <si>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2022-03-04 16:19:00</t>
  </si>
  <si>
    <t>sineenart.khw@cra.ac.th</t>
  </si>
  <si>
    <t>00:41:22</t>
  </si>
  <si>
    <t>2022-02-23 07:42:30</t>
  </si>
  <si>
    <t>ตอบกลับ: เพิ่มรหัสคลินิกนอกเวลา</t>
  </si>
  <si>
    <t>2022-02-23 07:57:29</t>
  </si>
  <si>
    <t>2022-02-11 16:23:00</t>
  </si>
  <si>
    <t>รบกวนเจ้าหน้าที่ IT ขนย้ายคอมพิวเตอร์ บริเวณหน้าห้องฝ่ายสำนักงานตรวจสอบภายใน โซน A-B ชั้น 3 ตึก CAT ย้ายไปที่ ชั้น 11 ตึก 100 เตียง</t>
  </si>
  <si>
    <t>2022-02-25 12:40:00</t>
  </si>
  <si>
    <t>00:24:16</t>
  </si>
  <si>
    <t>2022-02-11 16:47:16</t>
  </si>
  <si>
    <t>saruda.cha@pccms.ac.th</t>
  </si>
  <si>
    <t>Saruda Chaiharn</t>
  </si>
  <si>
    <t>49:20:41</t>
  </si>
  <si>
    <t>2022-02-22 09:54:42</t>
  </si>
  <si>
    <t>รบกวนเจ้าหน้าที่ IT ขนย้ายคอมพิวเตอร์</t>
  </si>
  <si>
    <t>2022-02-11 16:40:09</t>
  </si>
  <si>
    <t>ไม่สามารถแสกนเอกสารลงระบบ his ได้</t>
  </si>
  <si>
    <t>2022-03-09 16:41:00</t>
  </si>
  <si>
    <t>sunisa.jan@pccms.ac.th</t>
  </si>
  <si>
    <t>นางสาว สุณิสา จันทร์มนตรี</t>
  </si>
  <si>
    <t>Unit</t>
  </si>
  <si>
    <t>2022-02-28 08:45:28</t>
  </si>
  <si>
    <t>2022-02-11 16:47:25</t>
  </si>
  <si>
    <t>โทรศัพท์ Iphone 8 ของคลินิกตับหาย อยากรบกวนให้ทาง IT ติดตามระบบ GPS ค่ะ เบอร์เครื่อง 064-217-4718</t>
  </si>
  <si>
    <t>2022-02-23 16:48:00</t>
  </si>
  <si>
    <t>Smart Phone</t>
  </si>
  <si>
    <t>โทรศัพท์ Iphone 8 ของคลินิกตับหาย</t>
  </si>
  <si>
    <t>2022-02-18 17:13:45</t>
  </si>
  <si>
    <t>2022-02-16 09:36:37</t>
  </si>
  <si>
    <t>2022-02-12 09:12:52</t>
  </si>
  <si>
    <t>รหัสพนักงานแพทย์ 900030 ชื่อ นายแพทย์วิรวิศน์ ลี้สุทธิพรชัย</t>
  </si>
  <si>
    <t>2022-02-28 08:36:36</t>
  </si>
  <si>
    <t>01:00:40</t>
  </si>
  <si>
    <t>2022-02-14 09:00:40</t>
  </si>
  <si>
    <t>เพิ่มรหัสเพื่อเข้าใช้โปรแกรม chk up</t>
  </si>
  <si>
    <t>2022-02-21 15:48:10</t>
  </si>
  <si>
    <t>2022-02-13 07:06:46</t>
  </si>
  <si>
    <t>เข้าระบบ Heldesk ด้วยรหัสผ่าน 0000 ไม่ได้ค่ะ</t>
  </si>
  <si>
    <t>2022-02-24 08:00:09</t>
  </si>
  <si>
    <t>52:47:52</t>
  </si>
  <si>
    <t>2022-02-21 15:47:52</t>
  </si>
  <si>
    <t>kannika.cha@cra.ac.th</t>
  </si>
  <si>
    <t>นางสาว กรรณิการ์ ชำนาญ</t>
  </si>
  <si>
    <t>52:48:09</t>
  </si>
  <si>
    <t>เข้าระบบ Helpdesk ไม่ได้</t>
  </si>
  <si>
    <t>2022-02-21 15:48:09</t>
  </si>
  <si>
    <t>2022-02-17 14:37:27</t>
  </si>
  <si>
    <t>2022-02-13 08:24:38</t>
  </si>
  <si>
    <t>IP 172.25.4.101 ปริ้นสติกเกอร์ไม่ออกค่ะ</t>
  </si>
  <si>
    <t>2022-03-01 13:45:27</t>
  </si>
  <si>
    <t>00:52:59</t>
  </si>
  <si>
    <t>2022-02-15 13:49:06</t>
  </si>
  <si>
    <t>ปริ้นสติกเกอร์ไม่ออกค่ะ</t>
  </si>
  <si>
    <t>2022-02-13 09:41:36</t>
  </si>
  <si>
    <t>คนไข้ HN : 640242321 หน้าลงข้อมูล Pre +Post+Intra-op ลงข้อมูลไม่ได้ ลงไปแล้วกด save กด บันทึกแล้วมาเปิดดูย้อนหลัง ไม่มีข้อมูลที่ลงไปเลย</t>
  </si>
  <si>
    <t>2022-02-28 08:28:37</t>
  </si>
  <si>
    <t>kamolwan.sur@pccms.ac.th</t>
  </si>
  <si>
    <t>Kamolwan Suriyachai</t>
  </si>
  <si>
    <t>01:08:12</t>
  </si>
  <si>
    <t>2022-02-14 09:08:12</t>
  </si>
  <si>
    <t>Recommend</t>
  </si>
  <si>
    <t>หน้าลงข้อมูล Pre +Post+Intra-op ลงข้อมูลไม่ได้</t>
  </si>
  <si>
    <t>2022-02-16 13:36:00</t>
  </si>
  <si>
    <t>2022-02-13 16:04:36</t>
  </si>
  <si>
    <t>2022-02-18 14:53:00</t>
  </si>
  <si>
    <t>thaweesub.tha@cra.ac.th</t>
  </si>
  <si>
    <t>Thaweesub Thawatchai</t>
  </si>
  <si>
    <t>04:43:21</t>
  </si>
  <si>
    <t>2022-02-14 12:43:21</t>
  </si>
  <si>
    <t>Request for นางสาว ทวีทรัพย์ ธวัชไชย : Service Request</t>
  </si>
  <si>
    <t>2022-02-16 14:11:04</t>
  </si>
  <si>
    <t>2022-02-13 16:13:12</t>
  </si>
  <si>
    <t>Scan วันที่ผิด รบกวนลบในระบบ e-Doc ให้หน่อยค่ะ ขอบคุณค่ะ 1. นาง ดวงใจ จันทร์พันธ์ HN 640450597 2.นาง ศิริภัสสร ทิพยทัศน์ HN 610284212 3. นางสาว ศุภวรรณ ร่วมชาติ HN 640426970</t>
  </si>
  <si>
    <t>2022-02-23 17:00:00</t>
  </si>
  <si>
    <t>Scan แฟ้มเวชเบียนผิด</t>
  </si>
  <si>
    <t>2022-02-14 07:22:58</t>
  </si>
  <si>
    <t>2022-02-22 07:56:18</t>
  </si>
  <si>
    <t>2022-02-13 21:51:58</t>
  </si>
  <si>
    <t>ขอรายงานสถิติการรับบริการของผู้ป่วยนอก (OPD) ตามรหัส ICD10 ดังนี้ D70 R509 ประจำปี 2564 โดยมีข้อมูล - HN - VN - ว/ด/ป เข้ารับบริการ เหตุผลของการขอเพิ่ม/แก้ไข/เปลี่ยนแปลง : เพื่อนำข้อมุลมาทำวิจัย ผลลัพธ์ที่ได้จากการเพิ่ม/แก้ไข/เปลี่ยนแปลง : พัฒนาการดูแลผู้ป่วยจากการได้ยาเคมีบำบัด ในการคัดกรอง เพื่อเข้ารับการรักษาในห้องฉุกเฉินได้อย่างรวดเร็ว ผลกระทบของการไม่เพิ่ม/แก้ไข/เปลี่ยนแปลง : ไม่มีข้อมูลทางสถิติในการนำไปพัฒนาต่อ</t>
  </si>
  <si>
    <t>2022-02-25 14:00:00</t>
  </si>
  <si>
    <t>39:00:23</t>
  </si>
  <si>
    <t>2022-02-18 11:00:23</t>
  </si>
  <si>
    <t>nigorn.pan@pccms.ac.th</t>
  </si>
  <si>
    <t>Nigorn Pantusa</t>
  </si>
  <si>
    <t>53:06:51</t>
  </si>
  <si>
    <t>2022-02-21 16:06:51</t>
  </si>
  <si>
    <t>ขอรายงานสถิติการรับบริการของผู้ป่วยนอก (OPD)</t>
  </si>
  <si>
    <t>ศูนย์การแพทย์มะเร็งวิทยาจุฬาภรณ์ &gt; อาคารหอพัก &gt; ชั้น 1</t>
  </si>
  <si>
    <t>2022-02-14 08:19:43</t>
  </si>
  <si>
    <t>การรับสมัคร หลักสูตรพยาบาลศาสตรบัณฑิต สำหรับผู้สำเร็จปริญญาตรีสาขาอื่น ภาค/ปีการศึกษา 1/2565 1. เมนู บันทึกการประกาศผลการสอบของผู้สมัครสอบในแต่ละขั้นตอน รหัสเมนู : ADMIS47 ปัญหาที่พบ ไม่สามารถบันทึกประกาศรายชื่อผู้มีสิทธิ์เข้าสอบสัมภาษณ์และตรวจร่างกายได้ โดยสามารถบันทึกผลได้บางคน และบางคนระบบไม่บันทึกผลให้ 2. เมนู บันทึกยืนยันความถูกต้องการประกาศผลสอบ รหัสเมนู : ADMIS48 ปัญหาที่พบ จากการที่ได้เข้าไปดูข้อมูลพบว่า มีรายชื่อผู้สมัครที่อยู่ในเมนูดังกล่าวอยู่แล้ว และจากการบันทึกผลในข้อที่ 1 ซึ่งบางคนระบบไม่บันทึกผลให้ ทำให้ไม่สามารถยืนยันรายชื่อผู้มีสิทธิ์สอบสัมภาษณ์ได้</t>
  </si>
  <si>
    <t>2022-02-24 08:20:00</t>
  </si>
  <si>
    <t>01:45:49</t>
  </si>
  <si>
    <t>2022-02-14 10:05:32</t>
  </si>
  <si>
    <t>ด่วนที่สุด : แจ้งปัญหาการใช้งานระบบรับสมัครนักศึกษาใหม่</t>
  </si>
  <si>
    <t>2022-02-17 08:35:35</t>
  </si>
  <si>
    <t>2022-02-14 08:20:04</t>
  </si>
  <si>
    <t>หน้าจอโน๊ตบุ๊ค เมื่อเปิดมาแล้ว ไม่มี Icon ใดๆ จึงไม่สามารถใช้งานได้</t>
  </si>
  <si>
    <t>2022-02-28 08:52:34</t>
  </si>
  <si>
    <t>jirapa.pra@pccms.ac.th</t>
  </si>
  <si>
    <t>Jirapa Prarom</t>
  </si>
  <si>
    <t>08:43:50</t>
  </si>
  <si>
    <t>2022-02-15 08:03:54</t>
  </si>
  <si>
    <t>โน๊ตบุ๊คส่วนตัว เปิดหน้าจอแล้วไม่มี Icon</t>
  </si>
  <si>
    <t>2022-02-17 08:35:34</t>
  </si>
  <si>
    <t>2022-02-14 08:20:32</t>
  </si>
  <si>
    <t>รบกวนลง Program Discharge online ให้หน่อยครับ IP: 172.32.8.210 ขอบคุณครับ</t>
  </si>
  <si>
    <t>2022-02-28 08:54:37</t>
  </si>
  <si>
    <t>00:42:22</t>
  </si>
  <si>
    <t>2022-02-14 09:02:54</t>
  </si>
  <si>
    <t>รบกวนลง Program Discharge online ให้หน่อยครับ</t>
  </si>
  <si>
    <t>2022-02-14 09:23:56</t>
  </si>
  <si>
    <t>2022-02-14 08:42:47</t>
  </si>
  <si>
    <t>งานจัดซื้อจัดจ้างเครื่องมือทางการแพทย์และวัสดุวิทยาศาสตร์</t>
  </si>
  <si>
    <t>IP เครื่อง 172.27.7.81 เปิดเข้าใช้งานมีอาการหน่วง ช้าทุกโปรแกรมค่ะ รบกวนมาดูเครื่องให้ด้วยนะคะ</t>
  </si>
  <si>
    <t>2022-02-25 14:23:27</t>
  </si>
  <si>
    <t>voraon.ker@cra.ac.th</t>
  </si>
  <si>
    <t>นางสาว วรอร เกิดวิบูลย์</t>
  </si>
  <si>
    <t>00:41:09</t>
  </si>
  <si>
    <t>คอมพิวเตอร์ใช้งานช้าทุกโปรแกรม</t>
  </si>
  <si>
    <t>2022-02-15 15:04:27</t>
  </si>
  <si>
    <t>2022-02-16 09:36:38</t>
  </si>
  <si>
    <t>2022-02-14 08:44:32</t>
  </si>
  <si>
    <t>ระบบE-doc มีปัญหา</t>
  </si>
  <si>
    <t>2022-02-28 09:12:38</t>
  </si>
  <si>
    <t>00:24:43</t>
  </si>
  <si>
    <t>2022-02-14 09:09:15</t>
  </si>
  <si>
    <t>2022-02-16 13:36:01</t>
  </si>
  <si>
    <t>2022-02-14 08:53:02</t>
  </si>
  <si>
    <t>เครื่องพิมพ์สติกเกอร์ ไม่ออก (OPD2A) IP 172.32.2.219 ขอบคุณค่ะ</t>
  </si>
  <si>
    <t>2022-02-28 09:45:01</t>
  </si>
  <si>
    <t>03:51:50</t>
  </si>
  <si>
    <t>2022-02-14 12:44:52</t>
  </si>
  <si>
    <t>เครื่อง sticker พิพม์ไม่ออก</t>
  </si>
  <si>
    <t>ศูนย์การแพทย์มะเร็งวิทยาจุฬาภรณ์ &gt; ชั้น2 &gt; ศูนย์ศัลยกรรมกระดูกและข้อ (ชั้น 2 Zone A)</t>
  </si>
  <si>
    <t>2022-02-16 10:35:42</t>
  </si>
  <si>
    <t>2022-02-14 09:02:56</t>
  </si>
  <si>
    <t>รบกวนช่วยตรวจสอบให้ด้วยค่ะ</t>
  </si>
  <si>
    <t>2022-02-28 09:57:42</t>
  </si>
  <si>
    <t>00:38:24</t>
  </si>
  <si>
    <t>2022-02-14 09:41:20</t>
  </si>
  <si>
    <t>Log in เข้าระบบ SAP ไม่ได้</t>
  </si>
  <si>
    <t>2022-02-20 06:53:01</t>
  </si>
  <si>
    <t>2022-02-14 09:05:30</t>
  </si>
  <si>
    <t>เครื่อง 172.32.7.229 ปริ้นสติ๊กเกอร์ไม่ออก</t>
  </si>
  <si>
    <t>2022-02-24 10:33:00</t>
  </si>
  <si>
    <t>42:27:25</t>
  </si>
  <si>
    <t>2022-02-18 15:32:55</t>
  </si>
  <si>
    <t>2022-02-16 17:35:48</t>
  </si>
  <si>
    <t>2022-02-14 09:10:40</t>
  </si>
  <si>
    <t>Program Discharge online ไม่สามรถ Login ได้ครับ IP :172.26.26.75 IP :172.26.26.80 ขอบคุณครับ</t>
  </si>
  <si>
    <t>2022-02-28 09:14:00</t>
  </si>
  <si>
    <t>07:46:17</t>
  </si>
  <si>
    <t>2022-02-14 16:56:57</t>
  </si>
  <si>
    <t>Login Discharge online ไม่ได้</t>
  </si>
  <si>
    <t>2022-02-20 06:52:33</t>
  </si>
  <si>
    <t>2022-02-14 09:11:17</t>
  </si>
  <si>
    <t>เครื่องพิมพ์ RICOH IPv4 : 172.21.99.56 ไม่สามารถพิมพ์เอกสารได้ ติดต่อหน่วยคลังเนื้อเยื่อ ชั้น 5</t>
  </si>
  <si>
    <t>2022-02-24 10:40:00</t>
  </si>
  <si>
    <t>42:20:41</t>
  </si>
  <si>
    <t>2022-02-18 15:31:58</t>
  </si>
  <si>
    <t>เครื่องพิมพ์ RICOH ไม่สามารถพิมพ์เอกสารได้</t>
  </si>
  <si>
    <t>2022-02-20 06:53:40</t>
  </si>
  <si>
    <t>2022-02-14 09:13:38</t>
  </si>
  <si>
    <t>อาจารย์อรวรรณ สังกัด วิทยาลัยแพทยศาสตร์ศรีสวางควัฒน ขออัพเดต MDM บน Notebook ในวันพฤหัสบดีที่ 17 กพ.2565 เวลา 13.00 น.</t>
  </si>
  <si>
    <t>2022-02-24 09:14:00</t>
  </si>
  <si>
    <t>amornrat.suk@cra.ac.th</t>
  </si>
  <si>
    <t>Amornrat Suksanong</t>
  </si>
  <si>
    <t>43:46:22</t>
  </si>
  <si>
    <t>2022-02-19 21:12:16</t>
  </si>
  <si>
    <t>อัพเดต MDM</t>
  </si>
  <si>
    <t>2022-02-16 13:36:02</t>
  </si>
  <si>
    <t>2022-02-14 09:15:10</t>
  </si>
  <si>
    <t>เปิด ไฟล์ PDF แล้วขึ้นในเว็บไม่เปิดผ่านโปรแกรมPDF</t>
  </si>
  <si>
    <t>2022-02-28 10:05:02</t>
  </si>
  <si>
    <t>03:31:25</t>
  </si>
  <si>
    <t>2022-02-14 12:46:35</t>
  </si>
  <si>
    <t>เปิด ไฟล์ PDF แล้วขึ้นในเว็บ</t>
  </si>
  <si>
    <t>2022-02-16 12:37:00</t>
  </si>
  <si>
    <t>2022-02-14 09:15:57</t>
  </si>
  <si>
    <t>คอมพิวเตอร์ใช้งานไม่ได้ขอเจ้าหน้าที่ it มาซ่อมให้ด่วนเนื่องจากคอมไม่พอใช้งาน</t>
  </si>
  <si>
    <t>2022-02-28 10:04:00</t>
  </si>
  <si>
    <t>02:33:31</t>
  </si>
  <si>
    <t>2022-02-14 11:49:28</t>
  </si>
  <si>
    <t>คอมพิวเตอร์ใช้ไม่ได้</t>
  </si>
  <si>
    <t>2022-02-20 06:51:47</t>
  </si>
  <si>
    <t>2022-02-14 09:16:23</t>
  </si>
  <si>
    <t>เช้าHISไม่ได้ IPb 169.254.187.113</t>
  </si>
  <si>
    <t>2022-02-24 10:23:00</t>
  </si>
  <si>
    <t>42:37:15</t>
  </si>
  <si>
    <t>2022-02-18 15:53:38</t>
  </si>
  <si>
    <t>เข้าHISไม่ได้</t>
  </si>
  <si>
    <t>2022-02-20 06:51:25</t>
  </si>
  <si>
    <t>2022-02-14 09:21:50</t>
  </si>
  <si>
    <t>ลงทะเบียน MDM ใน ios ที่ iphone เเละ ipad จนถึงขั้นตอนที่ 6 เเล้ว ไม่พบข้อความ device enrolled ทั้ง iphone เเละ ipad ค่ะ รบกวนด้วยค่ะ</t>
  </si>
  <si>
    <t>2022-02-24 09:22:00</t>
  </si>
  <si>
    <t>naruporn.kas@cra.ac.th</t>
  </si>
  <si>
    <t>พญ นฤภร เกษมลาวัณย์</t>
  </si>
  <si>
    <t>43:38:10</t>
  </si>
  <si>
    <t>2022-02-19 21:03:49</t>
  </si>
  <si>
    <t>ลงทะเบียน MDM ใน ios ที่ iphone เเละ ipad จนถึงขั้นตอนที่ ุ</t>
  </si>
  <si>
    <t>ศูนย์การแพทย์มะเร็งวิทยาจุฬาภรณ์ &gt; ชั้น2 &gt; คลินิกกุมารเวช (ชั้น 2 Zone A)</t>
  </si>
  <si>
    <t>2022-02-26 10:35:20</t>
  </si>
  <si>
    <t>2022-02-14 09:34:39</t>
  </si>
  <si>
    <t>ไฟล์ที่ส่งมาในเมล ทาง out look เปิดไฟล์แล้ว ต้นเรื่องหาย หาไม่พบ</t>
  </si>
  <si>
    <t>2022-02-24 09:34:39</t>
  </si>
  <si>
    <t>wallabha.san@pccms.ac.th</t>
  </si>
  <si>
    <t>Wallabha Sangkasophon</t>
  </si>
  <si>
    <t>72:31:17</t>
  </si>
  <si>
    <t>2022-02-24 10:05:56</t>
  </si>
  <si>
    <t>ไฟล์ที่รับเมลมาหาย หาต้นเรื่องไม่พบ 2 ครั้ง เมื่อ11 และ 14 กพ</t>
  </si>
  <si>
    <t>2022-02-20 06:51:02</t>
  </si>
  <si>
    <t>2022-02-14 09:39:34</t>
  </si>
  <si>
    <t>เครื่องรับแลป หน้าจอดับเอง เมื่อติดขึ้นมา เข้าใช้งานไม่ได้ รบกวนลงมาตรวจสอบด่วน เนื่องจากจำเป็นต้องใช้รับ req.คนไข้ ขอบคุณค่ะ</t>
  </si>
  <si>
    <t>2022-02-24 11:40:00</t>
  </si>
  <si>
    <t>chana.amn@cra.ac.th</t>
  </si>
  <si>
    <t>Chana Amnuaipol</t>
  </si>
  <si>
    <t>41:20:32</t>
  </si>
  <si>
    <t>2022-02-18 15:00:06</t>
  </si>
  <si>
    <t>คอมพิวเตอร์ใช้งานไม่ได้</t>
  </si>
  <si>
    <t>2022-02-20 06:51:54</t>
  </si>
  <si>
    <t>2022-02-16 12:37:01</t>
  </si>
  <si>
    <t>2022-02-14 09:39:49</t>
  </si>
  <si>
    <t>2022-02-25 12:58:01</t>
  </si>
  <si>
    <t>08:39:01</t>
  </si>
  <si>
    <t>2022-02-15 09:18:50</t>
  </si>
  <si>
    <t>2022-02-16 12:40:13</t>
  </si>
  <si>
    <t>2022-02-16 13:36:03</t>
  </si>
  <si>
    <t>2022-02-14 09:48:29</t>
  </si>
  <si>
    <t>แพทย์เข้าใช้ระบบ admission note และ progress note ไม่ได้</t>
  </si>
  <si>
    <t>2022-02-28 10:36:03</t>
  </si>
  <si>
    <t>01:03:20</t>
  </si>
  <si>
    <t>2022-02-14 10:51:49</t>
  </si>
  <si>
    <t>03:00:22</t>
  </si>
  <si>
    <t>2022-02-14 12:48:51</t>
  </si>
  <si>
    <t>คอมเข้าใช้ระบบไม่ได้</t>
  </si>
  <si>
    <t>2022-02-17 08:35:36</t>
  </si>
  <si>
    <t>2022-02-14 09:57:05</t>
  </si>
  <si>
    <t>เครื่องปริ้นเตอร์ FUJIXEROXPRINT มีปัญหาขึ้น Error R5</t>
  </si>
  <si>
    <t>2022-02-28 10:28:35</t>
  </si>
  <si>
    <t>Waste Toner</t>
  </si>
  <si>
    <t>thitiwat.lap@cra.ac.th</t>
  </si>
  <si>
    <t>นาย ฐิติวัสส์ ลาภพูนนิวัฒน์</t>
  </si>
  <si>
    <t>07:07:26</t>
  </si>
  <si>
    <t>2022-02-15 08:04:31</t>
  </si>
  <si>
    <t>เครื่องปริ้นเตอร์ FUJIXEROXPRINT มุม B</t>
  </si>
  <si>
    <t>2022-02-20 06:50:24</t>
  </si>
  <si>
    <t>2022-02-14 10:10:31</t>
  </si>
  <si>
    <t>ฝ่ายเลขานุการสภาราชวิทยาลัยจุฬาภรณ์ขอนำเครื่อง Notebook ติดตั้งระบบ MDM (Mobile Device Management) ระยะที่ 2 จำนวน 3 เครื่อง ในวันที่ 15 กุมภาพันธ์ 2565 เวลา 10.00 น.</t>
  </si>
  <si>
    <t>2022-02-24 10:11:00</t>
  </si>
  <si>
    <t>anupong.tha@cra.ac.th</t>
  </si>
  <si>
    <t>นาย อนุพงษ์ ทานประสิทธิ์</t>
  </si>
  <si>
    <t>42:49:29</t>
  </si>
  <si>
    <t>2022-02-19 21:04:53</t>
  </si>
  <si>
    <t>ขอนำเครื่อง Notebook ติดตั้งระบบ MDM (Mobile Device Management) ระยะที่ 2</t>
  </si>
  <si>
    <t>2022-02-14 10:13:11</t>
  </si>
  <si>
    <t>2022-03-01 16:00:00</t>
  </si>
  <si>
    <t>Request for นางสาว ปพิชญา ฉิมอยู่ : e-Saraban</t>
  </si>
  <si>
    <t>2022-02-17 11:35:28</t>
  </si>
  <si>
    <t>2022-02-17 08:35:37</t>
  </si>
  <si>
    <t>2022-02-14 10:15:00</t>
  </si>
  <si>
    <t>ขอความอนุเคราะห์เปลี่ยนหมึกสีดำ เครื่องถ่ายเอกสาร ยี่ห้อ ฟูจิ บริเวณชั้น 3 โซน B หน้าฝ่ายบริหารการเงินการคลัง</t>
  </si>
  <si>
    <t>2022-02-28 10:43:37</t>
  </si>
  <si>
    <t>wilavan.aun@cra.ac.th</t>
  </si>
  <si>
    <t>นาง วิลาวรรณ อวนอ่อน</t>
  </si>
  <si>
    <t>06:52:16</t>
  </si>
  <si>
    <t>2022-02-15 08:07:16</t>
  </si>
  <si>
    <t>เปลี่ยนหมึกสีดำ เครื่องถ่ายเอกสาร ยี่ห้อ ฟูจิ</t>
  </si>
  <si>
    <t>2022-02-20 06:50:09</t>
  </si>
  <si>
    <t>2022-02-14 10:33:32</t>
  </si>
  <si>
    <t>รบกวนแก้ไขปัญหาเรื่องปริ๊นเอกสารไม่ได้ค่ะ เอกสารที่เป็น pdf file ไม่สามารถปริ๊นได้เนื่องจาก ไฟล์ดังกล่าวเปลี่ยนเป็น chrome HTML รบกวนช่วยแก้ไขด้วยค่ะ (ip 172.27.7.107)</t>
  </si>
  <si>
    <t>2022-02-24 12:25:00</t>
  </si>
  <si>
    <t>40:35:10</t>
  </si>
  <si>
    <t>2022-02-18 15:08:42</t>
  </si>
  <si>
    <t>2022-02-20 06:49:25</t>
  </si>
  <si>
    <t>2022-02-14 10:41:21</t>
  </si>
  <si>
    <t>งานประกันชั้น3 ช่อง9 100เตียง เอกสารที่ปริ้นมีแถบสีดำติดมาด้วย ต้องการเปลี่ยน Drum ค่ะ // โทรแจ้ง 888 แล้วค่ะ</t>
  </si>
  <si>
    <t>2022-02-24 12:11:00</t>
  </si>
  <si>
    <t>thitipalwas.pan@cra.ac.th</t>
  </si>
  <si>
    <t>นางสาว ฐิติปาลวาส ปั้นตระกูล</t>
  </si>
  <si>
    <t>40:49:06</t>
  </si>
  <si>
    <t>2022-02-18 15:30:27</t>
  </si>
  <si>
    <t>ต้องการเปลี่ยน Drum ค่ะ</t>
  </si>
  <si>
    <t>2022-02-24 11:46:01</t>
  </si>
  <si>
    <t>2022-02-14 10:52:10</t>
  </si>
  <si>
    <t>ขอความอนุเคราะห์ยกเลิกเอกสารแนบ บันทึกข้อความเลขที่ 001.01.รส.65/039 ยกเลิกชื่อไฟล์ : โครงการสัมมนาวิชาการพัฒนาทักษะนักวิทยาศาสตร์ ครั้งที่1-2565-ความรู้พื้นฐานในการตรวจทางห้องปฏิบัติการสำหรับนักวิทยาศาสตร์.pdf (01/02/2565 เวลา 11:50)</t>
  </si>
  <si>
    <t>2022-02-24 10:52:52</t>
  </si>
  <si>
    <t>2022-02-14 11:22:44</t>
  </si>
  <si>
    <t>pattamaporn.kra@cra.ac.th</t>
  </si>
  <si>
    <t>Pattamaporn.kra</t>
  </si>
  <si>
    <t>72:53:51</t>
  </si>
  <si>
    <t>ยกเลิกเอกสารแนบในระบบ e-saraban</t>
  </si>
  <si>
    <t>2022-02-14 11:18:01</t>
  </si>
  <si>
    <t>2022-02-14 10:57:03</t>
  </si>
  <si>
    <t>2022-02-16 16:57:41</t>
  </si>
  <si>
    <t>sathanee.rod@cra.ac.th</t>
  </si>
  <si>
    <t>นางสาว สาธนี รอดวิมุต</t>
  </si>
  <si>
    <t>00:20:58</t>
  </si>
  <si>
    <t>Request for นางสาว สาธนี รอดวิมุต : e-Saraban</t>
  </si>
  <si>
    <t>2022-02-14 11:36:00</t>
  </si>
  <si>
    <t>2022-02-14 11:06:42</t>
  </si>
  <si>
    <t>ตามนโยบายของท่านเลขาฯ ที่ให้เปิดกล้องในการประชุม online ทุกครั้ง แต่ด้วยปัจจุบันมีเคื่อง comp pc ทำให้ไม่มีกล้อง ทั้งนี้ได้ซื้อกล้องมาเองแล้วค่ะ แต่ไม่สามารถเสียบช่อง USB ให้เครื่องอ่านได้ จึงขอให้ทาง IT ช่วยติดตั้งให้ด้วยค่ะ...ขอบคุณค่ะ (เครื่องที่ฝ่ายโครงการตามพระดำริฯ อาคารบริหาร 2 ตึก CAT ชั้น 3)</t>
  </si>
  <si>
    <t>2022-02-24 11:06:48</t>
  </si>
  <si>
    <t>00:29:56</t>
  </si>
  <si>
    <t>2022-02-14 11:36:38</t>
  </si>
  <si>
    <t>chantanee.tae@pccms.ac.th</t>
  </si>
  <si>
    <t>นาง จันทนี แต้ไพสิฐพงษ์</t>
  </si>
  <si>
    <t>รบกวนช่วยเปิดช่อง USB เพื่ออ่านกล้อง</t>
  </si>
  <si>
    <t>2022-02-20 08:38:58</t>
  </si>
  <si>
    <t>2022-02-20 06:48:13</t>
  </si>
  <si>
    <t>2022-02-14 11:09:06</t>
  </si>
  <si>
    <t>นัดติดตั้งระบบ MDM สำหรับเครื่อง Notebook</t>
  </si>
  <si>
    <t>2022-02-24 11:10:00</t>
  </si>
  <si>
    <t>nattanan.hon@cra.ac.th</t>
  </si>
  <si>
    <t>นางสาว ณัฏฐนันท์ กุฎีพันธ์</t>
  </si>
  <si>
    <t>41:50:54</t>
  </si>
  <si>
    <t>2022-02-19 21:20:32</t>
  </si>
  <si>
    <t>2022-02-14 21:01:07</t>
  </si>
  <si>
    <t>2022-02-14 11:14:35</t>
  </si>
  <si>
    <t>เรียน IT ขอความอนุเคราะห์ ขอแก้ไขและเปิดเส้นทางหนังสือ เนื่องจากมีการปรับรายชื่อคณะกรรมการเตรียมความพร้อมฯ เพื่อให้สะดวกและง่ายต่อการทำหนังสือค่ะ ตามเอกสารแนบ</t>
  </si>
  <si>
    <t>2022-02-24 11:14:59</t>
  </si>
  <si>
    <t>00:56:19</t>
  </si>
  <si>
    <t>2022-02-14 12:10:54</t>
  </si>
  <si>
    <t>chawisa.hom@cra.ac.th</t>
  </si>
  <si>
    <t>Chawisa Homkanchan</t>
  </si>
  <si>
    <t>05:45:25</t>
  </si>
  <si>
    <t>ขอเปิดเส้นทางใน E-sarabun</t>
  </si>
  <si>
    <t>2022-02-15 13:25:54</t>
  </si>
  <si>
    <t>2022-02-20 06:47:26</t>
  </si>
  <si>
    <t>2022-02-14 11:16:14</t>
  </si>
  <si>
    <t>หน้าจอ Lab ไม่เต็ม เครื่อง 172.32.8.34</t>
  </si>
  <si>
    <t>2022-02-24 11:17:00</t>
  </si>
  <si>
    <t>41:43:46</t>
  </si>
  <si>
    <t>2022-02-18 17:37:52</t>
  </si>
  <si>
    <t>หน้าจอ Lab ไม่เต็ม</t>
  </si>
  <si>
    <t>2022-02-24 08:02:48</t>
  </si>
  <si>
    <t>2022-02-14 11:21:26</t>
  </si>
  <si>
    <t>เรียน ฝ่ายเทคโนโลยีสารสนเทศ นายศาสตรา ชนะสาร เจ้าหน้าที่บริหารงานทั่วไป คณะพยาบาลศาสตร์ รหัสพนักงาน 900372 ขอให้ฝ่ายเทคโนโลยี ช่วยติดตั้งระบบ MDM (Mobile Device Management) ในโน๊ตบุคให้ด้วยครับ เนื่องจากไปติดตั้งที่ co-working ไม่ทันครับ ขอบคุณครับ สถานที่ คณะพยาบาลศาสตร์ สำนักงานคณบดี ห้องสายสนับสนุนครับ</t>
  </si>
  <si>
    <t>2022-02-24 11:24:48</t>
  </si>
  <si>
    <t>sattra.cha@cra.ac.th</t>
  </si>
  <si>
    <t>Sattra Chanasan</t>
  </si>
  <si>
    <t>68:38:34</t>
  </si>
  <si>
    <t>2022-02-24 07:42:17</t>
  </si>
  <si>
    <t>ขอรับการติดตั้งระบบ MDM</t>
  </si>
  <si>
    <t>2022-02-14 13:12:16</t>
  </si>
  <si>
    <t>2022-02-14 11:23:13</t>
  </si>
  <si>
    <t>2022-02-17 08:23:41</t>
  </si>
  <si>
    <t>sirinat.jua@cra.ac.th</t>
  </si>
  <si>
    <t>Sirinat.jua</t>
  </si>
  <si>
    <t>01:49:03</t>
  </si>
  <si>
    <t>Request for Sirinat.jua : e-Saraban</t>
  </si>
  <si>
    <t>2022-02-16 13:36:04</t>
  </si>
  <si>
    <t>2022-02-14 11:23:49</t>
  </si>
  <si>
    <t>OR Hybrid ใช้งานอินเทอร์เน็ทไม่ได้ 17 ไร่</t>
  </si>
  <si>
    <t>2022-02-28 12:12:04</t>
  </si>
  <si>
    <t>sumontiya.chu@cra.ac.th</t>
  </si>
  <si>
    <t>Sumontiya Chumpaen</t>
  </si>
  <si>
    <t>01:24:24</t>
  </si>
  <si>
    <t>2022-02-14 12:48:18</t>
  </si>
  <si>
    <t>อินเทอร์เน็ทใช้งานไม่ได้</t>
  </si>
  <si>
    <t>2022-02-14 21:02:38</t>
  </si>
  <si>
    <t>2022-02-14 11:28:37</t>
  </si>
  <si>
    <t>2022-02-17 08:28:38</t>
  </si>
  <si>
    <t>05:31:23</t>
  </si>
  <si>
    <t>Request for Chawisa Homkanchan : e-Saraban</t>
  </si>
  <si>
    <t>2022-02-14 11:43:00</t>
  </si>
  <si>
    <t>2022-02-14 11:29:57</t>
  </si>
  <si>
    <t>2022-02-17 08:30:42</t>
  </si>
  <si>
    <t>sirinat.jua@pccms.ac.th</t>
  </si>
  <si>
    <t>นางสาว สิรินาถ เจือบุญ</t>
  </si>
  <si>
    <t>00:13:03</t>
  </si>
  <si>
    <t>Request for นางสาว สิรินาถ เจือบุญ : e-Saraban</t>
  </si>
  <si>
    <t>2022-02-20 06:47:01</t>
  </si>
  <si>
    <t>2022-02-14 11:35:21</t>
  </si>
  <si>
    <t>2022-02-24 11:36:00</t>
  </si>
  <si>
    <t>41:24:39</t>
  </si>
  <si>
    <t>2022-02-18 17:39:15</t>
  </si>
  <si>
    <t>2022-02-20 06:47:00</t>
  </si>
  <si>
    <t>2022-02-20 06:46:43</t>
  </si>
  <si>
    <t>2022-02-14 11:42:39</t>
  </si>
  <si>
    <t>ใช้งาน printer ไม่ได้ เนื่องจากเปลี่ยน User เข้าเครื่อง IP 172.24.2.241</t>
  </si>
  <si>
    <t>2022-02-24 13:09:00</t>
  </si>
  <si>
    <t>jutamas.pla@pccms.ac.th</t>
  </si>
  <si>
    <t>นางสาว จุฑามาศ ปลายแก่น</t>
  </si>
  <si>
    <t>39:51:44</t>
  </si>
  <si>
    <t>2022-02-18 15:34:23</t>
  </si>
  <si>
    <t>ใช้งาน printer ไม่ได้</t>
  </si>
  <si>
    <t>2022-02-22 08:10:29</t>
  </si>
  <si>
    <t>2022-02-20 06:45:39</t>
  </si>
  <si>
    <t>2022-02-14 11:56:09</t>
  </si>
  <si>
    <t>เบิกหมึกบาเทอร์ จำนวน 4 อัน การเงิน ชั้น 3</t>
  </si>
  <si>
    <t>2022-02-24 13:33:00</t>
  </si>
  <si>
    <t>supaporn.ron@pccms.ac.th</t>
  </si>
  <si>
    <t>นางสาว สุภาภรณ์ รองวังหลำ</t>
  </si>
  <si>
    <t>39:27:26</t>
  </si>
  <si>
    <t>2022-02-18 15:23:35</t>
  </si>
  <si>
    <t>เบิกหมึก</t>
  </si>
  <si>
    <t>2022-02-17 08:35:38</t>
  </si>
  <si>
    <t>2022-02-14 12:45:10</t>
  </si>
  <si>
    <t>เครื่องปริ้นสติกเกอร์ของวิสัญญีฝั่ง17 ไร่ปริ้นไม่ออกค่ะ</t>
  </si>
  <si>
    <t>2022-02-28 12:46:37</t>
  </si>
  <si>
    <t>04:49:56</t>
  </si>
  <si>
    <t>2022-02-15 08:35:06</t>
  </si>
  <si>
    <t>เครื่องปริ้นสติกเกอร์ของวิสัญญีฝั่ง17 ไร่ปริ้นไม่ได้</t>
  </si>
  <si>
    <t>2022-02-16 14:36:53</t>
  </si>
  <si>
    <t>2022-02-14 12:51:01</t>
  </si>
  <si>
    <t>เม้าท์คลิกแล้วค้าง รบกวนเปลี่ยนหรือแก้ไขให้ด้วยค่ะ</t>
  </si>
  <si>
    <t>2022-02-28 13:15:52</t>
  </si>
  <si>
    <t>chutima.sub@pccms.ac.th</t>
  </si>
  <si>
    <t>นางสาว พัชลิณรัศท์ ทรัพย์สิงห์</t>
  </si>
  <si>
    <t>01:21:38</t>
  </si>
  <si>
    <t>2022-02-14 14:12:39</t>
  </si>
  <si>
    <t>mouse can not click</t>
  </si>
  <si>
    <t>2022-02-16 14:36:52</t>
  </si>
  <si>
    <t>2022-02-17 09:35:29</t>
  </si>
  <si>
    <t>2022-02-14 13:03:11</t>
  </si>
  <si>
    <t>computer not connect printer IP : 192.168.56.1 172.21.3.118 ศูนย์โรคไต ชั้น3</t>
  </si>
  <si>
    <t>2022-02-28 14:01:29</t>
  </si>
  <si>
    <t>04:34:43</t>
  </si>
  <si>
    <t>2022-02-15 08:37:54</t>
  </si>
  <si>
    <t>computer not connect printer</t>
  </si>
  <si>
    <t>2022-02-20 06:45:15</t>
  </si>
  <si>
    <t>2022-02-14 13:10:45</t>
  </si>
  <si>
    <t>IP:172.32.6.57 รบกวนเช็คให้ด่วน คะ</t>
  </si>
  <si>
    <t>2022-02-24 14:48:00</t>
  </si>
  <si>
    <t>38:12:12</t>
  </si>
  <si>
    <t>2022-02-18 15:22:57</t>
  </si>
  <si>
    <t>เครื่องปริ้นสติ๊กเกอร์ไม่ออก</t>
  </si>
  <si>
    <t>2022-02-18 07:33:59</t>
  </si>
  <si>
    <t>2022-02-14 13:22:19</t>
  </si>
  <si>
    <t>Word ขึ้นภาษาต่างดาว ซึ่งได้แก้ไขแล้วเมื่อบันทึกแล้วกลับมาเปิดอีกครั้งก็ยังขึ้นภาษาตางดาว</t>
  </si>
  <si>
    <t>2022-02-24 13:23:00</t>
  </si>
  <si>
    <t>30:37:41</t>
  </si>
  <si>
    <t>Word ขึ้นภาษาต่างดาว</t>
  </si>
  <si>
    <t>2022-02-18 07:33:58</t>
  </si>
  <si>
    <t>2022-02-20 06:44:56</t>
  </si>
  <si>
    <t>2022-02-14 14:02:35</t>
  </si>
  <si>
    <t>ขอให้ IT ช่วยมาลง MDM ในเครื่อง Mcbook ของ ผอ.ศูนย์การแพทย์มะเร็งวิทยา (พญ.จอมธนา) ที่ห้อง ชั้น 11</t>
  </si>
  <si>
    <t>2022-02-24 14:03:00</t>
  </si>
  <si>
    <t>38:57:25</t>
  </si>
  <si>
    <t>2022-02-19 21:18:47</t>
  </si>
  <si>
    <t>ขอให้ IT ช่วยมาลง MDM ในเครื่อง Mcbook ของ ผอ.ศูนย์การแพทย์มะเร็งวิทยา (พญ.จอมธนา)</t>
  </si>
  <si>
    <t>2022-02-17 09:35:30</t>
  </si>
  <si>
    <t>2022-02-14 14:09:43</t>
  </si>
  <si>
    <t>เนื่องจากนายแพทย์ประธาน ปิยสุนทร รหัสพนักงาน 813484 (pratan.piy@cra.ac.th)ไม่สามารถเปลี่ยนรหัส เข้าใช้งานระบบ e-saraban ได้</t>
  </si>
  <si>
    <t>2022-02-28 15:05:29</t>
  </si>
  <si>
    <t>03:30:26</t>
  </si>
  <si>
    <t>2022-02-15 08:40:09</t>
  </si>
  <si>
    <t>แพทย์ไม่สามารถเปลี่ยนรหัส เข้าใช้งานระบบ e-saraban ได้</t>
  </si>
  <si>
    <t>2022-02-20 06:44:39</t>
  </si>
  <si>
    <t>2022-02-14 14:12:12</t>
  </si>
  <si>
    <t>สายนอกโทรเข้าแล้วเสียงเหมือนยกหูออก แต่ถ้าสายในโทรเข้า เสียงปกติ โปรดแก้ไข และติดต่อคุณเมย์ ด่วน!! ขอบคุณคะ</t>
  </si>
  <si>
    <t>2022-02-25 13:56:00</t>
  </si>
  <si>
    <t>30:04:35</t>
  </si>
  <si>
    <t>2022-02-18 08:16:47</t>
  </si>
  <si>
    <t>โทรศัพท์โต๊ะทำงาน สายนอกโทรเข้าไม่ได้ 6560</t>
  </si>
  <si>
    <t>อาคารบริหาร 2 Zone A / B &gt; ชั้น3 &gt; ฝ่ายบริการกลางวิทยาศาสตร์การแพทย์เจ้าฟ้าจุฬาภรณ์</t>
  </si>
  <si>
    <t>2022-02-16 15:36:22</t>
  </si>
  <si>
    <t>2022-02-14 14:16:37</t>
  </si>
  <si>
    <t>1.แจ้งปัญหาของ mail:rattana.tar@cra.ac.th จะเข้าใช้งาน Outlook ขอเปลี่ยนแปลงเบอร์เป็น 095-2656273 สำรอง:aujeab.pn_@hotmail.com ขอบคุณค่ะ</t>
  </si>
  <si>
    <t>2022-02-28 14:25:22</t>
  </si>
  <si>
    <t>01:08:40</t>
  </si>
  <si>
    <t>2022-02-14 15:25:18</t>
  </si>
  <si>
    <t>01:11:45</t>
  </si>
  <si>
    <t>2022-02-14 15:28:22</t>
  </si>
  <si>
    <t>เปลี่ยนเบอร์มือถือก่อนเข้าใช้ outlook</t>
  </si>
  <si>
    <t>2022-02-17 09:35:31</t>
  </si>
  <si>
    <t>2022-02-14 14:20:10</t>
  </si>
  <si>
    <t>เครื่อง 172.22.6.247 ปริ้นสติกเกอร์ LO ไม่ออก</t>
  </si>
  <si>
    <t>2022-02-28 15:14:30</t>
  </si>
  <si>
    <t>03:21:50</t>
  </si>
  <si>
    <t>2022-02-15 08:42:00</t>
  </si>
  <si>
    <t>ปริ้นสติกเกอร์ไม่ออก</t>
  </si>
  <si>
    <t>2022-02-20 06:43:56</t>
  </si>
  <si>
    <t>2022-02-14 14:21:16</t>
  </si>
  <si>
    <t>ขอเปิดใช้ VMshared IP 172.25.4.131</t>
  </si>
  <si>
    <t>2022-02-24 16:00:00</t>
  </si>
  <si>
    <t>37:00:02</t>
  </si>
  <si>
    <t>2022-02-18 15:21:18</t>
  </si>
  <si>
    <t>เปิดใช้ vmshared</t>
  </si>
  <si>
    <t>2022-02-24 08:02:39</t>
  </si>
  <si>
    <t>2022-02-14 14:47:04</t>
  </si>
  <si>
    <t>ขอให้ IT หาทางแก้ไขปัญหา internet สำหรับคอมพิวเตอร์ตั้งโต๊ะ หลุดเป็นประจำ และเป็นทั้งคณะ ขณะนี้ คอมพิวเตอร์ของผู้บริหารกำลังประสบปัญหานี้ ต้องดึงสาย LAN ดึงสายโทรศัพท์ รวมถึง restart เครื่องทุกวัน วันละ 2-3 รอบ ทำให้ไม่สะดวกในการทำงาน ************ ขอให้ทาง IT แก้ปัญหานี้ให้หายอย่างถาวรด้วยค่ะ ************** สามารถตรวจสอบข้อมูลย้อนหลังได้ ทางคณะแจ้งปัญหานี้บ่อยครั้ง</t>
  </si>
  <si>
    <t>2022-03-03 11:33:39</t>
  </si>
  <si>
    <t>Close</t>
  </si>
  <si>
    <t>23:29:25</t>
  </si>
  <si>
    <t>2022-02-23 08:35:56</t>
  </si>
  <si>
    <t>internet ของคอมพิวเตอร์ตั้งโต๊ะ หลุดเป็นประจำ (ทั้งคณะ)</t>
  </si>
  <si>
    <t>2022-02-22 07:56:52</t>
  </si>
  <si>
    <t>2022-02-14 14:58:35</t>
  </si>
  <si>
    <t>เครื่องสำรองไฟของคุณโศภิษฐ์ใช้ไม่ได้ค่ะ ชั้น 3 โซน CD</t>
  </si>
  <si>
    <t>2022-03-03 16:09:00</t>
  </si>
  <si>
    <t>00:51:11</t>
  </si>
  <si>
    <t>2022-02-21 14:10:33</t>
  </si>
  <si>
    <t>เคร่องสำรองไฟเสียค่ะ</t>
  </si>
  <si>
    <t>2022-02-20 06:43:20</t>
  </si>
  <si>
    <t>2022-02-14 15:10:56</t>
  </si>
  <si>
    <t>ขอความช่วยเหลือ Notebook (รหัสตามภาพที่แนบ) 1. ติดหน้า log in เครื่องร้องขอให้ใส่รหัสเดิมและสร้างรหัสใหม่ ซึ่งทุกคนในฝ่ายฯ จำรหัสเข้าใช้เครื่องนี้ไม่ได้แล้ว จึงอยากให้ฝ่ายIT ช่วยล้างการ log in 2. หน้าจอ error ดีดขึ้นหน้าจอสีฟ้า (ตามภาพที่แนบ) 3. ตรวจสอบแบทเตอรี่ ค่อนข้างหมดไว</t>
  </si>
  <si>
    <t>2022-02-24 15:11:00</t>
  </si>
  <si>
    <t>teerada.chi@cra.ac.th</t>
  </si>
  <si>
    <t>ธีรดา จิตต์แทนคุณ</t>
  </si>
  <si>
    <t>37:49:04</t>
  </si>
  <si>
    <t>2022-02-18 17:44:23</t>
  </si>
  <si>
    <t>ขอความช่วยเหลือ Notebook</t>
  </si>
  <si>
    <t>2022-02-24 08:02:23</t>
  </si>
  <si>
    <t>2022-02-14 15:17:11</t>
  </si>
  <si>
    <t>ด่วน ฝ่ายบริหารอสังหาริมทรัพย์ ขอให้เจ้าหน้าที่ไอทีมาเติมหมึกดำให้เครื่อง brother ที่ฝ่ายบริหารอสังหาริมทรัพย์นะคะ ขอขอบพระคุณค่ะ</t>
  </si>
  <si>
    <t>2022-02-24 15:20:22</t>
  </si>
  <si>
    <t>37:42:49</t>
  </si>
  <si>
    <t>2022-02-19 21:07:47</t>
  </si>
  <si>
    <t>64:42:49</t>
  </si>
  <si>
    <t>2022-02-24 07:41:16</t>
  </si>
  <si>
    <t>ขอหมึกดำมาเติมเครื่องปริ้นเตอร์ ยี่ห้อ brother</t>
  </si>
  <si>
    <t>2022-02-24 08:02:22</t>
  </si>
  <si>
    <t>2022-02-24 08:02:03</t>
  </si>
  <si>
    <t>2022-02-14 15:21:20</t>
  </si>
  <si>
    <t>ตามที่มีการประชาสัมพันธ์ให้ติดตั้งระบบ MDM สำหรับ Notebook ส่วนตัวนั้น ได้ทำการโหลดแอพ Company Portal ลงเครื่องเรียบร้อยแล้ว แต่เมื่อ Check access แล้ว พบว่าไม่สามารถ access ได้ โดยมีข้อความขึ้นตามภาพ เบื้องต้นได้ทำการเปลี่ยน password ตามที่ระบบแนะนำแล้วแต่ก็ยังคงขึ้นข้อความตามภาพอยู่ รบกวนเจ้าหน้าที่ช่วยตรวจสอบให้หน่อยนะคะ ขอบคุณค่ะ</t>
  </si>
  <si>
    <t>2022-02-24 15:24:03</t>
  </si>
  <si>
    <t>Systems Down</t>
  </si>
  <si>
    <t>64:38:40</t>
  </si>
  <si>
    <t>2022-02-24 07:40:30</t>
  </si>
  <si>
    <t>ติดตั้ง MDM ลง Notebook ส่วนตัวไม่ได้</t>
  </si>
  <si>
    <t>2022-02-17 11:36:09</t>
  </si>
  <si>
    <t>2022-02-14 15:27:46</t>
  </si>
  <si>
    <t>เรียนเจ้าหน้าที่ IT เนื่องจากตั้งแต่วันที่ 1/02/65 คลินิกพิเศษนอกเวลาราชการได้ย้ายไปเปิดบริการที่ OPD2B จึงต้องการแจ้งฝ่าย IT เพื่อทำการเปลี่ยนแปลงในสถานที่ในบัตรนัดและใน HIS ของคลินิกพิเศษนอกเวลาดังนี้ 1.คลินิกพิเศษนอกเวลาอายุรกรรมทางเดินอาหาร (OPD ชั้น 2 Zone A) รหัส 03271 2.คลินกพิเศษนอกเวลากุมารเวช (OPD ชั้น 2 Zone A) รหัส 02041 โดยทั้ง 2 คลินิกให้เปลี่ยนเป็น OPD ชั้น 2 Zone B ขอบคุณค่ะ</t>
  </si>
  <si>
    <t>2022-02-28 15:33:09</t>
  </si>
  <si>
    <t>05:03:43</t>
  </si>
  <si>
    <t>2022-02-15 11:31:29</t>
  </si>
  <si>
    <t>เปลี่ยนสถานที่ออกตรวจ OPD ในบัตรนัด และใน HIS</t>
  </si>
  <si>
    <t>2022-02-23 07:57:43</t>
  </si>
  <si>
    <t>2022-02-14 15:29:41</t>
  </si>
  <si>
    <t>ฝ่ายบริหารโครงการและพัฒนาพื้นที่ อาคารบริหาร 2 ชั้น 3 โซน A ขอเครื่องสำรองไฟคอมพิวเตอร์ตัวใหม่ เพื่อทดแทนเครื่องเก่าที่ไม่สามารถใช้งานได้แล้ว ให้กับนางสาวนิภาภรณ์ อยู่สุขี</t>
  </si>
  <si>
    <t>2022-03-04 16:37:00</t>
  </si>
  <si>
    <t>00:23:39</t>
  </si>
  <si>
    <t>2022-02-22 15:52:56</t>
  </si>
  <si>
    <t>ขอเครื่องสำรองไฟคอมพิวเตอร์ตัวใหม่ เพื่อทดแทนเครื่องเก่าที่ไม่สามารถใช้งานได้แล้ว</t>
  </si>
  <si>
    <t>2022-02-20 06:42:18</t>
  </si>
  <si>
    <t>2022-02-14 15:31:01</t>
  </si>
  <si>
    <t>เครื่อง 172.32.5.53 1. ไม่สามารถ Preview ผลคนไข้จาก HIS ได้ 2. ขอลงโปรแกรม PDF creator เนื่องจากต้องใช้ save ผลคนไข้เป็น PDF จาก LIS</t>
  </si>
  <si>
    <t>2022-02-24 15:32:00</t>
  </si>
  <si>
    <t>37:28:59</t>
  </si>
  <si>
    <t>2022-02-18 17:47:51</t>
  </si>
  <si>
    <t>ไม่สามารถ Preview ผลคนไข้จาก HIS ได้</t>
  </si>
  <si>
    <t>2022-02-14 15:41:48</t>
  </si>
  <si>
    <t>ขอความอนุเคราะห์ติดตั้งระบบสแกนและเครื่องปริ้นเตอร์ยี่ห้อ Brother ให้กับอาจารย์ที่กลับจากลาศึกษาต่อต่างประเทศ จำนวน 1 ท่าน รหัสพนักงาน 812009 อาจารย์ ดร.ปิติทัศน์ ปูรณโชติ อาจารย์ประจำวิทยาลัยแพทยศาสตร์ศรีสวางควัฒน E-mail:pitithat.pur@cra.ac.th โทร.080-583-3760</t>
  </si>
  <si>
    <t>2022-02-24 15:42:00</t>
  </si>
  <si>
    <t>patcharee.yak@cra.ac.th</t>
  </si>
  <si>
    <t>Patcharee YaKasem</t>
  </si>
  <si>
    <t>ติดตั้งระบบสแกนและเครื่องปริ้นเตอร์</t>
  </si>
  <si>
    <t>2022-02-14 17:04:56</t>
  </si>
  <si>
    <t>2022-02-14 15:58:42</t>
  </si>
  <si>
    <t>งานการพยาบาลรังสีและการดูแลเฉพาะ</t>
  </si>
  <si>
    <t>ขอติดตั้งและลงโปรแกรมคอมพิวเตอร์ที่ Intervention ชั้น4 1. ทางแผนกได้คอมพิวเตอร์พร้อมจออ่านภาพเอกซเรย์มา ต้องการให้ITติดตั้งพร้อมลงโปรแกรมทุกอย่างเพื่อให้แพทย์ใช้งานที่ห้องOPDแพทย์Intervention 2. ต้องการย้ายคอมพิวเตอร์เครื่องเก่าในห้องOPDแพทย์ ไปติดตั้งที่โต๊ะพยาบาล</t>
  </si>
  <si>
    <t>2022-02-24 15:59:00</t>
  </si>
  <si>
    <t>01:01:18</t>
  </si>
  <si>
    <t>2022-02-14 17:03:19</t>
  </si>
  <si>
    <t>ขอติดตั้งและลงโปรแกรมคอมพิวเตอร์ที่ Intervention ชั้น4</t>
  </si>
  <si>
    <t>2022-02-18 18:57:52</t>
  </si>
  <si>
    <t>2022-02-24 08:01:50</t>
  </si>
  <si>
    <t>2022-02-14 16:12:41</t>
  </si>
  <si>
    <t>รบกวนตรวจสอบอีเมลของฝ่ายภาพลักษณฺองค์กร corp_comm@cra.ac.th ไม่สามารถ sing in เข้าใช้งานที่ Outlook ได้ค่ะ</t>
  </si>
  <si>
    <t>2022-02-25 08:10:50</t>
  </si>
  <si>
    <t>nongnapat.klo@cra.ac.th</t>
  </si>
  <si>
    <t>นางสาว นงนภัส คล่องแคล่ว</t>
  </si>
  <si>
    <t>62:51:23</t>
  </si>
  <si>
    <t>2022-02-23 16:04:04</t>
  </si>
  <si>
    <t>ไม่สามารถเปิดใช้อีเมลฝ่ายบน outlook ได้</t>
  </si>
  <si>
    <t>อาคารบริหาร 2 Zone A / B &gt; ชั้น3 &gt; ฝ่ายภาพลักษณ์องค์กร</t>
  </si>
  <si>
    <t>2022-02-14 21:19:39</t>
  </si>
  <si>
    <t>2022-02-14 16:31:39</t>
  </si>
  <si>
    <t>2022-02-17 13:32:00</t>
  </si>
  <si>
    <t>narisara.wet@cra.ac.th</t>
  </si>
  <si>
    <t>Narisara Wettayanon</t>
  </si>
  <si>
    <t>00:28:21</t>
  </si>
  <si>
    <t>Request for Narisara Wettayanon : e-Saraban</t>
  </si>
  <si>
    <t>2022-02-26 15:36:23</t>
  </si>
  <si>
    <t>2022-02-14 16:37:12</t>
  </si>
  <si>
    <t>ขอรบกวนช่วยตรวจสอบเครื่องiPad และNotebook ของอ.จิรายุ ค่ะ ขอเจ้าหน้าที่มาช่วยดูให้วันพรุ่งนี้15ก.พ.65 ได้มั้ยคะ ขอบคุณมากค่ะ</t>
  </si>
  <si>
    <t>2022-02-28 09:24:00</t>
  </si>
  <si>
    <t>70:36:47</t>
  </si>
  <si>
    <t>2022-02-24 15:13:59</t>
  </si>
  <si>
    <t>รบกวนตรวจสอบเครื่องiPad และNotebook ของอ.จิรายุค่ะ</t>
  </si>
  <si>
    <t>2022-02-26 15:36:22</t>
  </si>
  <si>
    <t>2022-02-15 08:22:52</t>
  </si>
  <si>
    <t>2022-02-15 08:04:24</t>
  </si>
  <si>
    <t>ปรินท์สติกเกอร์ไม่ได้ ***กำลังดำเนินการแก้ไข</t>
  </si>
  <si>
    <t>2022-02-25 08:04:52</t>
  </si>
  <si>
    <t>00:18:28</t>
  </si>
  <si>
    <t>ปรินท์สติกเกอร์ไม่ได้</t>
  </si>
  <si>
    <t>2022-02-20 06:42:00</t>
  </si>
  <si>
    <t>2022-02-15 08:35:19</t>
  </si>
  <si>
    <t>2022-02-17 14:35:19</t>
  </si>
  <si>
    <t>chonlaphat.mee@cra.ac.th</t>
  </si>
  <si>
    <t>นาง ชลภัสส์ มีสมวัฒน์</t>
  </si>
  <si>
    <t>26:39:49</t>
  </si>
  <si>
    <t>2022-02-18 08:15:08</t>
  </si>
  <si>
    <t>Request for นาง ชลภัสส์ มีสมวัฒน์ : Service Request</t>
  </si>
  <si>
    <t>2022-02-15 09:36:21</t>
  </si>
  <si>
    <t>2022-02-15 08:41:19</t>
  </si>
  <si>
    <t>เนื่องจากเจ้าหน้าที่การเงินจ่ายส่งเอกสารมาขอความคิดเห็น แต่ในหน้าของหนังสือรับเข้าไม่มีเลขที่เอกสารดังกล่าว (เลขที่หนังสือ 004.รพ.07.65/203 เรื่อง นำส่งหลักฐานใบสำคัญชดใช้เงินยืมตามสัญญาเลขที่016/1583 ค่าส่งตรวจวิเคราะห์ทางห้องปฏิบัติการภายนอกที่ยังไม่เปิดให้บริการที่ต้องชำระค่าบริการเป็นเงินสด ค่าทางด่วน (กรณีเร่งด่วน) และค่าจอดรถ ประจำเดือนมกราคม 2565)</t>
  </si>
  <si>
    <t>2022-02-25 08:42:18</t>
  </si>
  <si>
    <t>00:44:47</t>
  </si>
  <si>
    <t>2022-02-15 09:26:06</t>
  </si>
  <si>
    <t>00:55:02</t>
  </si>
  <si>
    <t>ไม่มีหนังสือเข้าในกล่อง</t>
  </si>
  <si>
    <t>2022-02-21 08:23:41</t>
  </si>
  <si>
    <t>2022-02-15 08:43:34</t>
  </si>
  <si>
    <t>เครื่องปริ้นท์ Ricohหน้าแผนก ขอบกระดาษเวลาปริ้นท์เป็นสีดำ ทั้งแถบซ้าย</t>
  </si>
  <si>
    <t>2022-03-03 08:19:41</t>
  </si>
  <si>
    <t>00:04:09</t>
  </si>
  <si>
    <t>เครื่องปริ้นท์ Ricoh</t>
  </si>
  <si>
    <t>2022-02-24 08:03:53</t>
  </si>
  <si>
    <t>2022-02-15 09:03:47</t>
  </si>
  <si>
    <t>2022-02-17 15:03:47</t>
  </si>
  <si>
    <t>00:22:35</t>
  </si>
  <si>
    <t>2022-02-15 09:26:23</t>
  </si>
  <si>
    <t>poramat.kit@pccms.ac.th</t>
  </si>
  <si>
    <t>Poramat Kitchanukitwattana</t>
  </si>
  <si>
    <t>61:56:13</t>
  </si>
  <si>
    <t>2022-02-24 07:57:24</t>
  </si>
  <si>
    <t>Request for Poramat Kitchanukitwattana : Service Request</t>
  </si>
  <si>
    <t>2022-02-22 07:57:27</t>
  </si>
  <si>
    <t>2022-02-15 09:11:04</t>
  </si>
  <si>
    <t>วิสัญญีHB ปริ้นใบยาจากระบบSAP ไม่ได้ ไม่มีเครื่องปริ้นให้เลือกค่ะ</t>
  </si>
  <si>
    <t>2022-02-25 15:25:00</t>
  </si>
  <si>
    <t>37:35:49</t>
  </si>
  <si>
    <t>2022-02-21 10:46:53</t>
  </si>
  <si>
    <t>ปริ้นใบยาจากระบบSAP ไม่ได้</t>
  </si>
  <si>
    <t>2022-02-20 06:27:50</t>
  </si>
  <si>
    <t>2022-02-15 09:39:53</t>
  </si>
  <si>
    <t>1. เครื่อง 172.27.6.120 2. เครื่อง 172.27.6.229</t>
  </si>
  <si>
    <t>2022-02-25 09:40:00</t>
  </si>
  <si>
    <t>kwanjai.yen@cra.ac.th</t>
  </si>
  <si>
    <t>Kwanjai Yenjai</t>
  </si>
  <si>
    <t>34:20:07</t>
  </si>
  <si>
    <t>2022-02-19 21:10:12</t>
  </si>
  <si>
    <t>คอมพิวเตอร์ช้า ใช้งานไม่ได้</t>
  </si>
  <si>
    <t>2022-02-23 08:05:58</t>
  </si>
  <si>
    <t>2022-02-15 10:16:48</t>
  </si>
  <si>
    <t>เครื่อง 172.32.7.29 ปริ้นบัตรนัดผ่านระบบ HIS แล้วออกมาหน้าหลังค่ะ แก้ไขให้ด้วยคะ</t>
  </si>
  <si>
    <t>2022-02-25 10:18:58</t>
  </si>
  <si>
    <t>51:47:23</t>
  </si>
  <si>
    <t>2022-02-23 08:04:11</t>
  </si>
  <si>
    <t>2022-02-26 14:35:47</t>
  </si>
  <si>
    <t>2022-02-15 10:22:25</t>
  </si>
  <si>
    <t>2022-02-17 16:22:25</t>
  </si>
  <si>
    <t>autumporn.sut@pccms.ac.th</t>
  </si>
  <si>
    <t>นางสาว อุทุมพร สุทธิพรม</t>
  </si>
  <si>
    <t>66:20:26</t>
  </si>
  <si>
    <t>2022-02-24 13:42:51</t>
  </si>
  <si>
    <t>Request for นางสาว อุทุมพร สุทธิพรม : Service Request</t>
  </si>
  <si>
    <t>2022-02-18 12:00:23</t>
  </si>
  <si>
    <t>2022-02-15 10:24:32</t>
  </si>
  <si>
    <t>เมื่อวันที่ 14 กพ 65 เวลาประมาณ 15.00 น. ที่ตึก CAT อาคารบริหาร 2 ไฟดับ เครื่องสำรองไฟของ รศ.น.สพ.ปานเทพ รัตนากร ตำแหน่งคณบดี/รองอธิการบดีฯ/ผู้ช่วยเลขาธิการ ไม่ทำงาน รบกวนช่วยตรวจสอบให้ด้วยค่ะ เครื่องสำรองไฟ SYNDOME 190</t>
  </si>
  <si>
    <t>2022-02-25 10:24:59</t>
  </si>
  <si>
    <t>28:35:51</t>
  </si>
  <si>
    <t>เครื่องสำรองไฟไม่ทำงาน</t>
  </si>
  <si>
    <t>2022-02-20 06:27:32</t>
  </si>
  <si>
    <t>2022-02-15 10:59:19</t>
  </si>
  <si>
    <t>HIS ใช่ไม่ได้ รีคอมแล้ว ยังขึ้นเหมือนเดิม</t>
  </si>
  <si>
    <t>2022-02-25 11:00:00</t>
  </si>
  <si>
    <t>33:00:41</t>
  </si>
  <si>
    <t>2022-02-18 18:53:30</t>
  </si>
  <si>
    <t>HIS ใช่ไม่ได้</t>
  </si>
  <si>
    <t>2022-02-19 10:17:40</t>
  </si>
  <si>
    <t>2022-02-15 11:08:01</t>
  </si>
  <si>
    <t>google chrome ช้ามาจนไม่สามารถทำงานได้ครับ</t>
  </si>
  <si>
    <t>2022-02-25 11:09:00</t>
  </si>
  <si>
    <t>32:51:59</t>
  </si>
  <si>
    <t>Google chrome ช้ามาก</t>
  </si>
  <si>
    <t>ศูนย์การแพทย์มะเร็งวิทยาจุฬาภรณ์ &gt; ชั้น1 &gt; เภสัชกรรม</t>
  </si>
  <si>
    <t>2022-02-19 10:30:47</t>
  </si>
  <si>
    <t>2022-02-15 11:10:54</t>
  </si>
  <si>
    <t>ขณะกำลังใช้โปรแกรม excel อยู่ดีๆโปรแกรมค้างและปิดตัวลงเอง</t>
  </si>
  <si>
    <t>2022-02-25 11:11:00</t>
  </si>
  <si>
    <t>32:49:06</t>
  </si>
  <si>
    <t>เปิดโปรแกรม excel แล้วมัน error</t>
  </si>
  <si>
    <t>2022-02-17 14:37:28</t>
  </si>
  <si>
    <t>2022-02-15 11:12:17</t>
  </si>
  <si>
    <t>ขอติดตั้งโปรแกรม SAP เครื่องคอมห้องแลปชั้น 14 ศูนย์ Oncofertility จำนวน 2 เครื่อง เลข IP 172.32.14.226 และ IP 172.32.14.213 ขอบคุณครับ</t>
  </si>
  <si>
    <t>2022-03-01 11:31:28</t>
  </si>
  <si>
    <t>03:04:12</t>
  </si>
  <si>
    <t>2022-02-15 14:16:29</t>
  </si>
  <si>
    <t>03:06:47</t>
  </si>
  <si>
    <t>2022-02-15 14:19:05</t>
  </si>
  <si>
    <t>ขอติดตั้งโปรแกรม SAP เครื่องคอมชั้น 14 (Oncofertility)</t>
  </si>
  <si>
    <t>2022-02-20 06:27:07</t>
  </si>
  <si>
    <t>2022-02-15 11:21:39</t>
  </si>
  <si>
    <t>หมึกเครื่องปริ้น RICOH หมด ที่สำนักเลขาธิการราชวิทยาลัยจุฬาภรณ์ กันต์ เจ้าหน้าที่บริหารงานทั่วไป สำนักเลขาธิการราชวิทยาลัยจุฬาภรณ์ 0803326610</t>
  </si>
  <si>
    <t>2022-02-25 11:22:00</t>
  </si>
  <si>
    <t>gunn.bud@cra.ac.th</t>
  </si>
  <si>
    <t>Gunn Buddhasri</t>
  </si>
  <si>
    <t>32:38:21</t>
  </si>
  <si>
    <t>2022-02-18 18:52:15</t>
  </si>
  <si>
    <t>หมึกเครื่องปริ้น RICOH หมด</t>
  </si>
  <si>
    <t>2022-02-20 06:26:39</t>
  </si>
  <si>
    <t>2022-02-15 11:26:01</t>
  </si>
  <si>
    <t>เครื่อง 172.32.7.24 กด save งานหลัง scan แล้วขึ้น Error</t>
  </si>
  <si>
    <t>2022-02-28 11:27:00</t>
  </si>
  <si>
    <t>23:33:59</t>
  </si>
  <si>
    <t>2022-02-18 07:25:16</t>
  </si>
  <si>
    <t>e-Doc</t>
  </si>
  <si>
    <t>2022-02-15 13:23:33</t>
  </si>
  <si>
    <t>2022-02-15 11:26:23</t>
  </si>
  <si>
    <t>ขอเพิ่มชื่อ นางสาวพรนภา แสนพันธ์ รหัสพนักงาน 813944 ตำแหน่งเภสัชกร สามารถให้ลงนามในระบบ e-Saraban ได้ต่อไป ขอขอบคุณยิ่ง</t>
  </si>
  <si>
    <t>2022-02-25 11:26:35</t>
  </si>
  <si>
    <t>kumnung.nak@cra.ac.th</t>
  </si>
  <si>
    <t>คำนึง นาคชัยยะ</t>
  </si>
  <si>
    <t>01:57:10</t>
  </si>
  <si>
    <t>เพิ่มชื่อผู้ลงนามในระบบ e-Saraban</t>
  </si>
  <si>
    <t>2022-02-15 11:27:54</t>
  </si>
  <si>
    <t>น.ส.วรินกาญจน์ เจือจันทร์ 803389 ไม่สามารถเข้าใช้งาน email varinkan.jue@cra.ac.th ได้</t>
  </si>
  <si>
    <t>2022-02-25 11:28:53</t>
  </si>
  <si>
    <t>2022-02-21 10:58:26</t>
  </si>
  <si>
    <t>2022-02-24 08:01:15</t>
  </si>
  <si>
    <t>2022-02-15 11:39:09</t>
  </si>
  <si>
    <t>1.ไฟล์ข้อมูลที่อยู่ใน One Drive มีการ save ระบบจะใส่ชื่อเครื่องให้ Auto ตรงนี้แก้ยังไงได้บ้าง เพราะต้องการ Save ทับไฟล์เดิม 2.และไฟล์ที่ไม่เคยเปิดใช้งานก็มีการ Save file มา</t>
  </si>
  <si>
    <t>2022-03-04 10:12:15</t>
  </si>
  <si>
    <t>patcharin.cho@cra.ac.th</t>
  </si>
  <si>
    <t>Patcharin Chomsarnwiwat</t>
  </si>
  <si>
    <t>15:49:31</t>
  </si>
  <si>
    <t>2022-02-23 09:50:18</t>
  </si>
  <si>
    <t>ปัญหารการใช้งาน One drive</t>
  </si>
  <si>
    <t>2022-02-15 13:28:53</t>
  </si>
  <si>
    <t>2022-02-15 11:40:58</t>
  </si>
  <si>
    <t>2022-02-18 08:41:30</t>
  </si>
  <si>
    <t>kumnung.nak@pccms.ac.th</t>
  </si>
  <si>
    <t>Kumnung Nakchaiya</t>
  </si>
  <si>
    <t>01:47:55</t>
  </si>
  <si>
    <t>Request for คำนึง นาคชัยยะ : e-Saraban</t>
  </si>
  <si>
    <t>2022-02-19 10:28:54</t>
  </si>
  <si>
    <t>2022-02-15 12:31:16</t>
  </si>
  <si>
    <t>ปริ๊นสเกอร์ไม่ได้เมื่อเช้า ได้ทำการแก้ไขให้แล้ว (คีย์ย้อนหลัง)</t>
  </si>
  <si>
    <t>2022-02-25 12:32:00</t>
  </si>
  <si>
    <t>amonrath.wan@pccms.ac.th</t>
  </si>
  <si>
    <t>Amonrath Wannapoka</t>
  </si>
  <si>
    <t>31:28:44</t>
  </si>
  <si>
    <t>ปริ๊นสเกอร์ไม่ได้</t>
  </si>
  <si>
    <t>ศูนย์การแพทย์มะเร็งวิทยาจุฬาภรณ์ &gt; ชั้น2 &gt; คลินิกเจาะเลือด (ชั้น 2 Zone A)</t>
  </si>
  <si>
    <t>2022-02-18 22:59:46</t>
  </si>
  <si>
    <t>2022-02-15 13:04:41</t>
  </si>
  <si>
    <t>2022-02-18 10:05:08</t>
  </si>
  <si>
    <t>30:55:19</t>
  </si>
  <si>
    <t>2022-02-15 13:06:52</t>
  </si>
  <si>
    <t>1.ในหน่วยงานมีมือถือไอโฟน และ ไอแพด ที่เป็นส่วนกลาง รบกวนช่วยลง MDM ค่ะ เบอร์ติดต่อ 6021-3 2. เข้า E-DOC เพื่อ scan เอกสารไม่ได้ 4 เครื่อง IP 172.32.0.13 , 172.32.0.14 , 172.32.0.15 , 172.32.0.224</t>
  </si>
  <si>
    <t>2022-02-25 13:07:00</t>
  </si>
  <si>
    <t>ลง MDM เครื่องหน่วยงาน และ ปัญหา scan เอกสารไม่ได้</t>
  </si>
  <si>
    <t>2022-02-18 18:51:24</t>
  </si>
  <si>
    <t>2022-02-18 22:58:40</t>
  </si>
  <si>
    <t>2022-02-15 13:20:23</t>
  </si>
  <si>
    <t>2022-02-18 10:20:33</t>
  </si>
  <si>
    <t>kamonwan.soo@cra.ac.th</t>
  </si>
  <si>
    <t>KAMONWAN SOONKLANG</t>
  </si>
  <si>
    <t>30:39:37</t>
  </si>
  <si>
    <t>Request for KAMONWAN SOONKLANG : Service Request</t>
  </si>
  <si>
    <t>2022-02-22 12:42:20</t>
  </si>
  <si>
    <t>2022-02-23 08:06:13</t>
  </si>
  <si>
    <t>2022-02-15 13:22:25</t>
  </si>
  <si>
    <t>เครื่องสำรองไฟสำหรับใช้กับคอมพิมเตอร์ตั้งโต๊ะ ไม่ทำงานเวลาไฟดับ รบกวนขอเจ้าหน้าที่มาดำเนินการซ่อมและแก้ไขให้ด้วยนะคะ ขอบพระคุณค่ะ</t>
  </si>
  <si>
    <t>2022-03-01 10:22:13</t>
  </si>
  <si>
    <t>33:44:32</t>
  </si>
  <si>
    <t>2022-02-22 08:54:26</t>
  </si>
  <si>
    <t>รบกวนซ่อมเครื่องสำรองไฟสำหรับเครื่องคอมพิมเตอร์ของ รจภ.ที่ฝ่ายบริหารอสังหาฯ</t>
  </si>
  <si>
    <t>2022-02-22 07:57:52</t>
  </si>
  <si>
    <t>2022-02-15 13:31:47</t>
  </si>
  <si>
    <t>IP 172.22.6.246 ปริ้นสติ๊กเกอร์ ธรรมดาใน HIS ไม่ออก</t>
  </si>
  <si>
    <t>2022-02-25 13:32:00</t>
  </si>
  <si>
    <t>39:28:13</t>
  </si>
  <si>
    <t>2022-02-21 17:09:35</t>
  </si>
  <si>
    <t>ปริ้นสติ๊เกอร์ธรรมดา ไม่ออก</t>
  </si>
  <si>
    <t>2022-02-15 13:38:04</t>
  </si>
  <si>
    <t>Sing in เข้าระบบ Outlook ไม่ได้ น.ส. ปนัดดา ศิริอรรถ รหัส 900337 panadda.sri@cra.ac.th</t>
  </si>
  <si>
    <t>2022-02-25 13:39:00</t>
  </si>
  <si>
    <t>24:11:23</t>
  </si>
  <si>
    <t>2022-02-18 10:49:27</t>
  </si>
  <si>
    <t>24:11:56</t>
  </si>
  <si>
    <t>mail</t>
  </si>
  <si>
    <t>2022-02-15 15:11:13</t>
  </si>
  <si>
    <t>2022-02-15 13:38:49</t>
  </si>
  <si>
    <t>2022-02-18 10:39:13</t>
  </si>
  <si>
    <t>01:28:58</t>
  </si>
  <si>
    <t>2022-02-15 15:07:47</t>
  </si>
  <si>
    <t>pimolmas.khu@pccms.ac.th</t>
  </si>
  <si>
    <t>Pimolmas Khumchum</t>
  </si>
  <si>
    <t>01:32:24</t>
  </si>
  <si>
    <t>Request for Pimolmas Khumchum : e-Saraban</t>
  </si>
  <si>
    <t>2022-02-20 06:26:20</t>
  </si>
  <si>
    <t>2022-02-15 13:38:51</t>
  </si>
  <si>
    <t>ขอติดตั้งระบบ MDM เครื่อง notebook หน่วย Tumor Board</t>
  </si>
  <si>
    <t>30:21:09</t>
  </si>
  <si>
    <t>2022-02-19 21:19:22</t>
  </si>
  <si>
    <t>ขอติดตั้งระบบ MDM</t>
  </si>
  <si>
    <t>2022-02-15 14:00:56</t>
  </si>
  <si>
    <t>teerapat.ung@pccms.ac.th</t>
  </si>
  <si>
    <t>ผู้ช่วยศาสตราจารย์ นายแพทย์ ธีรภัทร อึ้งตระกูล</t>
  </si>
  <si>
    <t>Request for ผู้ช่วยศาสตราจารย์ นายแพทย์ ธีรภัทร อึ้งตระกูล : Service Request</t>
  </si>
  <si>
    <t>ศูนย์การแพทย์มะเร็งวิทยาจุฬาภรณ์ &gt; ชั้น 5 ฝ่ายพัฒนางานวิจัยทางคลินิก</t>
  </si>
  <si>
    <t>2022-02-18 13:34:50</t>
  </si>
  <si>
    <t>2022-02-24 08:00:43</t>
  </si>
  <si>
    <t>2022-02-15 14:15:28</t>
  </si>
  <si>
    <t>รบกวนติดตั้งระบบMDM ในNotebook ให้ด้วยค่ะ</t>
  </si>
  <si>
    <t>2022-02-25 14:16:43</t>
  </si>
  <si>
    <t>56:44:32</t>
  </si>
  <si>
    <t>2022-02-24 07:55:07</t>
  </si>
  <si>
    <t>การติดตั้งระบบMDM Notebook ส่วนตัว</t>
  </si>
  <si>
    <t>2022-02-22 07:58:15</t>
  </si>
  <si>
    <t>2022-02-15 14:17:11</t>
  </si>
  <si>
    <t>เครื่องคอมพิวเตอร์ เข้าระบบ HIS ในแถบที่ใส่ VN ไม่สามารถใส่รหัสคลินิกได้ เครื่องปริ๊นสติ๊กเกอร์ไม่ได้</t>
  </si>
  <si>
    <t>2022-02-25 14:18:00</t>
  </si>
  <si>
    <t>38:42:49</t>
  </si>
  <si>
    <t>2022-02-21 17:08:07</t>
  </si>
  <si>
    <t>ระบบ HIS และ เครื่องปริ๊นสติ๊กเกอร์</t>
  </si>
  <si>
    <t>2022-02-22 07:58:14</t>
  </si>
  <si>
    <t>2022-02-22 08:01:42</t>
  </si>
  <si>
    <t>2022-02-15 14:23:15</t>
  </si>
  <si>
    <t>ช่วย write cd ตามไฟล์ที่แนบมา เพื่อนำส่งสภาการพยาบาล เนื่องจากเครื่อง external dvd ใช้งานไม่ได้ ขอบคุณค่ะ</t>
  </si>
  <si>
    <t>2022-02-28 11:38:42</t>
  </si>
  <si>
    <t>01:21:59</t>
  </si>
  <si>
    <t>2022-02-15 15:45:14</t>
  </si>
  <si>
    <t>32:23:09</t>
  </si>
  <si>
    <t>2022-02-21 10:46:24</t>
  </si>
  <si>
    <t>General</t>
  </si>
  <si>
    <t>ช่วย write cd ตามไฟล์ที่แนบมา เพื่อนำส่งสภาการพยาบาล</t>
  </si>
  <si>
    <t>2022-02-15 14:36:21</t>
  </si>
  <si>
    <t>2022-02-15 14:27:26</t>
  </si>
  <si>
    <t>2022-02-18 12:07:22</t>
  </si>
  <si>
    <t>nongluck.pum@cra.ac.th</t>
  </si>
  <si>
    <t>Nongluck Pumpaiboon</t>
  </si>
  <si>
    <t>00:08:55</t>
  </si>
  <si>
    <t>Request for Nongluck Pumpaiboon : e-Saraban</t>
  </si>
  <si>
    <t>2022-02-15 15:15:22</t>
  </si>
  <si>
    <t>2022-02-18 15:32:41</t>
  </si>
  <si>
    <t>2022-02-15 15:15:54</t>
  </si>
  <si>
    <t>ขอแจ้งระบบ เพื่อปลดล๊อคการ "ยกเลิก(สร้างใหม่)" บันทึกข้อความเลขที่ 004.รพ.05.01.65/067 เรื่อง ขอนุมัติโครงการจัดตั้งพื้นที่ดูแลผู้ป่วยหลังวิกฤต (step down) ในหอผู้ป่วย 7B ฝ่ายการพยาบาล เนื่องจากมีความผิดพลาดในการกดปุ่มคำสั่งการ ด้วยประสงค์จะสั่งการ แต่ไปกดยกเลิกหนังสือ</t>
  </si>
  <si>
    <t>2022-02-25 15:16:07</t>
  </si>
  <si>
    <t>27:16:47</t>
  </si>
  <si>
    <t>แจ้งระบบ เพื่อปลดล๊อคการ "ยกเลิก(สร้างใหม่)"</t>
  </si>
  <si>
    <t>2022-02-15 15:17:37</t>
  </si>
  <si>
    <t>รบกวนนำ CPU ไปติดตั้ง Window ใหม่</t>
  </si>
  <si>
    <t>2022-02-25 15:18:00</t>
  </si>
  <si>
    <t>ติดตั้ง Window</t>
  </si>
  <si>
    <t>2022-02-18 17:25:10</t>
  </si>
  <si>
    <t>2022-02-26 13:37:05</t>
  </si>
  <si>
    <t>2022-02-15 15:36:41</t>
  </si>
  <si>
    <t>2022-02-18 12:36:41</t>
  </si>
  <si>
    <t>60:25:30</t>
  </si>
  <si>
    <t>2022-02-24 13:02:11</t>
  </si>
  <si>
    <t>2022-02-15 15:57:30</t>
  </si>
  <si>
    <t>2022-02-15 15:40:30</t>
  </si>
  <si>
    <t>2022-02-18 12:41:27</t>
  </si>
  <si>
    <t>00:17:00</t>
  </si>
  <si>
    <t>Request for Anantachai Sayiampaisan : e-Saraban</t>
  </si>
  <si>
    <t>2022-02-24 09:18:36</t>
  </si>
  <si>
    <t>2022-02-26 09:35:54</t>
  </si>
  <si>
    <t>2022-02-15 15:47:34</t>
  </si>
  <si>
    <t>2022-02-18 12:47:34</t>
  </si>
  <si>
    <t>52:41:43</t>
  </si>
  <si>
    <t>2022-02-24 08:50:14</t>
  </si>
  <si>
    <t>2022-02-15 15:50:55</t>
  </si>
  <si>
    <t>2022-02-25 12:00:00</t>
  </si>
  <si>
    <t>2022-02-18 13:38:35</t>
  </si>
  <si>
    <t>2022-02-15 15:54:42</t>
  </si>
  <si>
    <t>งานจัดซื้อจัดจ้างโครงการวิจัยและพัฒนาระบบงาน</t>
  </si>
  <si>
    <t>1.ข้อมูลไม่อัพเดต Real time มีปัญหาการใช้ไฟล์ร่วมกันในเวลาเดียวกัน 2.กดบันทึกแล้วไฟล์ไม่บันทึก ข้อมูลที่กรอกสูญหาย 3.บางไฟล์เปิดไม่ได้</t>
  </si>
  <si>
    <t>2022-02-25 15:54:42</t>
  </si>
  <si>
    <t>patcharin.kam@cra.ac.th</t>
  </si>
  <si>
    <t>Patcharin Kamankatai</t>
  </si>
  <si>
    <t>No Agent</t>
  </si>
  <si>
    <t>รวมปัญหา one drive</t>
  </si>
  <si>
    <t>2022-02-18 11:01:44</t>
  </si>
  <si>
    <t>2022-02-15 16:03:41</t>
  </si>
  <si>
    <t>2022-02-18 13:03:45</t>
  </si>
  <si>
    <t>17:49:02</t>
  </si>
  <si>
    <t>2022-02-17 15:52:43</t>
  </si>
  <si>
    <t>Report</t>
  </si>
  <si>
    <t>kantayaporn.ont@cra.ac.th</t>
  </si>
  <si>
    <t>Kantayaporn Onto</t>
  </si>
  <si>
    <t>21:58:03</t>
  </si>
  <si>
    <t>Request for Kantayaporn Onto : e-Saraban</t>
  </si>
  <si>
    <t>2022-02-18 17:27:33</t>
  </si>
  <si>
    <t>2022-02-15 18:15:38</t>
  </si>
  <si>
    <t>รบกวนเช็คระบบสแกนให้หน่อยค่ะ สแกนไม่ได้อีกแล้ว เน็ตช้าระบบดูช้าไปหมด Restart เครื่องไป 2 รอบค่ะ VNC 172.25.2.132 ขอบคุณค่ะ</t>
  </si>
  <si>
    <t>2022-02-28 08:00:00</t>
  </si>
  <si>
    <t>ระบบ E-Doc</t>
  </si>
  <si>
    <t>2022-02-18 13:57:49</t>
  </si>
  <si>
    <t>2022-02-16 13:08:36</t>
  </si>
  <si>
    <t>ขอความอนุเคราะห์ยกเลิกเอกสารแนบ (ลบไฟล์) บันทึกข้อความเลขที่ 001.01.รส.65/039 ลบไฟล์ชื่อ : โครงการสัมมนาวิชาการพัฒนาทักษะนักวิทยาศาสตร์ ครั้งที่1-2565-ความรู้พื้นฐานในการตรวจทางห้องปฏิบัติการสำหรับนักวิทยาศาสตร์.pdf (01/02/2565 เวลา 11:50)</t>
  </si>
  <si>
    <t>2022-02-28 13:08:45</t>
  </si>
  <si>
    <t>18:49:13</t>
  </si>
  <si>
    <t>ลบไฟล์เอกสารแนบ</t>
  </si>
  <si>
    <t>2022-02-18 13:59:53</t>
  </si>
  <si>
    <t>2022-02-22 08:01:59</t>
  </si>
  <si>
    <t>2022-02-16 13:10:53</t>
  </si>
  <si>
    <t>ปรับหน้าต่างลงรหัสโรคและรหัสหัตถการผู้ป่วยใน ให้สามารถลงหัตถการได้ 10 รหัส เหมือนเดิม เนื่องจากก่อนหน้านี้ทางITมีการUpdate Visual box ทำให้หน้าต่างไม่เหมือนเดิม เครื่อง IP 172.24.2.241 สามารถดูตัวอย่างได้จาก IP 172.24.2.246 ขอบคุณค่ะ</t>
  </si>
  <si>
    <t>2022-02-28 13:12:59</t>
  </si>
  <si>
    <t>30:49:07</t>
  </si>
  <si>
    <t>2022-02-21 17:00:45</t>
  </si>
  <si>
    <t>ปรับหน้าต่างลงรหัสโรคและรหัสหัตถการผู้ป่วยใน</t>
  </si>
  <si>
    <t>2022-02-22 08:10:21</t>
  </si>
  <si>
    <t>2022-02-18 15:56:36</t>
  </si>
  <si>
    <t>2022-02-16 14:26:08</t>
  </si>
  <si>
    <t>เรียนผู้เกี่ยวข้อง ขอความอนุเคราะห์เปิดตู้ที่โต๊ะอาจารย์ค่ะ พร้อมใส่กุญแจใหม่ เนื่องจากกุญแจหาย ที่คณะพยาบาลศาสตร์ ภาควิชาการพยาบาลชุมชน โต๊ะอาจารย์มัตติกา ใจจันทร์ อาคารบริหาร 1 ชั้น 2 โซน A ขอบพระคุณค่ะ</t>
  </si>
  <si>
    <t>2022-02-28 14:26:36</t>
  </si>
  <si>
    <t>napapon.dee@cra.ac.th</t>
  </si>
  <si>
    <t>นางสาว นภาภรณ์ ดีสูงเนิน</t>
  </si>
  <si>
    <t>19:30:28</t>
  </si>
  <si>
    <t>เปิดตู้โต๊ะอาจารย์</t>
  </si>
  <si>
    <t>2022-02-16 15:00:22</t>
  </si>
  <si>
    <t>Project : ระบบคอมพิวเตอร์สำหรับการอ่านภาพการแพทย์ทางไกล</t>
  </si>
  <si>
    <t>2022-06-30 16:00:00</t>
  </si>
  <si>
    <t>2022-02-16 15:06:39</t>
  </si>
  <si>
    <t>2022-02-16 15:09:56</t>
  </si>
  <si>
    <t>ระบบงานพื้นฐาน Hospital information System แบบ Cloud (HIS On Cloud)</t>
  </si>
  <si>
    <t>2022-10-01 12:00:00</t>
  </si>
  <si>
    <t>Project : ระบบงานพื้นฐาน Hospital information System แบบ Cloud (HIS On Cloud)</t>
  </si>
  <si>
    <t>2022-02-16 15:35:08</t>
  </si>
  <si>
    <t>2022-02-16 15:16:58</t>
  </si>
  <si>
    <t>Sub Project : HIE ระบบแลกเปลี่ยนข้อมูลผู้ป่วยระหว่างโรงพยาบาล (ใช้สำหรับผู้ป่วยฉุกเฉิน)</t>
  </si>
  <si>
    <t>2022-10-31 16:00:00</t>
  </si>
  <si>
    <t>นาย นันทพล ขันธทัต</t>
  </si>
  <si>
    <t>2022-02-18 11:31:12</t>
  </si>
  <si>
    <t>2022-02-16 15:26:18</t>
  </si>
  <si>
    <t>Project : ขอจัดซื้อและติดตั้งครุภัณฑ์คอมพิวเตอร์และอิเล็กทรอนิกส์ สำหรับราชวิทยาลัยจุฬาภรณ์ ประจำปีงบประมาณ 2563</t>
  </si>
  <si>
    <t>2022-10-31 12:00:00</t>
  </si>
  <si>
    <t>2022-02-16 15:26:58</t>
  </si>
  <si>
    <t>2022-02-16 15:38:25</t>
  </si>
  <si>
    <t>Project : ระบบการจัดการคลังสินค้า</t>
  </si>
  <si>
    <t>2022-02-18 14:06:01</t>
  </si>
  <si>
    <t>2022-02-16 15:54:34</t>
  </si>
  <si>
    <t>Project: ขอจัดซื้อคอมพิวเตอร์สำหรับงานออกแบบ</t>
  </si>
  <si>
    <t>2022-02-16 15:55:12</t>
  </si>
  <si>
    <t>2022-02-16 15:57:05</t>
  </si>
  <si>
    <t>Project : ขอจัดซื้อเครื่องคอมพิวเตอร์โน๊ตบุ๊ค สำหรับฝ่ายพัฒนาพื้นที่ จำนวน 3 เครื่อง</t>
  </si>
  <si>
    <t>2022-02-16 15:57:52</t>
  </si>
  <si>
    <t>2022-02-22 16:31:12</t>
  </si>
  <si>
    <t>2022-02-16 19:07:39</t>
  </si>
  <si>
    <t>เรียนหน่วยงานไอทีค่ะ เนื่องจากทางหน่วยงานได้มีการต้องการขอเพิ่มรหัส 01011 คลินิกพิเศษนอกเวลาราชการศูนย์สุขภาพโรงพยาบาลจุฬาภรณ์ (ชั้น 2 OPD Zone B) และแก้ไข 03171 คลินิกพิเศษนอกเวลาราชการโรคเต้านมและศัลยกรรมมะเร็ง (ชั้น 2 OPD Zone B) และรบกวนเพิ่มรายชื่อคลินิกในช่อง load รายการ เพิ่อค้นหา คลินิก 01011 และ 03171 ในคอมทุกตัวที่ชั้น 2 OPD Zone B โดยได้มีการตอบกลับแบบฟอร์มไปเรียบร้อยแล้วคะ และยังไม่ได้รับการแก้ไขข้อมูลด้วย ****ส่วนการขอรายงานสถิติการรับบริการของผู้ป่วยนอกไม่ได้เกี่ยวข้องกับหน่วยงานของข้าพเจ้า **รบกวนตอบกลับข้อมูลให้ถูกกับผู้ที่ใช้งานด้วยคะ เพราะเคยเกิดเหตุการณ์มาครั้งนึงแล้ว ซึ่งนำรหัสพนักงานของข้าพเจ้า ไปใช้สำหรับแจ้งhelpdesk ของหน่วยงานอื่น** ________________________________________ จาก: it-cra [helpdesk@it-cra.freshservice.com] ส่ง: วันพุธที่ 16 กุมภาพันธ์ 2022 2:17 PM ถึง: Sineenart Khwanto สำเนาถึง: It Service Request; Jinna Ketsara ชื่อเรื่อง: Re: เพิ่มรหัสคลินิกนอกเวลา Hi Sineenart Khwanto, Ticket: https://it-cra.freshservice.com/helpdesk/tickets/2983&lt;https://apc01.safelinks.protection.outlook.com/?url=https%3A%2F%2Fit-cra.freshservice.com%2Fhelpdesk%2Ftickets%2F2983&amp;data=04%7C01%7Csineenart.khw%40cra.ac.th%7C66a8aa052c2740659e5d08d9f11c6d0c%7Ce835a63149be4657a4ac8fb9f7b61a89%7C1%7C0%7C637805926857059197%7CUnknown%7CTWFpbGZsb3d8eyJWIjoiMC4wLjAwMDAiLCJQIjoiV2luMzIiLCJBTiI6Ik1haWwiLCJXVCI6Mn0%3D%7C3000&amp;sdata=MIxx39wnN9EqU6eqidsVWt5UVJjxL0tTDLp3A67uat4%3D&amp;reserved=0&gt; ตามที่ คุณนิกร ต้องการขอรายงานสถิติการรับบริการของผู้ป่วยนอก (OPD) นั้น ทั้งนี้ ทางฝ่ายเทคโนโลยีสารสนเทศ ขอรบกวนผู้ขอรับบริการกรอกแบบฟอร์ม Services Request ตามเอกสารแนบให้ครบถ้วนและให้ผู้บังคับบัญชาลงนามในช่องอนุมัติให้เรียบร้อย และตอบเมลกลับมายังฝ่ายเทคโนโลยีสารสนเทศ ภายใน 3 วันทำการ เพื่อใช้ในการประกอบพิจารณาอนุมัติการขอ Services Request ค่ะ หมายเหตุ กรณีเมื่อครบกำหนดส่ง และไม่มีการตอบกลับแบบฟอร์ม Services Request จากผู้ขอ ทางฝ่ายเทคโนโลยีสารสนเทศจะขออนุญาตทำการ Reject ค่ะ ขอแสดงความนับถือ บน วันศุกร์, 11 กุมภาพันธ์ at 16:24 , it-cra &lt;helpdesk@it-cra.freshservice.com&gt; เขียนแล้ว: Hi Sineenart Khwanto, Ticket: https://it-cra.freshservice.com/helpdesk/tickets/2983&lt;https://apc01.safelinks.protection.outlook.com/?url=https%3A%2F%2Fit-cra.freshservice.com%2Fhelpdesk%2Ftickets%2F2983&amp;data=04%7C01%7Csineenart.khw%40cra.ac.th%7C66a8aa052c2740659e5d08d9f11c6d0c%7Ce835a63149be4657a4ac8fb9f7b61a89%7C1%7C0%7C637805926857059197%7CUnknown%7CTWFpbGZsb3d8eyJWIjoiMC4wLjAwMDAiLCJQIjoiV2luMzIiLCJBTiI6Ik1haWwiLCJXVCI6Mn0%3D%7C3000&amp;sdata=MIxx39wnN9EqU6eqidsVWt5UVJjxL0tTDLp3A67uat4%3D&amp;reserved=0&gt; User แนบ SERVICE Request มาให้แล้วครับ บน วันศุกร์, 11 กุมภาพันธ์ at 13:32 , it-cra &lt;helpdesk@it-cra.freshservice.com&gt; เขียนแล้ว: Hi Sineenart Khwanto, Ticket: https://it-cra.freshservice.com/helpdesk/tickets/2983&lt;https://apc01.safelinks.protection.outlook.com/?url=https%3A%2F%2Fit-cra.freshservice.com%2Fhelpdesk%2Ftickets%2F2983&amp;data=04%7C01%7Csineenart.khw%40cra.ac.th%7C66a8aa052c2740659e5d08d9f11c6d0c%7Ce835a63149be4657a4ac8fb9f7b61a89%7C1%7C0%7C637805926857059197%7CUnknown%7CTWFpbGZsb3d8eyJWIjoiMC4wLjAwMDAiLCJQIjoiV2luMzIiLCJBTiI6Ik1haWwiLCJXVCI6Mn0%3D%7C3000&amp;sdata=MIxx39wnN9EqU6eqidsVWt5UVJjxL0tTDLp3A67uat4%3D&amp;reserved=0&gt; รบกวนกรอกแบบฟร์อม Service ReQuest ตอบกลับมาเพื่อดำเนินการภายใน 3 วัน หากเกินกำหนดทาง IT จะดำเนินการยกเลิกการแจ้งงานครับ บน วันศุกร์, 11 กุมภาพันธ์ at 13:28 , Sineenart &lt;sineenart.khw@pccms.ac.th&gt; เขียนแล้ว: ขอเพิ่มรหัส 01011 คลินิกพิเศษนอกเวลาราชการศูนย์สุขภาพโรงพยาบาลจุฬาภรณ์ (ชั้น 2 OPD Zone B) และแก้ไข 03171 คลินิกพิเศษนอกเวลาราชการโรคเต้านมและศัลยกรรมมะเร็ง (ชั้น 2 OPD Zone B) และรบกวนเพิ่มรายชื่อคลินิกในช่อง load รายการ เพิ่อค้นหา คลินิก 01011 และ 03171 ในคอมทุกตัวที่ชั้น 2 OPD Zone B [#SR-2983]:408475:fs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</si>
  <si>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2022-03-01 08:00:12</t>
  </si>
  <si>
    <t>35:31:12</t>
  </si>
  <si>
    <t>ตอบกลับ:เพิ่มรหัสคลินิกนอกเวลา</t>
  </si>
  <si>
    <t>2022-02-20 06:26:09</t>
  </si>
  <si>
    <t>2022-02-17 06:13:33</t>
  </si>
  <si>
    <t>คอมพิวเตอร์ HP ฝ่ายผลิตฯ ศูนย์ไซโคลตรอนฯ เข้าใช้งานไม่ได้ โดยแสดงผลหน้าจอดังภาพ รบกวนเจ้าหน้าที่เข้าตรวจสอบด้วยค่ะ เนื่องจากเครื่องคอมพิวเตอร์ดังกล่าวต้องใช้ในการรับ-ส่งอีเมล์ สแกนเอกสารส่งให้ลูกค้า ขอบคุณค่ะ</t>
  </si>
  <si>
    <t>2022-03-01 08:00:00</t>
  </si>
  <si>
    <t>18:00:00</t>
  </si>
  <si>
    <t>2022-02-18 18:46:49</t>
  </si>
  <si>
    <t>คอมพิวเตอร์ฝ่ายผลิตฯ ศูนย์ไซโคลตรอนฯ เปิดใช้งานไม่ได้</t>
  </si>
  <si>
    <t>ศูนย์ไชโคลตรอนและเพทสแกนแห่งชาติ &gt; ชั้น 1</t>
  </si>
  <si>
    <t>2022-02-20 06:25:35</t>
  </si>
  <si>
    <t>2022-02-17 06:17:07</t>
  </si>
  <si>
    <t>ขอเบิกหมึกปริ้นค่ะ ขอบคุณค่ะ</t>
  </si>
  <si>
    <t>2022-02-18 18:47:39</t>
  </si>
  <si>
    <t>ขอหมึกปริ้นรุ่น SP C360 SFNw</t>
  </si>
  <si>
    <t>2022-02-17 08:16:18</t>
  </si>
  <si>
    <t>เครื่องปริ้นส์หน้าจอแตก ไม่สามารถใช้ระบบ touch screen ได้</t>
  </si>
  <si>
    <t>2022-03-01 08:17:00</t>
  </si>
  <si>
    <t>หน้าจอเครื่องปริ้นส์แตก</t>
  </si>
  <si>
    <t>2022-02-23 15:23:10</t>
  </si>
  <si>
    <t>2022-02-20 06:25:11</t>
  </si>
  <si>
    <t>เครื่อง Notebook Lenovo ThinkBook SN:MP1YWCPL มีอาการหน้าเปิดเครื่องชา เนื่องจาก HDD C: Full ทำให้ไม่สามารถทำอะไรได้</t>
  </si>
  <si>
    <t>2022-03-01 10:06:00</t>
  </si>
  <si>
    <t>payak.cha@cra.ac.th</t>
  </si>
  <si>
    <t>Payak Chaikhan</t>
  </si>
  <si>
    <t>15:54:50</t>
  </si>
  <si>
    <t>2022-02-18 15:18:31</t>
  </si>
  <si>
    <t>แจ้งปัญหา Notebook HDD เสีย</t>
  </si>
  <si>
    <t>2022-02-20 06:24:45</t>
  </si>
  <si>
    <t>2022-02-17 08:25:55</t>
  </si>
  <si>
    <t>หน้าจอคอมพิวเตอร์รหัสล็อกหน้าจอ ไม่สามารถใช้งานได้ ฝั่งMRI17ไร่ โทร5757</t>
  </si>
  <si>
    <t>2022-03-01 10:16:00</t>
  </si>
  <si>
    <t>15:44:23</t>
  </si>
  <si>
    <t>2022-02-18 15:10:18</t>
  </si>
  <si>
    <t>2022-02-22 08:02:23</t>
  </si>
  <si>
    <t>2022-02-17 08:28:58</t>
  </si>
  <si>
    <t>2022-02-22 14:39:23</t>
  </si>
  <si>
    <t>17:23:41</t>
  </si>
  <si>
    <t>2022-02-21 16:00:54</t>
  </si>
  <si>
    <t>2022-02-22 08:02:48</t>
  </si>
  <si>
    <t>2022-02-17 08:30:27</t>
  </si>
  <si>
    <t>2022-02-21 14:30:27</t>
  </si>
  <si>
    <t>25:35:33</t>
  </si>
  <si>
    <t>2022-02-21 16:06:00</t>
  </si>
  <si>
    <t>2022-02-18 22:57:28</t>
  </si>
  <si>
    <t>2022-02-17 08:31:22</t>
  </si>
  <si>
    <t>เนื่องจาก Notebook ส่วนตัวยังไม่ได้ลง MDM แล้วเผลอไป log in e-mail โรงพยาบาล ทำให้ตอนนี้ไม่สามารถใช้ Notebook ได้ รบกวนช่วยแก้ไขให้หน่อยค่ะ</t>
  </si>
  <si>
    <t>2022-03-01 08:32:07</t>
  </si>
  <si>
    <t>vilinda.van@pccms.ac.th</t>
  </si>
  <si>
    <t>นางสาว วิลินดา วณิชกิจ</t>
  </si>
  <si>
    <t>17:28:38</t>
  </si>
  <si>
    <t>์Notebook ส่วนตัวมีปัญหาหลังจาก log in e-mail ของรพ.</t>
  </si>
  <si>
    <t>2022-02-17 09:02:09</t>
  </si>
  <si>
    <t>2022-02-17 08:34:33</t>
  </si>
  <si>
    <t>ปรินท์สติ๊กเกอร์ lAB ไม่ได้ค่ะ 172.32.7.118</t>
  </si>
  <si>
    <t>2022-03-01 08:34:36</t>
  </si>
  <si>
    <t>00:27:36</t>
  </si>
  <si>
    <t>ปรินท์สติ๊กเกอร์ lAB ไม่ได้ค่ะ</t>
  </si>
  <si>
    <t>2022-02-17 09:02:07</t>
  </si>
  <si>
    <t>2022-02-21 15:02:39</t>
  </si>
  <si>
    <t>napat.won@cra.ac.th</t>
  </si>
  <si>
    <t>นาย ณภัทร์ วงศ์ทองศิริ</t>
  </si>
  <si>
    <t>Request for นาย ณภัทร์ วงศ์ทองศิริ : Service Request</t>
  </si>
  <si>
    <t>2022-02-20 08:38:41</t>
  </si>
  <si>
    <t>2022-02-17 09:06:11</t>
  </si>
  <si>
    <t>ขอเปิดสิทธิ์การเข้าถึงให้กับ นางสาวปวริษา แย้มจู รหัสพนักงาน 900417 1. ระบบ HIS คลินิกการแพทย์ผสมผสานผู้ป่วยมะเร็งและญาติ Code 0502 2. เข้าถึง Home Help Care Code 1102 3. ระบบ CRA TELE</t>
  </si>
  <si>
    <t>2022-03-01 09:06:55</t>
  </si>
  <si>
    <t>01:00:51</t>
  </si>
  <si>
    <t>2022-02-17 10:07:02</t>
  </si>
  <si>
    <t>ขอเปิดสิทธิ์</t>
  </si>
  <si>
    <t>2022-02-17 10:07:55</t>
  </si>
  <si>
    <t>2022-02-23 08:08:17</t>
  </si>
  <si>
    <t>2022-02-17 09:09:27</t>
  </si>
  <si>
    <t>________________________________ From: it-cra &lt;helpdesk@it-cra.freshservice.com&gt; Sent: Tuesday, February 15, 2022 3:45 PM To: Sukanya Kijpaiboonwat &lt;sukanya.kij@cra.ac.th&gt; Subject: Re: ช่วย write cd ตามไฟล์ที่แนบมา เพื่อนำส่งสภาการพยาบาล Hi นาง สุกัญญา กิจไพบูลย์วัฒน์, Ticket: https://it-cra.freshservice.com/helpdesk/tickets/3106&lt;https://apc01.safelinks.protection.outlook.com/?url=https%3A%2F%2Fit-cra.freshservice.com%2Fhelpdesk%2Ftickets%2F3106&amp;data=04%7C01%7Csukanya.kij%40cra.ac.th%7C02f5b2f1e73644044a3608d9f05f7df2%7Ce835a63149be4657a4ac8fb9f7b61a89%7C1%7C0%7C637805116329851407%7CUnknown%7CTWFpbGZsb3d8eyJWIjoiMC4wLjAwMDAiLCJQIjoiV2luMzIiLCJBTiI6Ik1haWwiLCJXVCI6Mn0%3D%7C3000&amp;sdata=Rg2hHayyTO2mZ5zYc8ScTUr4RpmI23PP%2BKFAyuMeZmY%3D&amp;reserved=0&gt; รบกวนกรอกใบ service request แล้วตอบกลับมาด้วยครับ บน วันอังคาร, 15 กุมภาพันธ์ at 14:24 , นาง สุกัญญา &lt;sukanya.kij@pccms.ac.th&gt; เขียนแล้ว: ช่วย write cd อีกแผ่น ตามไฟล์ที่แนบมา เพื่อนำส่งสภาการพยาบาล เนื่องจากเครื่อง external dvd ใช้งานไม่ได้ ขอบคุณค่ะ [#SR-3106]:408475:fs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</si>
  <si>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2022-03-02 08:47:17</t>
  </si>
  <si>
    <t>sukanya.kij@cra.ac.th</t>
  </si>
  <si>
    <t>Sukanya Kijpaiboonwat</t>
  </si>
  <si>
    <t>26:21:13</t>
  </si>
  <si>
    <t>2022-02-22 08:30:41</t>
  </si>
  <si>
    <t>Re: ช่วย write cd ตามไฟล์ที่แนบมา เพื่อนำส่งสภาการพยาบาล</t>
  </si>
  <si>
    <t>2022-02-20 06:24:24</t>
  </si>
  <si>
    <t>2022-02-17 09:10:42</t>
  </si>
  <si>
    <t>windows 10 ไม่มีเครื่องปริ้น A5</t>
  </si>
  <si>
    <t>2022-03-01 09:11:00</t>
  </si>
  <si>
    <t>sirirak.kae@pccms.ac.th</t>
  </si>
  <si>
    <t>นางสาว สิริรักษ์ คงมะณี</t>
  </si>
  <si>
    <t>16:49:18</t>
  </si>
  <si>
    <t>2022-02-18 18:36:25</t>
  </si>
  <si>
    <t>เพิ่มเครื่องปริ้น A5</t>
  </si>
  <si>
    <t>2022-02-22 08:03:00</t>
  </si>
  <si>
    <t>2022-02-17 09:10:48</t>
  </si>
  <si>
    <t>หน่วยสังคมสงเคราะห์ ขอแจ้งย้ายอุปกรณ์ IT เครื่องคอมพิวเตอร์ Lenovo จำวนว 3 เครื่อง โทรศัพท์ตั้งโต๊ะจำนวน 3 เครื่อง เครื่องปริ้น Ricoh 1 เครื่อง ย้ายจาก ชั้น 3 zone A ห้องตรวจ 6 ไปที่ ชั้น 1ห้องหลังเค้าเตอร์ประชาสัมพันธ์ ( ห้องการเงิน IPD เดิม )</t>
  </si>
  <si>
    <t>2022-03-01 11:55:00</t>
  </si>
  <si>
    <t>manussaporn.unj@pccms.ac.th</t>
  </si>
  <si>
    <t>นางสาว มนัสพร อุ่นจันที</t>
  </si>
  <si>
    <t>23:08:42</t>
  </si>
  <si>
    <t>2022-02-21 14:19:30</t>
  </si>
  <si>
    <t>ขอแจ้งย้ายอุปกรณ์ IT</t>
  </si>
  <si>
    <t>ศูนย์การแพทย์มะเร็งวิทยาจุฬาภรณ์ &gt; ชั้น 1 สังคมสงเคราะห์</t>
  </si>
  <si>
    <t>2022-02-18 22:55:31</t>
  </si>
  <si>
    <t>2022-02-17 09:14:39</t>
  </si>
  <si>
    <t>Computer IP : 172.21.3.50 ไม่สามารถสั่งปริ้นได้</t>
  </si>
  <si>
    <t>2022-03-01 09:15:00</t>
  </si>
  <si>
    <t>suwanna.sri@cra.ac.th</t>
  </si>
  <si>
    <t>Suwanna.sri</t>
  </si>
  <si>
    <t>16:45:21</t>
  </si>
  <si>
    <t>สั่งปริ้นไม่ได้</t>
  </si>
  <si>
    <t>2022-02-18 22:54:08</t>
  </si>
  <si>
    <t>2022-02-17 09:24:08</t>
  </si>
  <si>
    <t>word ใช้งานไม่ได้ IP เครื่อง 172.27.4.40</t>
  </si>
  <si>
    <t>2022-03-01 09:25:00</t>
  </si>
  <si>
    <t>16:35:52</t>
  </si>
  <si>
    <t>word ใช้งานไม่ได้</t>
  </si>
  <si>
    <t>2022-02-22 08:03:11</t>
  </si>
  <si>
    <t>2022-02-17 09:27:53</t>
  </si>
  <si>
    <t>IP 172.32.4.57 ไม่สามารถปริ้นเอกสารได้รบกวนแก้ไขด่วนค่ะ</t>
  </si>
  <si>
    <t>2022-03-01 09:31:11</t>
  </si>
  <si>
    <t>25:32:07</t>
  </si>
  <si>
    <t>2022-02-21 17:06:58</t>
  </si>
  <si>
    <t>2022-02-18 22:52:06</t>
  </si>
  <si>
    <t>2022-02-17 09:46:17</t>
  </si>
  <si>
    <t>IP : 172.32.3.200 แสกนเอกสารไม่ได้ค่ะ รบกวนแก้ไขให้ด้วย</t>
  </si>
  <si>
    <t>2022-03-01 09:47:00</t>
  </si>
  <si>
    <t>16:13:43</t>
  </si>
  <si>
    <t>แสกนเอกสาร ไม่ได้</t>
  </si>
  <si>
    <t>2022-02-20 06:24:05</t>
  </si>
  <si>
    <t>2022-02-17 09:54:35</t>
  </si>
  <si>
    <t>เชื่อมต่อ Notebook CRA กับเครื่องพรินเตอร์</t>
  </si>
  <si>
    <t>2022-03-01 09:55:00</t>
  </si>
  <si>
    <t>16:05:25</t>
  </si>
  <si>
    <t>2022-02-18 18:38:48</t>
  </si>
  <si>
    <t>2022-02-19 12:38:46</t>
  </si>
  <si>
    <t>2022-02-17 09:58:55</t>
  </si>
  <si>
    <t>เรียน it รบกวน เปลียน เบอร์โทร พญ.พรพรหม อิทธิอมรเลิศ เพื่อจะทำการ Reset Password **เบอร์โทรใหม่ 094-651-9593**ด่วน pornprom.itt@cra.ac.th</t>
  </si>
  <si>
    <t>2022-03-02 15:10:00</t>
  </si>
  <si>
    <t>01:46:41</t>
  </si>
  <si>
    <t>2022-02-17 11:45:36</t>
  </si>
  <si>
    <t>2022-02-17 11:49:29</t>
  </si>
  <si>
    <t>เนื่อง จาก พญ.พรพรหม อิทธิอมรเลิศ ต้องการ Reset Password แต่ไม่สามารถ Reset ได้</t>
  </si>
  <si>
    <t>2022-02-18 17:11:55</t>
  </si>
  <si>
    <t>2022-02-17 10:02:56</t>
  </si>
  <si>
    <t>เครื่องสแกนใช้งานไม่ได้ค่ะ รบกวนติดต่อกลับ ขอบคุณค่ะ</t>
  </si>
  <si>
    <t>2022-03-01 10:03:00</t>
  </si>
  <si>
    <t>ratisha.pla@cra.ac.th</t>
  </si>
  <si>
    <t>Ratisha Pladmai</t>
  </si>
  <si>
    <t>15:57:04</t>
  </si>
  <si>
    <t>เครื่องสแกนใช้งานไม่ได้</t>
  </si>
  <si>
    <t>2022-02-24 08:11:04</t>
  </si>
  <si>
    <t>2022-02-17 10:03:44</t>
  </si>
  <si>
    <t>2022-02-21 16:03:44</t>
  </si>
  <si>
    <t>praimaporn.piy@cra.ac.th</t>
  </si>
  <si>
    <t>Praimaporn Piyakhun</t>
  </si>
  <si>
    <t>43:06:31</t>
  </si>
  <si>
    <t>2022-02-24 08:10:15</t>
  </si>
  <si>
    <t>Request for Praimaporn Piyakhun : Service Request</t>
  </si>
  <si>
    <t>2022-02-17 10:21:35</t>
  </si>
  <si>
    <t>2022-02-17 10:08:08</t>
  </si>
  <si>
    <t>งานบริหารและธุรการทั่วไป</t>
  </si>
  <si>
    <t>2022-02-21 16:08:38</t>
  </si>
  <si>
    <t>Request for นางสาว ปรียานุช นิรันรัตน์ : e-Saraban</t>
  </si>
  <si>
    <t>2022-02-20 06:23:37</t>
  </si>
  <si>
    <t>2022-02-17 10:11:36</t>
  </si>
  <si>
    <t>ไม่สามารถเข้าใช้งานโปรแกรม SAB ได้ VNC -172.21.3.50 -172.21.3.191 -172.21.3.192 VNC เครื่อง lenovo - 192.168.56.1 ,172.21.3.116 หน้าพระรูป -192.168.56.1 ,172.21.3.118 เคาท์เตอร์</t>
  </si>
  <si>
    <t>2022-03-02 13:54:00</t>
  </si>
  <si>
    <t>08:09:53</t>
  </si>
  <si>
    <t>2022-02-18 09:21:29</t>
  </si>
  <si>
    <t>03:06:26</t>
  </si>
  <si>
    <t>2022-02-18 09:24:57</t>
  </si>
  <si>
    <t>ไม่สามารถเข้าใช้งานระบบ SAB ได้ค่ะ</t>
  </si>
  <si>
    <t>2022-02-20 06:23:36</t>
  </si>
  <si>
    <t>2022-02-22 08:03:38</t>
  </si>
  <si>
    <t>2022-02-17 10:24:15</t>
  </si>
  <si>
    <t>เนื่องด้วย งานรังสีรักษามะเร็งวิทยา มีความประสงค์ ขอติดตั้ง Port PC เพื่อลงโปรแกรม Google Remote Desktop เพื่อสนับสนุนนโยบาย WFH ของบุคลากร คอมพิวเตอร์ห้องประชุม ชั้น B1 เลขเครื่อง 172.32.0.34 สำหรับการ Remote หมายเหตุ... นพ.ธง ได้ประสานกับ คุณกุ๊ก IT ค่ะ</t>
  </si>
  <si>
    <t>2022-03-01 10:30:38</t>
  </si>
  <si>
    <t>24:33:57</t>
  </si>
  <si>
    <t>2022-02-21 16:58:12</t>
  </si>
  <si>
    <t>เปิด Port PC เพื่อลงโปรแกรม Google Remote Desktop</t>
  </si>
  <si>
    <t>2022-02-22 08:04:12</t>
  </si>
  <si>
    <t>2022-02-17 10:36:00</t>
  </si>
  <si>
    <t>2022-02-17 14:36:00</t>
  </si>
  <si>
    <t>21:37:50</t>
  </si>
  <si>
    <t>2022-02-21 14:13:50</t>
  </si>
  <si>
    <t>2022-02-17 10:48:55</t>
  </si>
  <si>
    <t>2022-02-17 10:41:17</t>
  </si>
  <si>
    <t>เนื่องจาก การส่งข้อมูลเกี่ยวกับเอกสารคุณภาพ มีความจำเป็นต้องสื่อสารให้ผู้เกี่ยวข้องได้รับทราบถึง เอกสารขึ้นทะเบียนใหม่ แก้ไข ยกเลิก เพื่อให้ทุกคนยึดถือปฎิบัติเป็นรูปแบบเดียวกันทั่วทั้งองค์กร จึงเป็นเป็นต้องใช้ช่องทางสื่อสารผ่าน E-Mail allcra.ac.th ทั้งนี้ การขออนุมัติส่งข้อมูลถึง allcra.ac.th ได้รับการอนุมัติเรียบร้อยแล้ว รายละเอียดตามไฟล์แนบ</t>
  </si>
  <si>
    <t>2022-03-01 10:41:17</t>
  </si>
  <si>
    <t>sutthikorn.riw@pccms.ac.th</t>
  </si>
  <si>
    <t>นางสาว สุทธิกร ริวงค์</t>
  </si>
  <si>
    <t>00:07:38</t>
  </si>
  <si>
    <t>การขออนุมัติส่งข้อมูลถึง allcra.ac.th</t>
  </si>
  <si>
    <t>2022-02-17 10:50:43</t>
  </si>
  <si>
    <t>2022-02-17 11:09:26</t>
  </si>
  <si>
    <t>2022-02-17 10:46:03</t>
  </si>
  <si>
    <t>งานบริหารโครงการ</t>
  </si>
  <si>
    <t>2022-02-21 16:46:36</t>
  </si>
  <si>
    <t>00:23:22</t>
  </si>
  <si>
    <t>Request for นางสาว กาญจนา กองรักษา : e-Saraban</t>
  </si>
  <si>
    <t>2022-02-18 22:48:50</t>
  </si>
  <si>
    <t>2022-02-17 10:46:50</t>
  </si>
  <si>
    <t>2022-02-21 16:47:00</t>
  </si>
  <si>
    <t>luksana.jan@pccms.ac.th</t>
  </si>
  <si>
    <t>Luksana Janlaor</t>
  </si>
  <si>
    <t>15:13:10</t>
  </si>
  <si>
    <t>Request for Luksana Janlaor : Service Request</t>
  </si>
  <si>
    <t>2022-02-17 16:23:01</t>
  </si>
  <si>
    <t>2022-02-17 10:48:19</t>
  </si>
  <si>
    <t>2022-02-21 16:49:01</t>
  </si>
  <si>
    <t>05:34:42</t>
  </si>
  <si>
    <t>orakarn.tra@cra.ac.th</t>
  </si>
  <si>
    <t>Orakarn Trakoolnngern</t>
  </si>
  <si>
    <t>Request for Orakarn Trakoolnngern : Service Request</t>
  </si>
  <si>
    <t>อาคารบริหาร 2 ชั้น 3 ฝ่ายพัฒนาองค์กรและระบบงาน</t>
  </si>
  <si>
    <t>2022-02-18 22:41:45</t>
  </si>
  <si>
    <t>2022-02-17 10:49:24</t>
  </si>
  <si>
    <t>ด่วนค่ะ Excel ช้ามากค่ะ ไม่สามารถทำงานได้เลย IP 192.168.56.1,172.27.6.218</t>
  </si>
  <si>
    <t>2022-03-01 10:50:00</t>
  </si>
  <si>
    <t>15:10:36</t>
  </si>
  <si>
    <t>Excel ช้า</t>
  </si>
  <si>
    <t>2022-02-18 22:40:00</t>
  </si>
  <si>
    <t>2022-02-17 10:49:45</t>
  </si>
  <si>
    <t>ช่วยตั้งค่า printer ให้ตอน print ใส่รหัสด้วยค่ะ ขอบคุณค่ะ</t>
  </si>
  <si>
    <t>2022-03-01 10:49:53</t>
  </si>
  <si>
    <t>03:39:30</t>
  </si>
  <si>
    <t>2022-02-17 14:29:15</t>
  </si>
  <si>
    <t>15:10:15</t>
  </si>
  <si>
    <t>ตั้งค่า printer</t>
  </si>
  <si>
    <t>2022-02-20 06:21:34</t>
  </si>
  <si>
    <t>2022-02-17 10:51:07</t>
  </si>
  <si>
    <t>แจ้งปัญหาหมึกปริ้นเตอร์หมด เครื่อง fujixerox SN : 207984</t>
  </si>
  <si>
    <t>2022-03-01 12:35:00</t>
  </si>
  <si>
    <t>13:25:11</t>
  </si>
  <si>
    <t>2022-02-18 15:16:18</t>
  </si>
  <si>
    <t>แจ้งปัญหาหมึกปริ้นเตอร์หมด</t>
  </si>
  <si>
    <t>2022-02-17 11:08:39</t>
  </si>
  <si>
    <t>2022-02-22 08:09:08</t>
  </si>
  <si>
    <t>2022-02-18 15:15:08</t>
  </si>
  <si>
    <t>2022-02-17 11:35:12</t>
  </si>
  <si>
    <t>2022-02-17 11:09:50</t>
  </si>
  <si>
    <t>งานสารสนเทศเพื่อการสื่อสารภาพลักษณ์และงานออกแบบและสร้างสรรค์</t>
  </si>
  <si>
    <t>2022-02-22 08:10:30</t>
  </si>
  <si>
    <t>ponrawatt.jai@cra.ac.th</t>
  </si>
  <si>
    <t>Ponrawatt Jaiyen</t>
  </si>
  <si>
    <t>00:25:22</t>
  </si>
  <si>
    <t>Request for Ponrawatt Jaiyen : e-Saraban</t>
  </si>
  <si>
    <t>2022-02-20 06:21:17</t>
  </si>
  <si>
    <t>2022-02-17 11:13:51</t>
  </si>
  <si>
    <t>หน่วยสังคมสงเคราะห์ ขอแจ้งย้ายอุปกรณ์ IT เครื่องคอมพิวเตอร์ Lenovo จำวนว 3 เครื่อง โทรศัพท์ตั้งโต๊ะจำนวน 3 เครื่อง เครื่องปริ้น Ricoh 1 เครื่อง ย้ายจาก ชั้น 3 zone A ห้องตรวจ 6 ไปที่ ชั้น 1ห้องหลังเค้าเตอร์ประชาสัมพันธ์ ( ห้องการเงิน IPD เดิม ) **ตรวจสอบจุดLan ก่อนดำเนินการย้าย**</t>
  </si>
  <si>
    <t>2022-03-02 11:01:00</t>
  </si>
  <si>
    <t>05:59:57</t>
  </si>
  <si>
    <t>2022-02-18 08:13:48</t>
  </si>
  <si>
    <t>2022-02-17 11:14:48</t>
  </si>
  <si>
    <t>อ้างอิง ตั๋วคำร้อง#INC-3141 หน่วยสังคมสงเคราะห์ ขอแจ้งย้ายอุปกรณ์ IT เครื่องคอมพิวเตอร์ Lenovo จำวนว 3 เครื่อง โทรศัพท์ตั้งโต๊ะจำนวน 3 เครื่อง เครื่องปริ้น Ricoh 1 เครื่อง ย้ายจาก ชั้น 3 zone A ห้องตรวจ 6 ไปที่ ชั้น 1ห้องหลังเค้าเตอร์ประชาสัมพันธ์ ( ห้องการเงิน IPD เดิม ) **ตรวจสอบการใช้งานโปรแกรมต่างๆ และการใช้งานปริ้นเตอร์**</t>
  </si>
  <si>
    <t>2022-03-01 11:14:48</t>
  </si>
  <si>
    <t>2022-02-20 08:42:57</t>
  </si>
  <si>
    <t>2022-02-17 13:54:33</t>
  </si>
  <si>
    <t>2022-02-17 11:36:05</t>
  </si>
  <si>
    <t>อีเมล์แผนกล็อคอินเข้าระบบไม่ได้ ไม่สามารถรีเซ็ตรหัสเองได้ค่ะ แจ้งว่าต้องติดต่อผู้ดูแลระบบ E-mail : ems@cra.ac.th</t>
  </si>
  <si>
    <t>2022-03-01 12:19:33</t>
  </si>
  <si>
    <t>01:25:12</t>
  </si>
  <si>
    <t>2022-02-17 13:01:17</t>
  </si>
  <si>
    <t>marisa.cho@cra.ac.th</t>
  </si>
  <si>
    <t>Marisa Chotison</t>
  </si>
  <si>
    <t>01:35:22</t>
  </si>
  <si>
    <t>2022-02-17 13:11:27</t>
  </si>
  <si>
    <t>แจ้งอีเมล์แผนกEMSล็อคอินเข้าระบบไม่ได้</t>
  </si>
  <si>
    <t>2022-02-17 13:54:54</t>
  </si>
  <si>
    <t>2022-02-17 11:37:40</t>
  </si>
  <si>
    <t>งานปฏิบัติการฉุกเฉินการแพทย์</t>
  </si>
  <si>
    <t>แจ้งเครื่องคอมพิวเตอร์สั่งปริ้นท์ไม่ได้ทั้ง 2 เครื่องค่ะ แต่สามารถสั่งปริ้นท์จากมือถือโดยเชื่อมต่อWifi ได้ตามปกติ</t>
  </si>
  <si>
    <t>2022-03-01 11:37:40</t>
  </si>
  <si>
    <t>แจ้งเครื่องคอมพิวเตอร์สั่งปริ้นท์ไม่ได้</t>
  </si>
  <si>
    <t>2022-02-19 13:37:06</t>
  </si>
  <si>
    <t>2022-02-17 11:56:33</t>
  </si>
  <si>
    <t>เมล chonnipa.phe@cra.ac.th เมลสำรอง c-honnip-a@hotmail.com ติดต่อคุณ บุษรินทร์ ไว้</t>
  </si>
  <si>
    <t>2022-03-02 15:46:00</t>
  </si>
  <si>
    <t>01:13:42</t>
  </si>
  <si>
    <t>2022-02-17 13:10:15</t>
  </si>
  <si>
    <t>01:14:38</t>
  </si>
  <si>
    <t>2022-02-17 13:11:11</t>
  </si>
  <si>
    <t>เข้าเมล cra ไม่ได้</t>
  </si>
  <si>
    <t>2022-02-20 06:20:53</t>
  </si>
  <si>
    <t>2022-02-17 12:19:49</t>
  </si>
  <si>
    <t>งานประกัน ช่อง 10 ชั้น1 100เตียง ปริ้นเตอร์ใช้งานไม่ได้ //// คุณปุ๊ก แก้ไขให้เรียบร้อยแล้วค่ะ</t>
  </si>
  <si>
    <t>2022-03-01 12:20:00</t>
  </si>
  <si>
    <t>13:40:11</t>
  </si>
  <si>
    <t>2022-02-18 18:39:50</t>
  </si>
  <si>
    <t>ปริ้นเตอร์ใช้งานไม่ได้</t>
  </si>
  <si>
    <t>2022-02-17 12:48:06</t>
  </si>
  <si>
    <t>สติ๊กเกอร์ มีปัญหา ปริ้นแล้วข้อมูลไม่สมบูรณ์ค่ะ IP : 172.32.3.42</t>
  </si>
  <si>
    <t>2022-03-01 12:49:01</t>
  </si>
  <si>
    <t>สติ๊กเกอร์ มีปัญหา</t>
  </si>
  <si>
    <t>2022-02-21 10:58:30</t>
  </si>
  <si>
    <t>2022-02-20 06:20:31</t>
  </si>
  <si>
    <t>2022-02-17 13:07:37</t>
  </si>
  <si>
    <t>172.32.5.53 ไม่สามารถเข้า Microsoft team และ one drive ได้ เครื่องขึ้น Your organization has disabled this device.</t>
  </si>
  <si>
    <t>2022-03-01 13:08:00</t>
  </si>
  <si>
    <t>12:52:23</t>
  </si>
  <si>
    <t>2022-02-18 18:43:43</t>
  </si>
  <si>
    <t>ไม่สามารถเข้า Microsoft team ได้</t>
  </si>
  <si>
    <t>2022-02-18 22:38:23</t>
  </si>
  <si>
    <t>2022-02-17 13:09:58</t>
  </si>
  <si>
    <t>Microsoft word ชอบเด้งออกเอง แล้วเปิดไฟล์มาใหม่ ขึ้น Rquired</t>
  </si>
  <si>
    <t>2022-03-01 13:10:00</t>
  </si>
  <si>
    <t>12:50:02</t>
  </si>
  <si>
    <t>Microsoft word ชอบเด้งออก</t>
  </si>
  <si>
    <t>2022-02-19 17:36:06</t>
  </si>
  <si>
    <t>2022-02-17 13:20:30</t>
  </si>
  <si>
    <t>ตู้สปสช. ไม่สามารถเชื่อมต่อ internet ได้</t>
  </si>
  <si>
    <t>2022-03-02 13:36:00</t>
  </si>
  <si>
    <t>03:24:50</t>
  </si>
  <si>
    <t>2022-02-17 16:45:20</t>
  </si>
  <si>
    <t>2022-02-19 17:36:05</t>
  </si>
  <si>
    <t>2022-02-17 13:42:34</t>
  </si>
  <si>
    <t>2022-02-22 10:42:34</t>
  </si>
  <si>
    <t>Request for นางสาว ปพิชญา ฉิมอยู่ : Service Request</t>
  </si>
  <si>
    <t>2022-02-18 10:41:44</t>
  </si>
  <si>
    <t>2022-02-17 13:51:39</t>
  </si>
  <si>
    <t>โปรแกรมการทำงาน Word ,Excel, e-saraban ,Internet ช้ามาก เป็นปัญหาในการทำงานมากค่ะ รบกวนดำเนินการแก้ไขให้ด่วนด้ายนะคะ ขอบคุณค่ะ พี่เม</t>
  </si>
  <si>
    <t>2022-03-01 13:52:10</t>
  </si>
  <si>
    <t>คอมพิวเตอร์มีปัญหา</t>
  </si>
  <si>
    <t>2022-02-21 14:24:45</t>
  </si>
  <si>
    <t>2022-02-28 14:46:09</t>
  </si>
  <si>
    <t>2022-02-17 14:04:19</t>
  </si>
  <si>
    <t>ด้วยการควบคุมเอกสารคุณภาพจำเป็นต้องสื่อสารการดำเนินงานเกี่ยวกับเอกสารคุณภาพตั้งแต่การขึ้นทะเบียนเอกสารใหม่ การแก้ไข/เปลี่ยนแปลง การขอสำเนา การยกเลิก การแจกจ่าย การถือครอง การจัดเก็บและการทำลาย ให้ผู้เกี่ยวข้องทั้งหมดได้รับทราบและนำไปปฏิบัติ ซึ่งส่งผ่าน Outlook ขององค์กร การนี้จึงขออนุญาตให้เจ้าหน้าที่ควบคุมเอกสารคุณภาพ นางสาวสุทธิกร ริวงค์ รหัสพนักงาน ๘๑๓๐๓๗ มีสิทธิส่ง allcra@cra.ac.th ได้</t>
  </si>
  <si>
    <t>2022-03-01 14:04:46</t>
  </si>
  <si>
    <t>63:41:49</t>
  </si>
  <si>
    <t>63:41:50</t>
  </si>
  <si>
    <t>การขออนุญาตส่งข้อมูลถึง allcra@cra.ac.th</t>
  </si>
  <si>
    <t>2022-02-28 15:16:21</t>
  </si>
  <si>
    <t>2022-02-21 05:14:36</t>
  </si>
  <si>
    <t>2022-02-17 14:11:49</t>
  </si>
  <si>
    <t>เครื่องสำลองไฟเสีย รบกวนเปลี่ยนให้ด้วยคะ</t>
  </si>
  <si>
    <t>2022-03-01 14:12:00</t>
  </si>
  <si>
    <t>11:48:11</t>
  </si>
  <si>
    <t>2022-02-20 14:06:15</t>
  </si>
  <si>
    <t>เปลี่ยนเครื่องสำลองไฟ</t>
  </si>
  <si>
    <t>2022-02-22 08:04:26</t>
  </si>
  <si>
    <t>2022-02-17 14:32:33</t>
  </si>
  <si>
    <t>รบกวนเปลี่ยนชื่อ E-mail: dep_nurse@cra.ac.th จาก Head of Nursing Department เป็น Nurse Administators ขอบพระคุณค่ะ</t>
  </si>
  <si>
    <t>2022-03-01 15:49:26</t>
  </si>
  <si>
    <t>19:15:14</t>
  </si>
  <si>
    <t>2022-02-21 15:47:47</t>
  </si>
  <si>
    <t>แจ้งเปลี่ยนชื่อ E-mail</t>
  </si>
  <si>
    <t>2022-02-18 10:01:51</t>
  </si>
  <si>
    <t>2022-02-17 14:56:46</t>
  </si>
  <si>
    <t>สมัคร Outlook แล้วขึ้นแบบนี้ รบกวนดูให้ด้วยคะ 900485 นางสาวรัชฎา สุทธิสน Ratchada.sut@cra.ac.th</t>
  </si>
  <si>
    <t>2022-03-01 14:57:26</t>
  </si>
  <si>
    <t>04:05:04</t>
  </si>
  <si>
    <t>2022-02-18 10:01:50</t>
  </si>
  <si>
    <t>04:05:05</t>
  </si>
  <si>
    <t>น้องสมัคร Outlook ไม่ได้</t>
  </si>
  <si>
    <t>2022-02-20 06:20:07</t>
  </si>
  <si>
    <t>2022-02-17 15:04:00</t>
  </si>
  <si>
    <t>รบกวนขอให้ทำการดึงรายงานเฉพาะชั้น แยกเป็นชั้น 1 กับ ชั้น 2 ค่ะ</t>
  </si>
  <si>
    <t>2022-03-02 08:05:00</t>
  </si>
  <si>
    <t>08:55:01</t>
  </si>
  <si>
    <t>2022-02-18 14:59:01</t>
  </si>
  <si>
    <t>ขอดึงรายงานเฉพาะชั้น 2</t>
  </si>
  <si>
    <t>2022-02-20 06:19:47</t>
  </si>
  <si>
    <t>2022-02-17 15:13:40</t>
  </si>
  <si>
    <t>ไม่สามารถรีโมท จากเครื่อง IP:172.32.11.29 ไปเครื่อง IP:172.26.17.216</t>
  </si>
  <si>
    <t>2022-03-01 15:14:00</t>
  </si>
  <si>
    <t>tunva.sur@cra.ac.th</t>
  </si>
  <si>
    <t>นางสาว ธันวา สุริยะมณี</t>
  </si>
  <si>
    <t>10:46:20</t>
  </si>
  <si>
    <t>2022-02-18 18:36:57</t>
  </si>
  <si>
    <t>รีโมทไม่ได้</t>
  </si>
  <si>
    <t>2022-02-20 06:19:11</t>
  </si>
  <si>
    <t>2022-02-17 15:16:42</t>
  </si>
  <si>
    <t>คอมพิวเตอร์แพทย์เปิด MS team ไม่ได้ หน่วยงาน ศูนย์ไซโคลตรอนและเพทสแกนแห่งชาติ ชั้น 2 IP address: 192.168.142.59</t>
  </si>
  <si>
    <t>2022-03-02 11:34:00</t>
  </si>
  <si>
    <t>janisata.wan@cra.ac.th</t>
  </si>
  <si>
    <t>จณิสตา หวังรัตนอำไพ</t>
  </si>
  <si>
    <t>05:26:43</t>
  </si>
  <si>
    <t>2022-02-18 11:43:25</t>
  </si>
  <si>
    <t>คอมพิวเตอร์หมอเปิด MS team ไม่ได้</t>
  </si>
  <si>
    <t>2022-02-20 06:18:12</t>
  </si>
  <si>
    <t>2022-02-17 15:24:01</t>
  </si>
  <si>
    <t>รบกวน ส่งเจ้าหน้าที่มาเปลี่ยน Black/Color Drum ด้วยคะ เบิกของมาแล้ว ตอนนี้เครื่องปริ้นไม่ออก (จุดต้อนรับ) **ขอบคุณคะ**</t>
  </si>
  <si>
    <t>2022-03-01 15:25:00</t>
  </si>
  <si>
    <t>10:35:59</t>
  </si>
  <si>
    <t>2022-02-19 21:05:25</t>
  </si>
  <si>
    <t>ส่งเจ้าหน้าที่เปลี่ยน Black/Color Drumด้วยคะ</t>
  </si>
  <si>
    <t>2022-02-20 06:17:48</t>
  </si>
  <si>
    <t>2022-02-17 15:25:02</t>
  </si>
  <si>
    <t>ปริ้นฉลากยาแล้ว Barcode พิมพ์ทับกับโลโก้โรงพยาบาล ทำให้ใช้ handheld scan ไม่ได้ค่ะ IP 172.25.2.223</t>
  </si>
  <si>
    <t>2022-03-01 15:26:00</t>
  </si>
  <si>
    <t>thitikan.pan@pccms.ac.th</t>
  </si>
  <si>
    <t>Thitikan Pantarak</t>
  </si>
  <si>
    <t>10:34:58</t>
  </si>
  <si>
    <t>2022-02-18 18:31:00</t>
  </si>
  <si>
    <t>แก้ไขฉลากยา</t>
  </si>
  <si>
    <t>2022-02-20 06:17:14</t>
  </si>
  <si>
    <t>2022-02-17 15:41:06</t>
  </si>
  <si>
    <t>ลงโปรแกรม EVINSITE และ EVREPORT ใหม่ คอม IP 172.32.4.29</t>
  </si>
  <si>
    <t>2022-03-02 08:27:00</t>
  </si>
  <si>
    <t>theanchai.oun@pccms.ac.th</t>
  </si>
  <si>
    <t>Theanchai Ounoi</t>
  </si>
  <si>
    <t>08:33:38</t>
  </si>
  <si>
    <t>2022-02-18 15:14:44</t>
  </si>
  <si>
    <t>ลงโปรแกรม EVINSITE และ EVREPORT ใหม่</t>
  </si>
  <si>
    <t>2022-02-23 08:08:30</t>
  </si>
  <si>
    <t>2022-02-17 15:46:51</t>
  </si>
  <si>
    <t>ขอติดตั้งเครื่องกระจายสัญญาณเพื่อกับเครื่อง authencationหน้าศูนย์โรคไต</t>
  </si>
  <si>
    <t>2022-03-02 12:53:30</t>
  </si>
  <si>
    <t>22:15:33</t>
  </si>
  <si>
    <t>2022-02-22 11:02:24</t>
  </si>
  <si>
    <t>ขอติดตั้งเครื่องกระจายสัญญาณ</t>
  </si>
  <si>
    <t>2022-02-17 16:05:19</t>
  </si>
  <si>
    <t>ขอ IP สำหรับติดตั้ง COMPUTER CLIENT 2 ชุด เพื่อรันโปรแกรม SYNGOVIA ของบริษัท SIEMENS AE TITLE : SYNGOVIAFL4 เพื่อติดตั้งในคอมพิวเตอร์ของบริษัท 2 ตัว สำหรับรันโปรแกรมของบริษัท ขอบคุณครับ ศราวุธ</t>
  </si>
  <si>
    <t>2022-03-01 16:06:07</t>
  </si>
  <si>
    <t>01:08:25</t>
  </si>
  <si>
    <t>2022-02-18 08:13:44</t>
  </si>
  <si>
    <t>ต้องการขอ IP สำหรับติดตั้ง COMPUTER CLIENT เพื่อรันโปรแกรม SYNGOVIA ของบริษัท SIEMENS</t>
  </si>
  <si>
    <t>2022-02-21 09:34:07</t>
  </si>
  <si>
    <t>2022-02-20 06:16:34</t>
  </si>
  <si>
    <t>2022-02-17 17:54:02</t>
  </si>
  <si>
    <t>DI6502-01141 มีการ generate ขึ้นมาในระบบทั้งที่ไม่มีการสั่งยาโดยแพทย์ รบกวน ITตรวจสอบสาเหตุ หากเป็น pit fall ของระบบกรุณาแก้ไข</t>
  </si>
  <si>
    <t>2022-03-02 10:03:00</t>
  </si>
  <si>
    <t>06:57:53</t>
  </si>
  <si>
    <t>2022-02-18 14:57:53</t>
  </si>
  <si>
    <t>ตรวจสอบและแก้ไข DI6502-01141</t>
  </si>
  <si>
    <t>2022-02-20 06:14:57</t>
  </si>
  <si>
    <t>2022-02-18 07:21:46</t>
  </si>
  <si>
    <t>คอมเข้าระบบ HIS ไม่ได้ จุด Screen B OPD กระดูกและข้อ 192.168.56.1 169.254.244.87</t>
  </si>
  <si>
    <t>2022-03-02 08:00:00</t>
  </si>
  <si>
    <t>2022-02-18 18:28:55</t>
  </si>
  <si>
    <t>คอมเข้าระบบ HIS ไม่ได้ จุด Screen B OPD กระดูกและข้อ</t>
  </si>
  <si>
    <t>2022-02-26 13:37:07</t>
  </si>
  <si>
    <t>2022-02-18 07:32:47</t>
  </si>
  <si>
    <t>รบกวนขอเจ้าหน้าที่เข้ามาตรวจสอบแบตเตอรี่ Notebook อ.จิรายุ ด่วนค่ะ ขอบคุณมากค่ะ ประภาศรี</t>
  </si>
  <si>
    <t>2022-03-03 12:00:00</t>
  </si>
  <si>
    <t>41:00:42</t>
  </si>
  <si>
    <t>2022-02-24 13:00:42</t>
  </si>
  <si>
    <t>ตรวจสอบแบตเตอรี่ Notebook อ.จิรายุ</t>
  </si>
  <si>
    <t>2022-02-26 13:37:06</t>
  </si>
  <si>
    <t>2022-02-18 07:56:38</t>
  </si>
  <si>
    <t>ขอแจ้งเปลี่ยนเครื่องNote book ใหม่ค่ะ เนื่องจากเครื่อง DELL เลขครุภัณฑ์ 7440-001-0038-62-008 แบตเตอรี่เสื่อมสภาพค่ะ เป็นเครื่องที่ทางท่านคณบดีวิทยาลัยแพทยศาสตร์ศรีสวางควัฒน (ศ.ดร.พญ.จิรายุ เอื้อวรากุล) ใช้ทำงานค่ะ</t>
  </si>
  <si>
    <t>2022-03-02 08:00:38</t>
  </si>
  <si>
    <t>2022-02-18 07:58:54</t>
  </si>
  <si>
    <t>ขอเปลี่ยนเครื่อง Note book ของอ.จิรายุเนื่องจากแบตเตอรี่เสื่อมค่ะ</t>
  </si>
  <si>
    <t>2022-02-21 09:33:38</t>
  </si>
  <si>
    <t>2022-02-20 10:57:53</t>
  </si>
  <si>
    <t>2022-02-18 08:41:31</t>
  </si>
  <si>
    <t>ไม่สามารถเปิดใช้งานเครื่องได้ จอดำ</t>
  </si>
  <si>
    <t>2022-03-02 08:42:00</t>
  </si>
  <si>
    <t>thanika.ker@cra.ac.th</t>
  </si>
  <si>
    <t>Thanika Kerdsilp</t>
  </si>
  <si>
    <t>08:18:29</t>
  </si>
  <si>
    <t>2022-02-20 08:37:51</t>
  </si>
  <si>
    <t>เครื่อง notebook จอดำ</t>
  </si>
  <si>
    <t>2022-02-22 16:46:41</t>
  </si>
  <si>
    <t>2022-02-18 08:46:11</t>
  </si>
  <si>
    <t>รบกวนเรื่อง Program Discharge Online อีกครั้งครับ IP :172.26.26.190 Program Discharge online ยังเป็นภาษาต่างดาว ยังไม่สำเร็จครับ IP:172.21.1.26 อีกเครื่องครับที่ Login Program Discharge online ไม่ได้</t>
  </si>
  <si>
    <t>2022-03-02 08:46:29</t>
  </si>
  <si>
    <t>26:00:31</t>
  </si>
  <si>
    <t>รบกวนเรื่อง Program Discharge Online อีกครั้งครับ</t>
  </si>
  <si>
    <t>2022-02-20 06:13:57</t>
  </si>
  <si>
    <t>2022-02-18 08:50:07</t>
  </si>
  <si>
    <t>โทรศัพท์เครื่องเลข 1106</t>
  </si>
  <si>
    <t>2022-03-02 14:02:00</t>
  </si>
  <si>
    <t>siriporn.cha@pccms.ac.th</t>
  </si>
  <si>
    <t>นาง ศิริพร ชาคม</t>
  </si>
  <si>
    <t>02:58:23</t>
  </si>
  <si>
    <t>2022-02-18 11:48:30</t>
  </si>
  <si>
    <t>2022-02-18 17:08:08</t>
  </si>
  <si>
    <t>2022-02-18 08:52:15</t>
  </si>
  <si>
    <t>เครื่อง 172.23.1.49 เข้าระบบ e-doc ไม่ได้ค่ะ รบกวนแก้ไขให้ด่วนนะคะ ขอบคุณค่ะ</t>
  </si>
  <si>
    <t>2022-03-02 08:53:00</t>
  </si>
  <si>
    <t>08:07:45</t>
  </si>
  <si>
    <t>เข้าระบบ e-doc ไม่ได้ค่ะ</t>
  </si>
  <si>
    <t>2022-02-18 17:08:07</t>
  </si>
  <si>
    <t>2022-02-18 22:36:44</t>
  </si>
  <si>
    <t>2022-02-18 08:54:50</t>
  </si>
  <si>
    <t>ขอคู่มือสแกนเอกสารเข้าอีเมลล์ค่ะ</t>
  </si>
  <si>
    <t>2022-03-02 08:55:27</t>
  </si>
  <si>
    <t>00:26:28</t>
  </si>
  <si>
    <t>2022-02-18 09:21:18</t>
  </si>
  <si>
    <t>nidjawan.sud@pccms.ac.th</t>
  </si>
  <si>
    <t>Nidjawan Sudto</t>
  </si>
  <si>
    <t>08:05:10</t>
  </si>
  <si>
    <t>ขอคู่มือสแกนเอกสารเข้าอีเมลล์</t>
  </si>
  <si>
    <t>2022-02-18 09:54:27</t>
  </si>
  <si>
    <t>2022-02-18 08:57:37</t>
  </si>
  <si>
    <t>2022-02-22 14:57:51</t>
  </si>
  <si>
    <t>00:56:03</t>
  </si>
  <si>
    <t>2022-02-18 09:53:40</t>
  </si>
  <si>
    <t>00:56:50</t>
  </si>
  <si>
    <t>Request for Payak Chaikhan : e-Saraban</t>
  </si>
  <si>
    <t>2022-02-18 09:01:42</t>
  </si>
  <si>
    <t>แก้ไขรหัสเดิม PT11 &gt;&gt;&gt; CVP01 เพื่อติดตามอาการและทดสอบสมรรถภาพร่างกาย (สวมรองเท้ารัดส้นหรือผ้าใบ พร้อมเสื้อผ้าสำหรับออกกำลังกาย และรับประทานอาหารล่วงหน้า 1-2 ชม.) PT05 &gt;&gt;&gt; CVP02 เพื่อฟื้นฟูสมรรถภาพร่างกาย ระยะที่ 2 (สวมรองเท้ารัดส้นหรือผ้าใบ พร้อมเสื้อผ้าสำหรับออกกำลังกาย และรับประทานอาหารล่วงหน้า 1-2 ชม.) PT10 &gt;&gt;&gt; CVP03 เพื่อฟื้นฟูสมรรถภาพร่างกาย ระยะที่ 3 (สวมรองเท้ารัดส้นหรือผ้าใบ พร้อมเสื้อผ้าสำหรับออกกำลังกาย และรับประทานอาหารล่วงหน้า 1-2 ชม.) PT06 &gt;&gt;&gt; CVP04 เพื่อทดสอบสมรรถภาพร่างกายแบบองค์รวมขณะออกกำลังกาย CPET or VO2Max PT08 &gt;&gt;&gt; CVP05 เพื่อทดสอบสมรรถภาพปอด Spirometry test PT13 &gt;&gt;&gt; CVP07 เพื่อเตรียมตัวทางกายภาพบำบัดก่อนเข้ารับการผ่าตัด PT09 &gt;&gt;&gt; CVP08 เพื่อปรึกษาการรักษาด้วยเครื่องนวดกระตุ้นการทำงานของหัวใจ EECP PT07 &gt;&gt;&gt; CVP09 เพื่อรักษาด้วยเครื่องนวดกระตุ้นการทำงานของหัวใจ EECP เพิ่มเติมรหัสใหม่ CVP06 เพื่อทดสอบสมรรถภาพร่างกายด้วยการเดิน 6 นาที 6MWT (สวมรองเท้ารัดส้นหรือผ้าใบ พร้อมเสื้อผ้าสำหรับออกกำลังกาย และรับประทานอาหารล่วงหน้า 1-2 ชม.) CVP10 เพื่อติดตามอาการทางโทรศัพท์ CVP11 เพื่อฟื้นฟูสมรรถภาพร่างกายผ่าน Video call CVP12 เพื่อปรึกษาแพทย์</t>
  </si>
  <si>
    <t>2022-03-04 00:00:00</t>
  </si>
  <si>
    <t>00:22:45</t>
  </si>
  <si>
    <t>2022-02-18 09:24:27</t>
  </si>
  <si>
    <t>benyada.sut@pccms.ac.th</t>
  </si>
  <si>
    <t>นางสาว เบญญาดา สุธนาวรกุล</t>
  </si>
  <si>
    <t>ขอแก้ไข และเพิ่มเหตุผลการนัดหมายใน Appointment</t>
  </si>
  <si>
    <t>2022-02-28 09:46:29</t>
  </si>
  <si>
    <t>2022-02-18 09:02:41</t>
  </si>
  <si>
    <t>Notebook จอกระพริบค่ะ เคยเอาไปซ่อมมาแล้ว 1 ครั้ง แต่ก็ยังเป็นเหมือนเดิม ( ยี่ห้อ Lenovo รุ่น ThinkBook 14 G2 ITL หมายเลขเครื่อง MP1YVNW5</t>
  </si>
  <si>
    <t>2022-03-02 09:02:56</t>
  </si>
  <si>
    <t>chanathip.kin@cra.ac.th</t>
  </si>
  <si>
    <t>นางสาว ชนาธิป กิ่งจงเจริญสุข</t>
  </si>
  <si>
    <t>Notebook จอกระพริบ</t>
  </si>
  <si>
    <t>2022-02-20 14:07:54</t>
  </si>
  <si>
    <t>2022-02-18 22:34:07</t>
  </si>
  <si>
    <t>2022-02-18 09:13:43</t>
  </si>
  <si>
    <t>เครื่อง PC IP 172.27.6.56 ตรงฝ่ายจัดซื้อ ใช้งานแล้วค้างบ่อยมากเลยค่ะ รบกวนดูเครื่องให้หน่อยค่ะ ขอบคุณค่ะ</t>
  </si>
  <si>
    <t>2022-03-02 09:13:48</t>
  </si>
  <si>
    <t>คอมพิวเตอร์มีปัญหาค้างบ่อย</t>
  </si>
  <si>
    <t>2022-02-27 07:31:18</t>
  </si>
  <si>
    <t>2022-02-18 09:29:18</t>
  </si>
  <si>
    <t>โทรศัพท์ IP Phone เบอร์โทร 8608 ใช้งานไม่ได้ โทรเข้า โทรออกไม่ได้</t>
  </si>
  <si>
    <t>2022-03-02 09:34:00</t>
  </si>
  <si>
    <t>52:26:45</t>
  </si>
  <si>
    <t>2022-02-25 16:56:03</t>
  </si>
  <si>
    <t>โทรศัพท์ IP Phone ใช้งานไม่ได้</t>
  </si>
  <si>
    <t>2022-02-18 09:44:51</t>
  </si>
  <si>
    <t>2022-02-18 09:31:07</t>
  </si>
  <si>
    <t>งานประกันคุณภาพ</t>
  </si>
  <si>
    <t>เจ้าหน้าที่ไม่มีชื่อลงนามในระบบE-saraban ชื่อ นายสาธิต ปัญญา รหัสพนักงาน 900403 satit.pan@cra.ac.th เบอร์โทร 0903196422</t>
  </si>
  <si>
    <t>2022-03-02 09:31:58</t>
  </si>
  <si>
    <t>kullkanit.pra@cra.ac.th</t>
  </si>
  <si>
    <t>นางสาว กุลกณิช ประถมปัทมะ</t>
  </si>
  <si>
    <t>00:13:44</t>
  </si>
  <si>
    <t>แจ้งไม่มีชื่อลงนามใน ระบบE-saraban</t>
  </si>
  <si>
    <t>2022-02-20 06:13:40</t>
  </si>
  <si>
    <t>2022-02-18 09:39:24</t>
  </si>
  <si>
    <t>2022-02-22 15:40:00</t>
  </si>
  <si>
    <t>07:20:36</t>
  </si>
  <si>
    <t>2022-02-19 21:16:56</t>
  </si>
  <si>
    <t>2022-02-24 09:42:55</t>
  </si>
  <si>
    <t>2022-02-18 09:57:08</t>
  </si>
  <si>
    <t>2022-02-18 09:39:35</t>
  </si>
  <si>
    <t>ไม่พบข้อความ ในกล่องข้อความ E-mail : worawit.cha@cra.ac.th ใน outlook (เดิมใช้งานworawit.cha@pccms.ac.th ) (ตามเอกสารแนบ) รรบกวนติดต่อที่ นายแพทย์วรวิทย์ ชัยวิริยะวงศ์</t>
  </si>
  <si>
    <t>2022-03-02 09:40:08</t>
  </si>
  <si>
    <t>worawit.cha@cra.ac.th</t>
  </si>
  <si>
    <t>นายแพทย์วรวิทย์ ชัยวิริยะวงศ์ ว่าที่ร้อยตรีหญิงนฤมล หมายไร่กลาง ประสานงาน</t>
  </si>
  <si>
    <t>00:17:33</t>
  </si>
  <si>
    <t>*ด่วน!! ไม่พบอีเมลในกล่องข้อความ</t>
  </si>
  <si>
    <t>2022-02-18 22:26:05</t>
  </si>
  <si>
    <t>2022-02-18 09:39:40</t>
  </si>
  <si>
    <t>2022-03-02 09:40:00</t>
  </si>
  <si>
    <t>07:20:20</t>
  </si>
  <si>
    <t>172.32.8.30 ใช้งาน e-doc ไม่ได้</t>
  </si>
  <si>
    <t>2022-02-18 09:55:39</t>
  </si>
  <si>
    <t>2022-02-18 09:43:25</t>
  </si>
  <si>
    <t>ไม่พบE-mail ในกล่องข้อความ worawit.cha@cra.ac.th (เดิมใช้worawit.cha@pccms.ac.th ) (เอกสารแนบ) รบกวนติดต่อ</t>
  </si>
  <si>
    <t>2022-03-02 09:43:39</t>
  </si>
  <si>
    <t>00:12:14</t>
  </si>
  <si>
    <t>ด่วน!! ไม่พบE-mail ในกล่องข้อความ</t>
  </si>
  <si>
    <t>2022-02-18 17:04:32</t>
  </si>
  <si>
    <t>2022-02-18 09:48:21</t>
  </si>
  <si>
    <t>เข้าใช้งาน e-Doc ไม่ได้</t>
  </si>
  <si>
    <t>2022-03-02 09:49:00</t>
  </si>
  <si>
    <t>sirinart.yan@pccms.ac.th</t>
  </si>
  <si>
    <t>นางสาว สิรินาถ ยั่งยืน</t>
  </si>
  <si>
    <t>07:11:39</t>
  </si>
  <si>
    <t>2022-02-18 17:03:03</t>
  </si>
  <si>
    <t>2022-02-18 09:50:48</t>
  </si>
  <si>
    <t>ไม่สามารถเข้าใช้งาน E-document ได้</t>
  </si>
  <si>
    <t>2022-03-02 09:51:00</t>
  </si>
  <si>
    <t>aekawan.dej@cra.ac.th</t>
  </si>
  <si>
    <t>นาย เอกวรรณ เดชสุรพงศ์</t>
  </si>
  <si>
    <t>07:09:12</t>
  </si>
  <si>
    <t>ใช้งาน E-Document ไม่ได้</t>
  </si>
  <si>
    <t>2022-02-18 17:03:02</t>
  </si>
  <si>
    <t>2022-02-18 17:00:17</t>
  </si>
  <si>
    <t>2022-02-18 09:51:21</t>
  </si>
  <si>
    <t>Scan งานพอกด save แล้วขึ้น Error save งานไม่ได้เลยคะ</t>
  </si>
  <si>
    <t>2022-03-02 09:52:00</t>
  </si>
  <si>
    <t>07:08:39</t>
  </si>
  <si>
    <t>ระบบ e-D</t>
  </si>
  <si>
    <t>2022-02-18 17:00:16</t>
  </si>
  <si>
    <t>2022-02-18 22:25:34</t>
  </si>
  <si>
    <t>2022-02-18 09:52:49</t>
  </si>
  <si>
    <t>ไม่สามารถดู EV Insite ได้ IP:172.32.4.236</t>
  </si>
  <si>
    <t>2022-03-02 09:53:00</t>
  </si>
  <si>
    <t>07:07:11</t>
  </si>
  <si>
    <t>EV Insite</t>
  </si>
  <si>
    <t>2022-02-20 06:13:25</t>
  </si>
  <si>
    <t>2022-02-18 09:54:58</t>
  </si>
  <si>
    <t>ไม่สามารถปริ้นใบ appointment ให้คนไข้ได้ครับ IP 172.32.12.233</t>
  </si>
  <si>
    <t>2022-03-02 09:55:00</t>
  </si>
  <si>
    <t>pattanapol.tee@cra.ac.th</t>
  </si>
  <si>
    <t>นาย พัฒนพล ธีรวงศธร</t>
  </si>
  <si>
    <t>07:05:02</t>
  </si>
  <si>
    <t>2022-02-18 18:26:57</t>
  </si>
  <si>
    <t>ไม่สามารถปริ้นใบ appointment ให้คนไข้ได้</t>
  </si>
  <si>
    <t>2022-02-18 09:56:48</t>
  </si>
  <si>
    <t>หน่วยงานมี มือถือราชวิทยาลัย 1 เครื่อง ลงระบบ MDM ในมือถือไม่ทันตามช่วงเวลาที่กำหนด จึงขอลง ลงระบบ MDM ในมือถือหน่วย IC</t>
  </si>
  <si>
    <t>2022-03-02 09:57:31</t>
  </si>
  <si>
    <t>ขอลง ลงระบบ MDM ในมือถือหน่วย IC</t>
  </si>
  <si>
    <t>2022-02-18 10:31:31</t>
  </si>
  <si>
    <t>2022-02-18 09:57:53</t>
  </si>
  <si>
    <t>2022-02-22 15:58:47</t>
  </si>
  <si>
    <t>2022-02-18 11:28:47</t>
  </si>
  <si>
    <t>2022-02-18 22:23:01</t>
  </si>
  <si>
    <t>2022-02-18 10:01:35</t>
  </si>
  <si>
    <t>ปริ้นสติ๊กเกอร์ ไม่ได้ ทั้ง2เครื่อง IT ทำการแก้ไขให้แล้ว (คีย์ย้อนหลัง)</t>
  </si>
  <si>
    <t>2022-03-02 10:02:18</t>
  </si>
  <si>
    <t>06:58:25</t>
  </si>
  <si>
    <t>ปริ้นสติ๊กเกอร์ ไม่ได้ ทั้ง2เครื่อง</t>
  </si>
  <si>
    <t>2022-02-18 17:01:55</t>
  </si>
  <si>
    <t>2022-02-18 10:04:51</t>
  </si>
  <si>
    <t>ระบบ E-Doc OPD3B มีปัญหาทั้งแผนก ไม่สามารถเปิดดูประวัติคนไข้ได้ และไม่สามารถแสกนเอกสารได้ค่ะ</t>
  </si>
  <si>
    <t>2022-03-02 10:05:00</t>
  </si>
  <si>
    <t>06:55:09</t>
  </si>
  <si>
    <t>2022-02-21 10:59:06</t>
  </si>
  <si>
    <t>2022-02-20 06:12:57</t>
  </si>
  <si>
    <t>2022-02-18 10:08:28</t>
  </si>
  <si>
    <t>ขอความอนุเคราะห์เปลี่ยนหมึกสีดำของเครื่อง fuji ด้านนอกฝ่ายจัดซื้อจัดจ้าง ชั้น 3 โซน C อาคารบริหาร 2 ค่ะ ขอบคุณค่ะ</t>
  </si>
  <si>
    <t>2022-03-02 10:09:00</t>
  </si>
  <si>
    <t>ruttanawadee.pis@cra.ac.th</t>
  </si>
  <si>
    <t>Ruttanawadee Pisnok</t>
  </si>
  <si>
    <t>06:51:32</t>
  </si>
  <si>
    <t>2022-02-19 21:16:17</t>
  </si>
  <si>
    <t>ขอความอนุเคราะห์เปลี่ยนหมึกสีดำของเครื่อง fuji ด้านนอกฝ่ายจัดซื้อจัดจ้าง ชั้น 3 โซน C ค่ะ</t>
  </si>
  <si>
    <t>2022-02-20 06:12:44</t>
  </si>
  <si>
    <t>2022-02-18 10:11:29</t>
  </si>
  <si>
    <t>ชื่อ นางสาวรุจิรา เสนาคำ เมล์ Rujira.san@cra.ac.th เมล์ลำลอง ไม่มี เบอร์ 098-1424546</t>
  </si>
  <si>
    <t>2022-03-02 12:49:00</t>
  </si>
  <si>
    <t>04:10:11</t>
  </si>
  <si>
    <t>2022-02-18 14:21:40</t>
  </si>
  <si>
    <t>04:11:55</t>
  </si>
  <si>
    <t>2022-02-18 14:23:24</t>
  </si>
  <si>
    <t>ใช้outlook ไม่ได้</t>
  </si>
  <si>
    <t>2022-02-18 22:17:39</t>
  </si>
  <si>
    <t>2022-02-18 10:11:58</t>
  </si>
  <si>
    <t>ยังไม่ได้คะ รับ Outlook สำหรับ Android&lt;https://aka.ms/AAb9ysg&gt; ________________________________ From: it-cra &lt;helpdesk@it-cra.freshservice.com&gt; Sent: Friday, February 18, 2022 10:04:09 AM To: Wanwisa Sopasit &lt;wanwisa.sop@cra.ac.th&gt; Subject: Ticket Closed - น้องสมัคร Outlook ไม่ได้ Dear นางสาว วันวิสาข์ โสภาสิทธิ์, Your ticket - น้องสมัคร Outlook ไม่ได้ - has been closed. We hope that the ticket was resolved to your satisfaction. If you feel that the ticket should not be closed or if the ticket has not been resolved, please reply to this email. Sincerely, IT Support CRA Support Team https://it-cra.freshservice.com/helpdesk/tickets/3178&lt;https://apc01.safelinks.protection.outlook.com/?url=https%3A%2F%2Fit-cra.freshservice.com%2Fhelpdesk%2Ftickets%2F3178&amp;data=04%7C01%7Cwanwisa.sop%40cra.ac.th%7C99fa9e9741bf4026229e08d9f28b5783%7Ce835a63149be4657a4ac8fb9f7b61a89%7C1%7C0%7C637807502596658484%7CUnknown%7CTWFpbGZsb3d8eyJWIjoiMC4wLjAwMDAiLCJQIjoiV2luMzIiLCJBTiI6Ik1haWwiLCJXVCI6Mn0%3D%7C3000&amp;sdata=0ktfGbjPukh%2FaqLaOJer3iDEDvClFV%2BIdXbPg3dTmJs%3D&amp;reserved=0&gt; ทำแบบสำรวจ &lt;https://apc01.safelinks.protection.outlook.com/?url=http%3A%2F%2Fit-cra.freshservice.com%2Fsupport%2Fsurveys%2FeyJ0eXAiOiJKV1QiLCJhbGciOiJIUzI1NiJ9.eyJyZXN1bHRfaWQiOjE5MDAwNDY5MDUzLCJvcHRpb25fY291bnQiOjB9.ZfKolAwJamGmjV1ZvPV5SD4TH9Q_TBo_DZvqBfEkeJg%2Ffill_survey&amp;data=04%7C01%7Cwanwisa.sop%40cra.ac.th%7C99fa9e9741bf4026229e08d9f28b5783%7Ce835a63149be4657a4ac8fb9f7b61a89%7C1%7C0%7C637807502596658484%7CUnknown%7CTWFpbGZsb3d8eyJWIjoiMC4wLjAwMDAiLCJQIjoiV2luMzIiLCJBTiI6Ik1haWwiLCJXVCI6Mn0%3D%7C3000&amp;sdata=ox9ouhDBza%2BkPONF7CkkdZnhgr3qFuSLJffM6m8yuoA%3D&amp;reserved=0&gt; [#INC-3178]:408475:fs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</si>
  <si>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2022-03-02 10:12:00</t>
  </si>
  <si>
    <t>06:48:02</t>
  </si>
  <si>
    <t>Re: Ticket Closed - น้องสมัคร Outlook ไม่ได้</t>
  </si>
  <si>
    <t>2022-02-22 08:04:36</t>
  </si>
  <si>
    <t>2022-02-18 10:17:23</t>
  </si>
  <si>
    <t>ไม่สามารถ Print sticker ได้</t>
  </si>
  <si>
    <t>2022-02-22 16:22:36</t>
  </si>
  <si>
    <t>15:42:37</t>
  </si>
  <si>
    <t>2022-02-21 17:03:42</t>
  </si>
  <si>
    <t>Request for Amonrath Wannapoka : Service Request</t>
  </si>
  <si>
    <t>2022-02-20 06:12:16</t>
  </si>
  <si>
    <t>2022-02-18 10:24:53</t>
  </si>
  <si>
    <t>ปริ้นเตอร์สั่งปริ้นงานไม่ได้ค่ะ เคลียร์งานแล้วแต่ยังมีงานค้างในคิวปริ้นอยู่ค่ะ โปรดติดต่อที่สำนักเลขาธิการ อาคารบริหาร 2 ชั้น 2 มุม B</t>
  </si>
  <si>
    <t>2022-03-02 15:12:00</t>
  </si>
  <si>
    <t>sakunrat.tha@cra.ac.th</t>
  </si>
  <si>
    <t>SAKUNRAT THADTAPONG</t>
  </si>
  <si>
    <t>01:48:28</t>
  </si>
  <si>
    <t>2022-02-18 12:13:21</t>
  </si>
  <si>
    <t>ปริ้นเตอร์สำนักเลขาธิการ สั่งปริ้นงานไม่ได้</t>
  </si>
  <si>
    <t>2022-02-18 15:57:58</t>
  </si>
  <si>
    <t>2022-02-18 10:26:12</t>
  </si>
  <si>
    <t>แจ้งยกเลิก เอกสารแนบ เอกสารแจกแจงงบประมาณในบันทึกข้อความที่ 001.วพศส.01.65/311</t>
  </si>
  <si>
    <t>2022-03-02 10:26:13</t>
  </si>
  <si>
    <t>00:18:39</t>
  </si>
  <si>
    <t>2022-02-18 10:44:51</t>
  </si>
  <si>
    <t>patthakorn.man@cra.ac.th</t>
  </si>
  <si>
    <t>Patthakorn Manupeerapan</t>
  </si>
  <si>
    <t>05:31:46</t>
  </si>
  <si>
    <t>แจ้งยกเลิกเอกสารแนบบันทึกข้อความที่ 001.วพศส.01.65/311</t>
  </si>
  <si>
    <t>2022-02-22 08:05:22</t>
  </si>
  <si>
    <t>2022-02-18 10:26:59</t>
  </si>
  <si>
    <t>เนื่องจาก นาขวัญเนตร รัตนพฤกษ์ ไม่สามารถเชื่อมต่อ Wifi ในโน๊ตบุ๊คได้ ขอให้เจ้าหน้าที่ที่เกี่ยวข้องแก้ไขปัญหาดังกล่าวโดยด่วน ประสานงานคุณ ปพิชญา หรือคุณขวัญเนตร ฝ่ายบริหารทรัพยากรบุคคล ชั้น 3 โซน D ขอบคุณค่ะ</t>
  </si>
  <si>
    <t>2022-03-02 11:38:22</t>
  </si>
  <si>
    <t>14:27:38</t>
  </si>
  <si>
    <t>2022-02-21 15:54:37</t>
  </si>
  <si>
    <t>เชื่อมต่อ Wifi ไม่ได้</t>
  </si>
  <si>
    <t>2022-02-27 07:31:04</t>
  </si>
  <si>
    <t>2022-02-18 10:30:18</t>
  </si>
  <si>
    <t>ด่วนพลตรีธนพัฒน์ โชคดารา ผู้ช่วยเลขาธิการราชวิทยาลัยจุฬาภรณ์ ลืมรหัสเข้าE-mail จึงของให้ฝ่ายIT ดำเนินการเปลี่ยนรหัสE-mail ให้หน่อยนะคะ เนื่องจากตอนนี้ไม่สามารถเข้าoutlook และOneDrive ได้ค่ะ รบกวนด้วยนะคะ *แต่เข้าEsarabanได้ปกติค่ะ เพียงแต่เข้าเมล์ไม่ได้</t>
  </si>
  <si>
    <t>2022-03-03 10:21:00</t>
  </si>
  <si>
    <t>42:39:02</t>
  </si>
  <si>
    <t>2022-02-25 08:09:20</t>
  </si>
  <si>
    <t>พลตรีธนพัฒน์ โชคดารา ลืมรหัสเข้า E-mail</t>
  </si>
  <si>
    <t>2022-02-18 16:51:39</t>
  </si>
  <si>
    <t>2022-02-18 10:37:48</t>
  </si>
  <si>
    <t>วันนี้เข้าระบบE-doc แล้วช้ามากเลยค่ะ หมุนตลอด พอเหมือนจะเข้าได้ก็ขึ้นERROR รบกวนตรวจสอบให้หน่อยนะคะ</t>
  </si>
  <si>
    <t>2022-03-02 10:38:39</t>
  </si>
  <si>
    <t>06:13:51</t>
  </si>
  <si>
    <t>ระบบE-doc error</t>
  </si>
  <si>
    <t>2022-02-27 10:30:32</t>
  </si>
  <si>
    <t>2022-02-18 10:40:33</t>
  </si>
  <si>
    <t>key lab ไม่ได้ หน้าจอขึ้นเป็น pop up ซ้อนกัน IP : 172.2513.131</t>
  </si>
  <si>
    <t>2022-03-02 10:41:00</t>
  </si>
  <si>
    <t>natcha.thu@cra.ac.th</t>
  </si>
  <si>
    <t>Natcha Thueman</t>
  </si>
  <si>
    <t>51:19:27</t>
  </si>
  <si>
    <t>HIS key Labไม่ได้</t>
  </si>
  <si>
    <t>2022-02-27 10:30:31</t>
  </si>
  <si>
    <t>2022-02-18 10:49:58</t>
  </si>
  <si>
    <t>แป้นพิมพ์คอมพิวเตอร์หน้าเคาท์เตอร์ห้องผ่าตัด มีปัญหา พิมแล้วขึ้น เป็นตัวพิมพ์ใหญ่ตลอด ทั้งที่กด Caps Lock ออกก็ยังเป็น ตัวพิมพ์ใหญ่ IP:172.32.6.57</t>
  </si>
  <si>
    <t>2022-03-02 10:50:50</t>
  </si>
  <si>
    <t>แป้นพิมคีย์บอร์ด มีปัญหา</t>
  </si>
  <si>
    <t>2022-02-18 11:41:50</t>
  </si>
  <si>
    <t>2022-02-20 06:12:02</t>
  </si>
  <si>
    <t>2022-02-18 10:56:09</t>
  </si>
  <si>
    <t>เพิ่มคำนำหน้า (พ.ท.นพ.) Modules &gt; Registration &gt; Patien Info</t>
  </si>
  <si>
    <t>2022-03-02 16:00:00</t>
  </si>
  <si>
    <t>suphawadee.was@cra.ac.th</t>
  </si>
  <si>
    <t>Suphawadee Wasoontharaphiromkool</t>
  </si>
  <si>
    <t>01:00:56</t>
  </si>
  <si>
    <t>2022-02-18 11:57:05</t>
  </si>
  <si>
    <t>เพิ่มคำนำหน้าในระบบ HIS</t>
  </si>
  <si>
    <t>2022-02-20 06:11:31</t>
  </si>
  <si>
    <t>2022-02-18 10:59:20</t>
  </si>
  <si>
    <t>เปิด HIS ไม่ได้ ip 191.2.168.56.1,172.1.32.12.163</t>
  </si>
  <si>
    <t>2022-03-02 16:45:00</t>
  </si>
  <si>
    <t>00:15:37</t>
  </si>
  <si>
    <t>2022-02-18 11:14:57</t>
  </si>
  <si>
    <t>HIS เปิดไม่่ได้</t>
  </si>
  <si>
    <t>2022-02-20 06:11:30</t>
  </si>
  <si>
    <t>2022-02-18 11:23:42</t>
  </si>
  <si>
    <t>งานผลิตสารเภสัชรังสีและมาตรฐานที่ดี</t>
  </si>
  <si>
    <t>ตึกไซโคลตรอนส่วนขยายค่ะ ขอบคุณค่ะ</t>
  </si>
  <si>
    <t>2022-03-02 11:23:42</t>
  </si>
  <si>
    <t>nuttiya.usa@pccms.ac.th</t>
  </si>
  <si>
    <t>Nuttiya Usaha</t>
  </si>
  <si>
    <t>คอมไม่สามารถอ่านExternal HD</t>
  </si>
  <si>
    <t>2022-02-18 11:24:40</t>
  </si>
  <si>
    <t>งานคลังยาและเวชภัณฑ์</t>
  </si>
  <si>
    <t>เมล์ที่หน่วยงานหรือเมล์ภายนอกที่ถูกส่งเข้ามาใน Inbox บางส่วนเข้าเมล์ขยะ</t>
  </si>
  <si>
    <t>2022-03-02 11:24:56</t>
  </si>
  <si>
    <t>เมล์ที่เข้ามาเข้าเมล์ขยะ</t>
  </si>
  <si>
    <t>2022-02-18 11:25:56</t>
  </si>
  <si>
    <t>2022-02-18 11:25:43</t>
  </si>
  <si>
    <t>รบกวนเซตค่าคอมพิวเตอร์ให้สามารถปริ้นได้ค่ะ ขอบคุณค่ะ</t>
  </si>
  <si>
    <t>2022-03-02 11:25:43</t>
  </si>
  <si>
    <t>เซตตั้งค่าเครื่องปริ้น</t>
  </si>
  <si>
    <t>2022-02-21 05:14:04</t>
  </si>
  <si>
    <t>2022-02-18 11:28:52</t>
  </si>
  <si>
    <t>ขอเปลี่ยน UPS 1 ตัว เนื่องจาก ตัวเดิมไม่เก็บประจุไฟ</t>
  </si>
  <si>
    <t>2022-03-02 11:29:00</t>
  </si>
  <si>
    <t>05:31:08</t>
  </si>
  <si>
    <t>2022-02-20 14:05:56</t>
  </si>
  <si>
    <t>ขอเปลี่ยน UPS</t>
  </si>
  <si>
    <t>2022-02-18 11:32:33</t>
  </si>
  <si>
    <t>ขอติดตั้งระบบ MDM ที่เครื่อง tablet ของหน่วยงานจำนวน 2 เครื่อง และ ipad ส่วนตัวจำนวน 1 เครื่องค่ะ / ขอบคุณค่ะ</t>
  </si>
  <si>
    <t>2022-03-02 11:32:43</t>
  </si>
  <si>
    <t>jiratchaya.sit@pccms.ac.th</t>
  </si>
  <si>
    <t>นางสาว จิรัชญา สิทธิกูล</t>
  </si>
  <si>
    <t>Program Error</t>
  </si>
  <si>
    <t>2022-02-18 11:45:43</t>
  </si>
  <si>
    <t>2022-02-20 06:11:13</t>
  </si>
  <si>
    <t>2022-02-18 11:33:54</t>
  </si>
  <si>
    <t>เพิ่มเบอร์สำรอง 063-6238915 Email เข้า outlook ไม่ได้ urai.boo@cra.ac.th</t>
  </si>
  <si>
    <t>2022-03-02 14:04:00</t>
  </si>
  <si>
    <t>02:52:30</t>
  </si>
  <si>
    <t>2022-02-18 14:26:24</t>
  </si>
  <si>
    <t>02:56:55</t>
  </si>
  <si>
    <t>2022-02-18 14:30:49</t>
  </si>
  <si>
    <t>ไม่สามารถเข้าใช้ outlook ได้ และขอเพิ่มหมายเลขเบอร์โทรศัพท์สำรอง</t>
  </si>
  <si>
    <t>2022-02-18 16:54:47</t>
  </si>
  <si>
    <t>2022-02-18 11:34:41</t>
  </si>
  <si>
    <t>ระบบ E-dog ใช้งานไม่ได้ค่ะ IP เครื่อง 172.32.7.14</t>
  </si>
  <si>
    <t>2022-03-02 11:34:46</t>
  </si>
  <si>
    <t>05:20:05</t>
  </si>
  <si>
    <t>ระบบ E-dog ใช้งานไม่ได้ค่ะ</t>
  </si>
  <si>
    <t>2022-02-18 16:54:46</t>
  </si>
  <si>
    <t>2022-02-23 11:58:00</t>
  </si>
  <si>
    <t>2022-02-18 11:52:04</t>
  </si>
  <si>
    <t>เพิ่มเติมเอกสาร ลงนามผู้บังคับบัญชาครับ ขอบพระคุณครับ [Image] Mr.Nigorn Pantusa Registered Nurse Emergency Department HRS Princess Chulabhorn Disasterand Emergency Medicine Center (CDEM) Chulabhorn Hospital Chulabhorn Royal Academy Laksi,Bangkok 10210 Phone : 02-576-6081,6079,6115 Mobile Phone : +66 98 289 6434 ________________________________ จาก: it-cra &lt;helpdesk@it-cra.freshservice.com&gt; ส่ง: Friday, February 18, 2022 11:00:23 AM ถึง: Nigorn Pantusa &lt;nigorn.pan@cra.ac.th&gt; ชื่อเรื่อง: Re: ขอรายงานสถิติการรับบริการของผู้ป่วยนอก (OPD) Hi Nigorn Pantusa, Ticket: https://it-cra.freshservice.com/helpdesk/tickets/3009&lt;https://apc01.safelinks.protection.outlook.com/?url=https%3A%2F%2Fit-cra.freshservice.com%2Fhelpdesk%2Ftickets%2F3009&amp;data=04%7C01%7Cnigorn.pan%40cra.ac.th%7C6fc2afbd747c4a7f9c7f08d9f293326d%7Ce835a63149be4657a4ac8fb9f7b61a89%7C1%7C0%7C637807536713243076%7CUnknown%7CTWFpbGZsb3d8eyJWIjoiMC4wLjAwMDAiLCJQIjoiV2luMzIiLCJBTiI6Ik1haWwiLCJXVCI6Mn0%3D%7C3000&amp;sdata=3awRjEWB3G0Eux98z%2BB2oeYZGvwsSqRJGGJZOwuOEz0%3D&amp;reserved=0&gt; ตามที่ คุณนิกร ต้องการ ขอรายงานสถิติการรับบริการของผู้ป่วยนอก (OPD) นั้น ทั้งนี้ ทางฝ่ายเทคโนโลยีสารสนเทศ ขอรบกวนผู้ขอรับบริการให้ผู้บังคับบัญชาลงนามในช่องอนุมัติให้เรียบร้อย และตอบเมลกลับมายังฝ่ายเทคโนโลยีสารสนเทศ ภายใน 3 วันทำการ เพื่อใช้ในการประกอบพิจารณาอนุมัติการขอ Services Request ค่ะ หมายเหตุ กรณีเมื่อครบกำหนดส่ง และไม่มีการตอบกลับแบบฟอร์ม Services Request จากผู้ขอ ทางฝ่ายเทคโนโลยีสารสนเทศจะขออนุญาตทำการ Reject ค่ะ ขอแสดงความนับถือ บน วันอาทิตย์, 13 กุมภาพันธ์ at 21:51 , Nigorn &lt;nigorn.pan@pccms.ac.th&gt; เขียนแล้ว: ขอรายงานสถิติการรับบริการของผู้ป่วยนอก (OPD) ตามรหัส ICD10 ดังนี้ D70 R509 ประจำปี 2564 โดยมีข้อมูล - HN - VN - ว/ด/ป เข้ารับบริการ เหตุผลของการขอเพิ่ม/แก้ไข/เปลี่ยนแปลง : เพื่อนำข้อมุลมาทำวิจัย ผลลัพธ์ที่ได้จากการเพิ่ม/แก้ไข/เปลี่ยนแปลง : พัฒนาการดูแลผู้ป่วยจากการได้ยาเคมีบำบัด ในการคัดกรอง เพื่อเข้ารับการรักษาในห้องฉุกเฉินได้อย่างรวดเร็ว ผลกระทบของการไม่เพิ่ม/แก้ไข/เปลี่ยนแปลง : ไม่มีข้อมูลทางสถิติในการนำไปพัฒนาต่อ [#SR-3009]:408475:fs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</si>
  <si>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2022-03-02 11:52:56</t>
  </si>
  <si>
    <t>nigorn.pan@cra.ac.th</t>
  </si>
  <si>
    <t>27:05:56</t>
  </si>
  <si>
    <t>Re: ขอรายงานสถิติการรับบริการของผู้ป่วยนอก (OPD)</t>
  </si>
  <si>
    <t>2022-02-18 22:13:46</t>
  </si>
  <si>
    <t>2022-02-18 12:13:20</t>
  </si>
  <si>
    <t>card reader ที่ใช้สำหรับเครื่อง Authen ชำรุด ไม่อ่านบัตร ศูนย์โรคไต ชั้น3</t>
  </si>
  <si>
    <t>2022-03-02 12:14:06</t>
  </si>
  <si>
    <t>04:46:40</t>
  </si>
  <si>
    <t>card reader ที่ใช้สำหรับเครื่อง Authen ชำรุด ไม่อ่านบัตร</t>
  </si>
  <si>
    <t>2022-02-23 09:48:40</t>
  </si>
  <si>
    <t>2022-02-18 12:33:13</t>
  </si>
  <si>
    <t>เปิดไฟล์ แล้วดับ ตาม คลิป VDO (เปิดใน onedrive)</t>
  </si>
  <si>
    <t>2022-03-02 12:33:40</t>
  </si>
  <si>
    <t>24:15:27</t>
  </si>
  <si>
    <t>เปิดไฟล์ แล้วดับ ตาม คลิป VDO</t>
  </si>
  <si>
    <t>2022-02-22 08:06:33</t>
  </si>
  <si>
    <t>2022-02-18 12:50:40</t>
  </si>
  <si>
    <t>2022-02-24 09:49:33</t>
  </si>
  <si>
    <t>jarawee.see@pccms.ac.th</t>
  </si>
  <si>
    <t>Jarawee Seeyuyang</t>
  </si>
  <si>
    <t>04:17:04</t>
  </si>
  <si>
    <t>2022-02-21 08:21:22</t>
  </si>
  <si>
    <t>Request for Jarawee Seeyuyang : e-Saraban</t>
  </si>
  <si>
    <t>2022-02-20 06:10:46</t>
  </si>
  <si>
    <t>2022-02-18 12:51:48</t>
  </si>
  <si>
    <t>นางสาวอนัญญา ขวัญเมือง รหัสพนักงาน : 900473 ขอสิทธิ์เข้าถึงอีเมล์พนักงานใหม่ ananya.khw@cra.ac.th เนื่องจากยังเข้าอีเมล์ไม่ได้ พร้อมรหัสเข้าเครื่องคอมพิวเตอร์ , รหัส wifi , e-saraban ขอบคุณค่ะ</t>
  </si>
  <si>
    <t>2022-03-02 15:16:00</t>
  </si>
  <si>
    <t>01:42:47</t>
  </si>
  <si>
    <t>2022-02-18 14:34:35</t>
  </si>
  <si>
    <t>parichat.pav@cra.ac.th</t>
  </si>
  <si>
    <t>Parichat Pavichai</t>
  </si>
  <si>
    <t>01:44:42</t>
  </si>
  <si>
    <t>2022-02-18 14:36:30</t>
  </si>
  <si>
    <t>ขอสิทธิ์เข้าถึงอีเมล์ [พนักงานใหม่]</t>
  </si>
  <si>
    <t>อาคารบริหาร 2 &gt; ฝ่ายวิชาการและบริหารการศึกษา</t>
  </si>
  <si>
    <t>2022-02-18 22:11:29</t>
  </si>
  <si>
    <t>2022-02-18 13:15:58</t>
  </si>
  <si>
    <t>โทรศัพท์ตั้งโต๊ะใช้ไม่ได้ ขึ้นว่า กำลังกำหนดค่าไอพี ดึงสายแลนแล้วเสียบใหม่แล้ว ก็ยังใช้ไม่ได้</t>
  </si>
  <si>
    <t>2022-03-02 13:16:00</t>
  </si>
  <si>
    <t>nutnaree.tho@cra.ac.th</t>
  </si>
  <si>
    <t>นางสาว ณัฐนรี ทองประเสริฐ</t>
  </si>
  <si>
    <t>03:44:02</t>
  </si>
  <si>
    <t>โทรศัพท์ตั้งโต๊ะใช้ไม่ได้</t>
  </si>
  <si>
    <t>2022-02-18 23:19:51</t>
  </si>
  <si>
    <t>2022-02-20 06:10:30</t>
  </si>
  <si>
    <t>2022-02-18 13:25:47</t>
  </si>
  <si>
    <t>ขอเปลี่ยนข้อมูลเบอร์โทรศัพท์เป็น 0942410559 เนื่องจากมีปัญหาในการรีเซ็ต password wifi</t>
  </si>
  <si>
    <t>2022-03-02 15:29:00</t>
  </si>
  <si>
    <t>01:30:05</t>
  </si>
  <si>
    <t>2022-02-18 14:55:52</t>
  </si>
  <si>
    <t>pattarawan.udt@cra.ac.th</t>
  </si>
  <si>
    <t>Pattarawan.udt</t>
  </si>
  <si>
    <t>01:31:56</t>
  </si>
  <si>
    <t>2022-02-18 14:57:43</t>
  </si>
  <si>
    <t>ขอเปลี่ยนข้อมูลเบอร์โทรศัพท์</t>
  </si>
  <si>
    <t>2022-02-18 13:28:20</t>
  </si>
  <si>
    <t>2022-02-23 10:28:20</t>
  </si>
  <si>
    <t>tithipong.pla@cra.ac.th</t>
  </si>
  <si>
    <t>นายสัตวแพทย์ ฐิติพงษ์ ปลั่งแสงมาศ</t>
  </si>
  <si>
    <t>Request for สัตวแพทย์หญิง หทัยภัทร รัตนธัญญา : Service Request</t>
  </si>
  <si>
    <t>2022-02-28 17:09:06</t>
  </si>
  <si>
    <t>2022-02-18 16:39:12</t>
  </si>
  <si>
    <t>2022-02-18 13:31:33</t>
  </si>
  <si>
    <t>Edoc ใช้งานไม่ได้ รบกวนแก้ไขด้วยค่ะ</t>
  </si>
  <si>
    <t>2022-03-02 13:32:12</t>
  </si>
  <si>
    <t>03:07:39</t>
  </si>
  <si>
    <t>Edoc ใช้งานไม่ได้</t>
  </si>
  <si>
    <t>2022-02-23 08:09:00</t>
  </si>
  <si>
    <t>2022-02-18 13:33:00</t>
  </si>
  <si>
    <t>เครื่องคุณนารี หัวหน้าหน่วย เปิดใช้งาน Excel ใน onedrive ผ่านmycomputerไม่ได้ใช้งานผ่าน microsofe.com แล้วโปรแกรมช้ามากค่ะ โหลดช้า พิมพ์ช้า ทุกอย่างโหลดหมดเลยค่ะ รบกวนแก้ไขให้หน่อยค่ะ IP 172.32.12.196</t>
  </si>
  <si>
    <t>2022-03-02 13:48:00</t>
  </si>
  <si>
    <t>21:21:26</t>
  </si>
  <si>
    <t>2022-02-22 16:54:26</t>
  </si>
  <si>
    <t>one drive ใน mycomputer</t>
  </si>
  <si>
    <t>2022-02-24 08:00:35</t>
  </si>
  <si>
    <t>2022-02-18 13:39:57</t>
  </si>
  <si>
    <t>ขอติดตั้ง Wifi adaptor จำนวน 1 เครื่อง กับเครื่องคอมพิวเตอร์ตั้งโต๊ะ เพื่อทำการติดตั้งโปรแกรม Matlab และ Phython software เพื่อใช้ในการวิจัย</t>
  </si>
  <si>
    <t>2022-03-02 15:08:35</t>
  </si>
  <si>
    <t>28:52:37</t>
  </si>
  <si>
    <t>2022-02-23 15:32:34</t>
  </si>
  <si>
    <t>ขอติด Wifi adapter เข้าเครื่องคอมพิวเตอร์</t>
  </si>
  <si>
    <t>2022-02-18 14:12:20</t>
  </si>
  <si>
    <t>2022-02-18 13:46:11</t>
  </si>
  <si>
    <t>2022-02-23 10:46:12</t>
  </si>
  <si>
    <t>00:25:57</t>
  </si>
  <si>
    <t>2022-02-18 14:12:08</t>
  </si>
  <si>
    <t>00:26:09</t>
  </si>
  <si>
    <t>Request for Aumpiwon Playto : e-Saraban</t>
  </si>
  <si>
    <t>2022-02-24 08:10:45</t>
  </si>
  <si>
    <t>2022-02-18 13:47:26</t>
  </si>
  <si>
    <t>2022-02-23 10:47:26</t>
  </si>
  <si>
    <t>30:21:32</t>
  </si>
  <si>
    <t>2022-02-24 08:08:58</t>
  </si>
  <si>
    <t>Request for RADARAT ALAIPORN : Service Request</t>
  </si>
  <si>
    <t>2022-02-18 13:50:33</t>
  </si>
  <si>
    <t>เมื่อลงชื่อเข้าใช้ Teams ไม่พบ ไฟล์ของหน่วยงาน และ one dive แต่ ไฟล์ส่วนตัว ไม่ กรอำ หน่วยงาน</t>
  </si>
  <si>
    <t>2022-03-02 13:50:33</t>
  </si>
  <si>
    <t>02:50:28</t>
  </si>
  <si>
    <t>2022-02-18 16:41:01</t>
  </si>
  <si>
    <t>amonluk.kan@cra.ac.th</t>
  </si>
  <si>
    <t>อมรลักษณ์ กันทา</t>
  </si>
  <si>
    <t>ไม่มีไฟล์ ใน Teams ของหน่วยงาน</t>
  </si>
  <si>
    <t>2022-02-27 10:13:47</t>
  </si>
  <si>
    <t>2022-02-18 14:02:41</t>
  </si>
  <si>
    <t>2022-02-28 10:54:00</t>
  </si>
  <si>
    <t>21:06:06</t>
  </si>
  <si>
    <t>2022-02-27 10:03:27</t>
  </si>
  <si>
    <t>2022-02-18 16:43:13</t>
  </si>
  <si>
    <t>2022-02-18 14:02:52</t>
  </si>
  <si>
    <t>IP 172.21.9.29 scan งานแล้วขึ้น error</t>
  </si>
  <si>
    <t>2022-03-02 14:03:13</t>
  </si>
  <si>
    <t>02:40:21</t>
  </si>
  <si>
    <t>scan งานขึ้น Error</t>
  </si>
  <si>
    <t>2022-02-18 14:13:52</t>
  </si>
  <si>
    <t>เนื่องด้วย ห้อง Consult 2 มีคอมพิวเตอร์ของหน่วยงานที่ยังไม่ได้ติดตั้ง โปรแกรม Samsung Easy Document Creator เพื่อไว้ใช้ Scan เอกสารจาก เครื่องพิมพ์ Samsung Printers</t>
  </si>
  <si>
    <t>2022-03-02 14:14:00</t>
  </si>
  <si>
    <t>ขอติดตั้งโปรแกรม Samsung Easy Document Creator</t>
  </si>
  <si>
    <t>2022-02-18 17:31:39</t>
  </si>
  <si>
    <t>2022-02-18 14:20:40</t>
  </si>
  <si>
    <t>ด้วยเครื่อง Printer ของหน่วยโภชนบริการ ชั้น 2 ไมสามารถพิมพ์เอกสารได้</t>
  </si>
  <si>
    <t>2022-03-02 14:21:00</t>
  </si>
  <si>
    <t>02:39:20</t>
  </si>
  <si>
    <t>2022-02-18 17:07:25</t>
  </si>
  <si>
    <t>Printer ไม่ทำงาน</t>
  </si>
  <si>
    <t>2022-02-19 09:38:16</t>
  </si>
  <si>
    <t>2022-02-18 14:24:58</t>
  </si>
  <si>
    <t>2022-02-23 11:25:38</t>
  </si>
  <si>
    <t>orathai.bun@pccms.ac.th</t>
  </si>
  <si>
    <t>นางสาว อรทัย บุญเรือง</t>
  </si>
  <si>
    <t>Request for นางสาว อรทัย บุญเรือง : Service Request</t>
  </si>
  <si>
    <t>2022-02-18 14:29:54</t>
  </si>
  <si>
    <t>2022-02-18 14:50:01</t>
  </si>
  <si>
    <t>2022-02-18 14:29:10</t>
  </si>
  <si>
    <t>2022-02-23 11:29:21</t>
  </si>
  <si>
    <t>00:20:51</t>
  </si>
  <si>
    <t>Request for wanna Panpok : e-Saraban</t>
  </si>
  <si>
    <t>2022-02-18 14:32:40</t>
  </si>
  <si>
    <t>2022-02-23 11:33:06</t>
  </si>
  <si>
    <t>damrong.suk@cra.ac.th</t>
  </si>
  <si>
    <t>นายแพทย์ ดำรงค์ สุกิจปัญญาโรจน์</t>
  </si>
  <si>
    <t>Request for นายแพทย์ ดำรงค์ สุกิจปัญญาโรจน์ : Service Request</t>
  </si>
  <si>
    <t>2022-02-18 15:48:16</t>
  </si>
  <si>
    <t>2022-02-24 08:03:44</t>
  </si>
  <si>
    <t>2022-02-18 14:39:21</t>
  </si>
  <si>
    <t>ขอติดตั้งระบบ MDM โน๊ตบุ๊คสำนักงาน IP เครื่อง 172.27.34.67</t>
  </si>
  <si>
    <t>2022-03-02 14:43:44</t>
  </si>
  <si>
    <t>29:20:39</t>
  </si>
  <si>
    <t>2022-02-24 07:58:07</t>
  </si>
  <si>
    <t>ขอติดตั้งระบบ MDM โน๊ตบุ๊คสำนักงาน</t>
  </si>
  <si>
    <t>2022-02-24 09:18:58</t>
  </si>
  <si>
    <t>2022-02-18 15:49:08</t>
  </si>
  <si>
    <t>2022-02-18 14:58:54</t>
  </si>
  <si>
    <t>2022-02-23 11:59:16</t>
  </si>
  <si>
    <t>00:50:14</t>
  </si>
  <si>
    <t>Request for Naphatsanan Suwannawong : e-Saraban</t>
  </si>
  <si>
    <t>2022-02-24 09:07:51</t>
  </si>
  <si>
    <t>2022-02-23 08:09:24</t>
  </si>
  <si>
    <t>2022-02-18 15:05:24</t>
  </si>
  <si>
    <t>อ้างอิง ตั๋วคำร้อง#SR-3253 อ้างถึง 004.รพ.07.65/173 เรื่อง ขอพิจารณาอนุมัติเปิดสิทธิการใช้งานระบบ HIS , ระบบ E-Doc จัดเก็บเอกสารอิเล็กทรอนิกส์ และโปรแกรม FrameWorkAppsoft ให้แก่เจ้าหน้าที่เข้าปฏิบัติงานใหม่ เนื่องด้วย งานเวชระเบียนและเวชสถิติได้รับนางสาว ศรีจิตรา อินสว่าง ตำแหน่ง เจ้าหน้าที่เวชระเบียน รหัสพนักงาน ๙๐๐๔๖๘ เข้าปฏิบัติงานใหม่ตั้งแต่วันที่ 1 กุมภาพันธ์ 2565 นั้น การนี้ งานเวชระเบียนและเวชสถิติ จึงมีความประสงค์ขอเปิดสิทธิการใช้งานระบบ HIS , ระบบ E-Doc จัดเก็บเอกสารอิเล็กทรอนิกส์ , โปรแกรม FrameWorkAppsoft ให้แก่เจ้าหน้าที่เข้าปฏิบัติงานใหม่ (รายละเอียดดังเอกสารแนบ)</t>
  </si>
  <si>
    <t>2022-02-24 13:24:24</t>
  </si>
  <si>
    <t>09:45:18</t>
  </si>
  <si>
    <t>2022-02-22 09:37:34</t>
  </si>
  <si>
    <t>ขอพิจารณาอนุมัติเปิดสิทธิการใช้โปรแกรม FrameWorkAppsoft</t>
  </si>
  <si>
    <t>2022-02-18 15:51:59</t>
  </si>
  <si>
    <t>2022-02-18 15:06:48</t>
  </si>
  <si>
    <t>2022-02-23 12:07:11</t>
  </si>
  <si>
    <t>00:45:11</t>
  </si>
  <si>
    <t>Request for Siwaporn Linthaluak : e-Saraban</t>
  </si>
  <si>
    <t>2022-02-18 15:08:35</t>
  </si>
  <si>
    <t>2022-02-23 12:08:51</t>
  </si>
  <si>
    <t>เรื่อง ขอพิจารณาอนุมัติเปิดสิทธิการใช้งานระบบ E-Doc จัดเก็บเอกสารอิเล็กทรอนิกส์</t>
  </si>
  <si>
    <t>2022-02-18 15:11:51</t>
  </si>
  <si>
    <t>2022-02-18 15:32:49</t>
  </si>
  <si>
    <t>เครื่องคอมพิวเตอร์ของฝ่ายประชาสัมพันธ์และการตลาด ไม่สามารถดำเนินการอัพเดท MDM ในเครื่อง PC ของฝ่ายได้ เนื่องจาก windowติดเวอร์ชั่นเก่า windows 1809 รบกวนฝ่ายไอทีมาเซ็ทหรือดำเนินการให้ด้วยค่ะ</t>
  </si>
  <si>
    <t>2022-03-02 15:33:07</t>
  </si>
  <si>
    <t>waratchanan.phe@cra.ac.th</t>
  </si>
  <si>
    <t>Waratchanan.phe</t>
  </si>
  <si>
    <t>ไม่สามารถดำเนินการอัพเดท MDM ในเครื่อง PC ของฝ่ายได้</t>
  </si>
  <si>
    <t>2022-02-18 15:34:07</t>
  </si>
  <si>
    <t>2022-02-18 15:41:20</t>
  </si>
  <si>
    <t>2022-02-18 15:33:33</t>
  </si>
  <si>
    <t>2022-02-23 12:34:17</t>
  </si>
  <si>
    <t>putdara88@gmail.com</t>
  </si>
  <si>
    <t>Putdara Nokyu</t>
  </si>
  <si>
    <t>00:07:46</t>
  </si>
  <si>
    <t>Request for Putdara Nokyu : e-Saraban</t>
  </si>
  <si>
    <t>2022-02-18 15:41:19</t>
  </si>
  <si>
    <t>2022-02-18 15:43:49</t>
  </si>
  <si>
    <t>2022-02-23 12:44:37</t>
  </si>
  <si>
    <t>Request for นาย กฤษณ์ศักดิ์ดา เรืองแก้ว : Service Request</t>
  </si>
  <si>
    <t>2022-02-21 09:20:37</t>
  </si>
  <si>
    <t>2022-02-20 06:09:35</t>
  </si>
  <si>
    <t>2022-02-18 16:08:55</t>
  </si>
  <si>
    <t>ไม่สามารถเข้าout look ได้เนื่องจากเปลี่ยนเบอร์โทรศัพท์ เมล์ตัวจริง chanipha.pen@cra.ac.th เมล์สำรอง chanipha.cnp@gmail.com เบอร์ 0957196398</t>
  </si>
  <si>
    <t>2022-03-02 16:09:00</t>
  </si>
  <si>
    <t>00:51:05</t>
  </si>
  <si>
    <t>2022-02-19 10:15:47</t>
  </si>
  <si>
    <t>pearwaverver@gmail.com</t>
  </si>
  <si>
    <t>ชนิภา เพ่งสุข</t>
  </si>
  <si>
    <t>2022-02-19 10:20:26</t>
  </si>
  <si>
    <t>แจ้งoutlook ใช้ไม่ได้</t>
  </si>
  <si>
    <t>2022-02-20 06:09:34</t>
  </si>
  <si>
    <t>2022-02-18 17:36:44</t>
  </si>
  <si>
    <t>เครื่องคอมพิวเตอร์ ห้อง 1 ทันตกรรม ช้า ครั้งที่ 2</t>
  </si>
  <si>
    <t>2022-03-03 08:00:06</t>
  </si>
  <si>
    <t>2022-02-28 11:44:06</t>
  </si>
  <si>
    <t>2022-02-24 08:00:01</t>
  </si>
  <si>
    <t>2022-02-18 18:42:35</t>
  </si>
  <si>
    <t>เครื่องคอมพิวเตอร์ 172.32.1.128 ไม่สามารถ connect กับ internet ของโรงพยาบาลได้</t>
  </si>
  <si>
    <t>2022-03-03 16:30:01</t>
  </si>
  <si>
    <t>phawita.sit@cra.ac.th</t>
  </si>
  <si>
    <t>Phawita Sittiwech</t>
  </si>
  <si>
    <t>18:30:53</t>
  </si>
  <si>
    <t>2022-02-23 08:30:53</t>
  </si>
  <si>
    <t>เครื่องคอมพิวเตอร์ไม่สามารถเชื่อม network ได้</t>
  </si>
  <si>
    <t>2022-02-25 12:24:24</t>
  </si>
  <si>
    <t>2022-02-18 19:14:37</t>
  </si>
  <si>
    <t>รบกวนดำเนินการสร้าง E-mail : pyadmin@cra.ac.th เพื่อใช้ในการส่ง E-mail Payslip ให้กับพนักงาน</t>
  </si>
  <si>
    <t>2022-03-03 08:00:24</t>
  </si>
  <si>
    <t>2022-02-21 07:55:20</t>
  </si>
  <si>
    <t>cholthicha.dec@cra.ac.th</t>
  </si>
  <si>
    <t>นางสาว ชลธิชา เดชฟุ้ง</t>
  </si>
  <si>
    <t>40:24:24</t>
  </si>
  <si>
    <t>สร้าง E-mail</t>
  </si>
  <si>
    <t>2022-02-23 08:09:46</t>
  </si>
  <si>
    <t>2022-02-19 11:22:44</t>
  </si>
  <si>
    <t>2022-02-23 16:16:46</t>
  </si>
  <si>
    <t>15:53:07</t>
  </si>
  <si>
    <t>2022-02-22 14:53:07</t>
  </si>
  <si>
    <t>Request for นาย ถิรพิทย์ ราชิวงศ์ : Service Request</t>
  </si>
  <si>
    <t>2022-02-20 08:03:12</t>
  </si>
  <si>
    <t>มีเครื่อง คอมพิวเตอร์โน๊ตบุ๊ค ยังไม่ได้ลง ระบบ 1 เครื่อง เครื่องอยู่ที่ศูนย์จำลองสถานการณ์เพื่อการเรียนรู้ Office ชั้น 2</t>
  </si>
  <si>
    <t>2022-03-04 11:58:00</t>
  </si>
  <si>
    <t>nittaya.lor@cra.ac.th</t>
  </si>
  <si>
    <t>นิตยา หลอดแก้ว</t>
  </si>
  <si>
    <t>32:02:46</t>
  </si>
  <si>
    <t>2022-02-24 13:02:46</t>
  </si>
  <si>
    <t>ติดตั้งระบบ MDM</t>
  </si>
  <si>
    <t>ศูนย์การแพทย์จุฬาภรณ์เฉลิมพระเกียรติ &gt; ชั้น 1 &gt; โรงเรียนนักอัลตราซาวด์ทางการแพทย์</t>
  </si>
  <si>
    <t>2022-02-23 08:04:19</t>
  </si>
  <si>
    <t>2022-02-20 10:35:42</t>
  </si>
  <si>
    <t>เครื่อง พิมพ์ sticker ไม่ตัด sticker</t>
  </si>
  <si>
    <t>2022-03-03 08:12:19</t>
  </si>
  <si>
    <t>natt.rat@pccms.ac.th</t>
  </si>
  <si>
    <t>Natt Rathasuknithidisya</t>
  </si>
  <si>
    <t>17:52:30</t>
  </si>
  <si>
    <t>2022-02-22 16:52:30</t>
  </si>
  <si>
    <t>2022-02-23 08:04:06</t>
  </si>
  <si>
    <t>2022-02-20 10:43:48</t>
  </si>
  <si>
    <t>ขอทราบรหัสผ่านการเข้าอีเมล Natthakarn.int@cra.ac.th ใน Google mail ค่ะ ตอนนี้สามารถเข้าได้แค่ใน microsoft outlook.com แต่ไม่สามารถเข้าใน Google mail ได้ค่ะ ________________________________ From: it-cra &lt;helpdesk@it-cra.freshservice.com&gt; Sent: Thursday, November 25, 2021 12:40 PM To: natthakarn.int@pccms.ac.th &lt;natthakarn.int@pccms.ac.th&gt; Subject: IT Support CRA user activation Hi นางสาว ณัฐกานต์ อินทประเทศ, A new IT Support CRA account has been created for you. Click the url below to activate your account and select a password! https://it-cra.myfreshworks.com/invite/4443f770-92a5-4f65-a3f7-d93d2978e4cb If the above URL does not work try copying and pasting it into your browser. If you continue to have problems, please feel free to contact us. Regards, IT Support CRA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</si>
  <si>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2022-03-03 14:07:06</t>
  </si>
  <si>
    <t>02:49:32</t>
  </si>
  <si>
    <t>2022-02-21 10:49:32</t>
  </si>
  <si>
    <t>natthakarn.int@cra.ac.th</t>
  </si>
  <si>
    <t>Natthakarn Inthaprathed</t>
  </si>
  <si>
    <t>11:57:58</t>
  </si>
  <si>
    <t>2022-02-22 10:57:58</t>
  </si>
  <si>
    <t>Re: IT Support CRA user activation</t>
  </si>
  <si>
    <t>2022-02-20 12:42:22</t>
  </si>
  <si>
    <t>2022-03-02 17:00:00</t>
  </si>
  <si>
    <t>wipada.boo@cra.ac.th</t>
  </si>
  <si>
    <t>Wipada Boonla</t>
  </si>
  <si>
    <t>ไฟล์ซ้อนกัน</t>
  </si>
  <si>
    <t>2022-02-27 07:30:44</t>
  </si>
  <si>
    <t>2022-02-21 07:47:26</t>
  </si>
  <si>
    <t>ขอติดตั้ง คอมพิวเตอร์ และโทรศัพท์ใหม่ บริเวณเคาน์เตอร์ เอกซเรย์ เนื่องจากหน่วยงานได้ขอติดตั้งเพิ่มไปที่ส่วนกลาง แต่เนื่องจากส่วนกลางไม่มีเครื่องให้ จึงต้องขยับเครื่องภายในหน่วยงานแทน ปัจจุบันได้มีเครื่องเรียบร้อยแล้ว เหรือขั้นตอนการ SET UP รบกวนงานไอทีเข้าดำเนินการ ขอบคุณครับ ศราวุธ</t>
  </si>
  <si>
    <t>2022-03-03 14:42:00</t>
  </si>
  <si>
    <t>2022-02-21 07:59:02</t>
  </si>
  <si>
    <t>38:18:09</t>
  </si>
  <si>
    <t>2022-02-25 10:18:09</t>
  </si>
  <si>
    <t>ขอ SET UP ระบบคอมพิวเตอร์ และโทรศัพท์ใหม่</t>
  </si>
  <si>
    <t>2022-02-27 07:30:43</t>
  </si>
  <si>
    <t>2022-02-21 07:51:34</t>
  </si>
  <si>
    <t>2022-03-03 08:00:26</t>
  </si>
  <si>
    <t>11:57:48</t>
  </si>
  <si>
    <t>2022-02-22 10:57:48</t>
  </si>
  <si>
    <t>ขอ IP สำหรับติดตั้ง COMPUTER CLIENT 2 ชุด เพื่อรันโปรแกรม SYNGOVIA ของบริษัท SIEMENS</t>
  </si>
  <si>
    <t>2022-02-22 08:06:59</t>
  </si>
  <si>
    <t>2022-02-21 08:15:12</t>
  </si>
  <si>
    <t>เรียน เจ้าหน้าที่ IT ผู้เกี่ยวข้อง เนื่องจาก CPU คอมพิวเตอร์ PC ที่หน่วยงานฝ่ายพัฒนาคุณภาพ ชั้น 3 ตึก CAT เปิดไม่ติด ทำให้ไม่สามารถทำงานได้ จึงเรียนมาเพื่อรบกวนท่านตรวจสอบเครื่องและแก้ไข ด้วยความนับถือ กัญจเนตร์ ด้วงสี โทร 082-9772220</t>
  </si>
  <si>
    <t>2022-03-03 11:11:59</t>
  </si>
  <si>
    <t>kanjaned.dau@cra.ac.th</t>
  </si>
  <si>
    <t>Kanjaned.dau</t>
  </si>
  <si>
    <t>05:55:57</t>
  </si>
  <si>
    <t>2022-02-21 14:11:09</t>
  </si>
  <si>
    <t>CPU เครื่องคอม PC เปิดไม่ติด</t>
  </si>
  <si>
    <t>2022-02-21 09:01:36</t>
  </si>
  <si>
    <t>2022-02-21 08:15:40</t>
  </si>
  <si>
    <t>เครื่อง IP 172.32.8.27 โปรแกรม HIS ชื่อผู้ป่วยไม่ขึ้น</t>
  </si>
  <si>
    <t>2022-03-03 08:16:36</t>
  </si>
  <si>
    <t>00:45:56</t>
  </si>
  <si>
    <t>โปรแกรม HIS ไม่ขึ้นชื่อผู้ป่วย</t>
  </si>
  <si>
    <t>2022-02-21 08:20:11</t>
  </si>
  <si>
    <t>internet เครื่อง work station ไม่ติด</t>
  </si>
  <si>
    <t>2022-03-03 08:20:23</t>
  </si>
  <si>
    <t>phitchaporn.pan@cra.ac.th</t>
  </si>
  <si>
    <t>Phitchaporn.pan</t>
  </si>
  <si>
    <t>47:46:38</t>
  </si>
  <si>
    <t>2022-02-28 11:06:49</t>
  </si>
  <si>
    <t>แก้ไขปัญหาแล้ว</t>
  </si>
  <si>
    <t>ศูนย์การแพทย์จุฬาภรณ์เฉลิมพระเกียรติ &gt; ชั้น 1 &gt; CATH LAB</t>
  </si>
  <si>
    <t>2022-02-22 07:51:47</t>
  </si>
  <si>
    <t>2022-02-21 08:26:01</t>
  </si>
  <si>
    <t>เครื่องโทรศัพท์ 6428 ใช้ไม่ได้ ทำให้คอมพิวเตอร์ใช้ไม่ได้ด้วยค่ะ</t>
  </si>
  <si>
    <t>2022-03-03 09:28:00</t>
  </si>
  <si>
    <t>07:32:55</t>
  </si>
  <si>
    <t>2022-02-21 15:58:56</t>
  </si>
  <si>
    <t>เครื่องโทรศัพท์เบอร์ 6428 ใช้ไม่ได้</t>
  </si>
  <si>
    <t>2022-02-24 08:03:35</t>
  </si>
  <si>
    <t>2022-02-21 08:28:30</t>
  </si>
  <si>
    <t>หน้าจอที่ 2 ของคอมห้องตรวจ 4 หมุนผิดด้าน รบกวนแก้ไขด่วนค่ะ</t>
  </si>
  <si>
    <t>2022-03-03 08:32:35</t>
  </si>
  <si>
    <t>26:31:30</t>
  </si>
  <si>
    <t>2022-02-24 07:58:55</t>
  </si>
  <si>
    <t>หน้าจอดู lab หมุนผิดทาง รบกวนแก้ไข ด่วนค่ะ</t>
  </si>
  <si>
    <t>2022-02-21 08:33:56</t>
  </si>
  <si>
    <t>เนื่องจากผู้บริหารฝ่ายบริหารการเงินการคลังสั่งให้ Back office WFH 100% ตั้งแต่วันที่ 21 กุมภาพันธ์ 2565 เป็นต้นไป และหน่วยประเมินราคาเป็นหน่วยงานที่ต้องแจ้งค่ารักษาพยาบาลกับผู้ป่วยที่จะเข้ารับบริการที่ รพ.จุฬาภรณ์ จึงใคร่ขอให้ทาง IT ช่วยเปิดงานใช้งานใน Application Jabber สำหรับเจ้าหน้าที่ 2 ท่านภายในหน่วยงานด้วยดังนี้ 1. น.ส.อรวรรณ หงษ์ทอง รหัสพนักงาน 813514 เบอร์โทรศัพท์ 0649978254 เบอร์โต๊ะทำงานที่ต้องการให้โอนสายคือ 6828 Email : orawan.hon@pccms.ac.th 2. น.ส.สิรินาถ ยั่งยืน รหัสพนักงาน 813522 เบอร์โทรศัพท์ 0901975120 เบอร์โต๊ะทำงานที่ต้องการให้โอนสายคือ 6827 Email : sirinart.yan@pccms.ac.th ทั้งนี้ ขอให้ทาง IT ช่วยดำเนินการให้ด้วยคะ</t>
  </si>
  <si>
    <t>2022-03-03 08:34:00</t>
  </si>
  <si>
    <t>05:07:02</t>
  </si>
  <si>
    <t>2022-02-21 13:40:58</t>
  </si>
  <si>
    <t>orawan.hon@pccms.ac.th</t>
  </si>
  <si>
    <t>Orawan Hongthong</t>
  </si>
  <si>
    <t>ขอเปิดใช้งาน Application Jabber</t>
  </si>
  <si>
    <t>2022-02-21 17:41:38</t>
  </si>
  <si>
    <t>2022-02-22 07:51:30</t>
  </si>
  <si>
    <t>2022-02-21 08:44:49</t>
  </si>
  <si>
    <t>ขอความอนุเคราะห์ reset รหัสผ่านของอีเมล kittima.sak@cra.ac.th อีเมลสำรอง kittimaaom@gmail.com เบอร์โทร 0928622314</t>
  </si>
  <si>
    <t>2022-03-03 16:25:00</t>
  </si>
  <si>
    <t>00:33:07</t>
  </si>
  <si>
    <t>2022-02-21 09:17:56</t>
  </si>
  <si>
    <t>hataichanok.san@cra.ac.th</t>
  </si>
  <si>
    <t>Hataichanok Sangnwan</t>
  </si>
  <si>
    <t>00:35:52</t>
  </si>
  <si>
    <t>2022-02-21 09:20:41</t>
  </si>
  <si>
    <t>ขอความอนุเคราะห์ reset รหัสผ่านของอีเมล</t>
  </si>
  <si>
    <t>2022-02-22 07:51:15</t>
  </si>
  <si>
    <t>2022-02-21 08:50:18</t>
  </si>
  <si>
    <t>เครื่องคอมพิวเตอร์ตั้งโต๊ะ สำนักงานไม่เชื่อมต่ออินเตอร์เน็ตครับ</t>
  </si>
  <si>
    <t>2022-03-03 09:53:00</t>
  </si>
  <si>
    <t>thada.cha@cra.ac.th</t>
  </si>
  <si>
    <t>Thada Chamduang</t>
  </si>
  <si>
    <t>07:07:34</t>
  </si>
  <si>
    <t>2022-02-21 15:57:53</t>
  </si>
  <si>
    <t>เข้าใช้งานอินเตอร์เน็ตไม่ได้</t>
  </si>
  <si>
    <t>2022-02-23 08:03:49</t>
  </si>
  <si>
    <t>2022-02-21 09:01:06</t>
  </si>
  <si>
    <t>Notebook ไม่มีโปรแกรม SAP, SSB, MS Team และไม่สามารถใช้งาน Printer ได้ครับ รบกวนติดตั้งครับ ขอบคุณครับ สถานที่ งานเภสัชกรรมชั้น 8 อาคาร 100 เตียง (ไม่มีให้เลือกใน Dropdown Support Location) IP 172.26.33.155</t>
  </si>
  <si>
    <t>2022-03-03 16:55:49</t>
  </si>
  <si>
    <t>09:08:46</t>
  </si>
  <si>
    <t>2022-02-22 16:55:08</t>
  </si>
  <si>
    <t>Notebook ไม่มีโปรแกรม SAP, SSB, MS Team และไม่สามารถใช้งาน Printer ได้</t>
  </si>
  <si>
    <t>2022-02-23 08:25:16</t>
  </si>
  <si>
    <t>2022-02-21 09:04:19</t>
  </si>
  <si>
    <t>เนื่องจากมีการส่งผลจากเครื่อง X-match พร้อมกัน 2 รายการ ทำให้ req.65021713038 ใช้งานไม่ได้ซึ่งเป็นข้อจำกัดของระบบ จึงจะขอให้ IT cancel req.65021713038 ให้เพื่อให้พยาบาล Key มาใหม่ได้</t>
  </si>
  <si>
    <t>2022-02-28 23:59:59</t>
  </si>
  <si>
    <t>01:11:20</t>
  </si>
  <si>
    <t>2022-02-21 10:15:39</t>
  </si>
  <si>
    <t>ยกเลิก Request LAB Bloodbank</t>
  </si>
  <si>
    <t>2022-02-28 09:47:54</t>
  </si>
  <si>
    <t>2022-02-21 09:20:18</t>
  </si>
  <si>
    <t>2022-02-21 09:04:47</t>
  </si>
  <si>
    <t>2022-02-23 15:05:22</t>
  </si>
  <si>
    <t>00:15:12</t>
  </si>
  <si>
    <t>2022-02-21 09:19:59</t>
  </si>
  <si>
    <t>00:15:31</t>
  </si>
  <si>
    <t>2022-02-21 09:08:47</t>
  </si>
  <si>
    <t>เรียน ฝ่ายเทคโนโลยีสารสนเทศ ฝ่ายจัดซื้อจัดจ้างต้องการใช้งาน SAP เพื่อทำงานที่บ้านได้ จึงเรียนมาเพื่อโปรดเร่งรัดดำเนินการด่วนที่สุด เนื่องจากมีความจำเป็นอย่างมาก (รายชื่อเจ้าหน้าที่ตามเอกสารแนบ)</t>
  </si>
  <si>
    <t>2022-03-03 15:27:59</t>
  </si>
  <si>
    <t>thanworanan.pet@cra.ac.th</t>
  </si>
  <si>
    <t>Thanworanan petchrattanamunee</t>
  </si>
  <si>
    <t>ฝ่ายจัดซื้อจัดจ้างต้องการใช้งาน SAP เพื่อทำงานที่บ้านได้</t>
  </si>
  <si>
    <t>2022-02-25 16:54:09</t>
  </si>
  <si>
    <t>2022-02-22 16:55:38</t>
  </si>
  <si>
    <t>2022-02-21 09:11:47</t>
  </si>
  <si>
    <t>คอมพิวเตอร์ PC (DELL)ไม่สามารถใช้ Chulabhorn Royal Academy VNC : 172.27.6.68</t>
  </si>
  <si>
    <t>2022-03-03 09:12:38</t>
  </si>
  <si>
    <t>16:43:51</t>
  </si>
  <si>
    <t>คอมพิวเตอร์ PC ไม่สามารถใช้ Chulabhorn Royal Academy ได้</t>
  </si>
  <si>
    <t>2022-02-22 07:51:04</t>
  </si>
  <si>
    <t>2022-02-21 09:14:28</t>
  </si>
  <si>
    <t>ขอแจ้งเปลี่ยนช่องทางการรับรหัส เนื่องจากเบอร์โทรศัพท์ในระบบเป็นเบอร์ประเทศไทย จึงขอแจ้งเปลี่ยนเป็นเอบร์โทรต่างประเทศ หรือ Email สำรองในการรับรหัสแทน ดังนี้ รหัสพนักงาน: 812065 ชื่อ/นามสกุล: พีรวัส ชินตระกูลชัย Email CRA: peerawat.chi@pccms.ac.th Email ส่วนตัว: b.boatpc@gmail.com เบอร์มือถือต่างประเทศ: +17816401447</t>
  </si>
  <si>
    <t>2022-03-03 16:29:00</t>
  </si>
  <si>
    <t>00:30:45</t>
  </si>
  <si>
    <t>2022-02-21 09:45:13</t>
  </si>
  <si>
    <t>00:31:39</t>
  </si>
  <si>
    <t>2022-02-21 09:46:07</t>
  </si>
  <si>
    <t>เข้าอีเมล verify เข้าอีเมลไม่ได้ โปรดติดต่อกลับEmail ส่วนตัว: b.boatpc@gmail.com</t>
  </si>
  <si>
    <t>2022-02-21 09:22:29</t>
  </si>
  <si>
    <t>เนื่องจากเมื่อวันศุกร์ที่ 18 /02/65 ทาง IT ได้มาย้ายอุปกรณ์ IT มาที่ห้องใหม่ แต่ยังไม่สามารถปริ้นเอกสารได้</t>
  </si>
  <si>
    <t>2022-03-03 09:22:44</t>
  </si>
  <si>
    <t>46:48:24</t>
  </si>
  <si>
    <t>2022-02-28 11:10:54</t>
  </si>
  <si>
    <t>2022-02-28 11:10:53</t>
  </si>
  <si>
    <t>2022-02-22 07:50:51</t>
  </si>
  <si>
    <t>2022-02-21 09:25:42</t>
  </si>
  <si>
    <t>เครื่องปริ้น ricoh หลังเคาน์เตอร์พยาบาลจักษุ ชั้น 12 ปริ้นไม่ออก</t>
  </si>
  <si>
    <t>2022-03-03 16:24:00</t>
  </si>
  <si>
    <t>00:36:41</t>
  </si>
  <si>
    <t>2022-02-21 10:02:23</t>
  </si>
  <si>
    <t>เครื่องปริ้น ricoh ปริ้นไม่ออก</t>
  </si>
  <si>
    <t>2022-02-22 07:50:35</t>
  </si>
  <si>
    <t>2022-02-21 09:26:55</t>
  </si>
  <si>
    <t>file pdf ไม่สามารถใช้เครื่องมือแก้ไขได้ รบกวน IT Remote เข้ามาดูให้หน่อยค่ะ</t>
  </si>
  <si>
    <t>2022-03-03 09:30:00</t>
  </si>
  <si>
    <t>07:30:10</t>
  </si>
  <si>
    <t>2022-02-21 16:57:05</t>
  </si>
  <si>
    <t>การ save file</t>
  </si>
  <si>
    <t>2022-02-22 07:49:24</t>
  </si>
  <si>
    <t>2022-02-21 09:29:46</t>
  </si>
  <si>
    <t>ไม่สามารถเข้าใช้งานเครื่อง hand help ได้ค่ะ ศูนย์โรคไต ชั้น3</t>
  </si>
  <si>
    <t>2022-03-03 15:09:00</t>
  </si>
  <si>
    <t>01:51:29</t>
  </si>
  <si>
    <t>2022-02-21 11:21:15</t>
  </si>
  <si>
    <t>ไม่สามารถเข้าใช้งานเครื่อง hand help ได้ค่ะ</t>
  </si>
  <si>
    <t>2022-02-22 16:53:38</t>
  </si>
  <si>
    <t>2022-02-21 09:32:56</t>
  </si>
  <si>
    <t>IT support CRA ไม่มีให้เลือก Support Location ศูนย์โรคไต ชั้น 3 อาคารมะเร็งวิทยาจุฬาภรณ์</t>
  </si>
  <si>
    <t>2022-03-03 09:33:38</t>
  </si>
  <si>
    <t>16:20:42</t>
  </si>
  <si>
    <t>Fresh Service</t>
  </si>
  <si>
    <t>IT support CRA ไม่มีให้เลือก Support Location ศูนย์โรคไต ชั้น 3</t>
  </si>
  <si>
    <t>2022-02-22 07:49:06</t>
  </si>
  <si>
    <t>2022-02-21 09:43:26</t>
  </si>
  <si>
    <t>ไม่สามารถเปิด Tissue_Bank.html ผ่าน Microsoft Teams ได้ ติดต่อหน่วยคลังเนื้อเยื่อ ชั้น 5 โทร 6393</t>
  </si>
  <si>
    <t>2022-03-03 11:06:00</t>
  </si>
  <si>
    <t>05:54:21</t>
  </si>
  <si>
    <t>2022-02-21 15:37:47</t>
  </si>
  <si>
    <t>ไม่สามารถเปิด Tissue_Bank.html ผ่าน Microsoft Teams ได้</t>
  </si>
  <si>
    <t>2022-02-22 17:02:58</t>
  </si>
  <si>
    <t>2022-02-21 09:50:41</t>
  </si>
  <si>
    <t>2022-02-23 15:51:30</t>
  </si>
  <si>
    <t>16:09:19</t>
  </si>
  <si>
    <t>Request for Pachara Thonglim : Service Request</t>
  </si>
  <si>
    <t>2022-02-23 07:30:33</t>
  </si>
  <si>
    <t>2022-02-21 09:50:43</t>
  </si>
  <si>
    <t>ขอย่ายคอมฯจากการเงิน ชั้น 12 ลงมา ชั้น 2</t>
  </si>
  <si>
    <t>2022-03-03 09:51:34</t>
  </si>
  <si>
    <t>00:01:26</t>
  </si>
  <si>
    <t>2022-02-21 09:52:10</t>
  </si>
  <si>
    <t>46:21:14</t>
  </si>
  <si>
    <t>2022-02-28 11:11:57</t>
  </si>
  <si>
    <t>ย้ายคอม</t>
  </si>
  <si>
    <t>2022-02-22 07:48:42</t>
  </si>
  <si>
    <t>2022-02-21 10:09:55</t>
  </si>
  <si>
    <t>ขอแจ้งเปลี่ยนเบอร์โทรศัพท์เนื่องจากไม่สามารถเข้าใช้งาน e-mail ได้ จากเบอร์ 080-0295253 เป็นเบอร์ 091-8916551</t>
  </si>
  <si>
    <t>00:34:00</t>
  </si>
  <si>
    <t>2022-02-21 10:43:55</t>
  </si>
  <si>
    <t>sumitra.kut@pccms.ac.th</t>
  </si>
  <si>
    <t>นางสาว สุมิตรา พรมปัญญา</t>
  </si>
  <si>
    <t>00:35:09</t>
  </si>
  <si>
    <t>2022-02-21 10:45:04</t>
  </si>
  <si>
    <t>เข้า email ไม่ได้</t>
  </si>
  <si>
    <t>2022-02-23 09:33:04</t>
  </si>
  <si>
    <t>2022-02-22 07:48:14</t>
  </si>
  <si>
    <t>2022-02-21 10:22:58</t>
  </si>
  <si>
    <t>****ฉุกเฉิน 17 ไร่**** ( คอม 2 เครื่อง ข้างอ่างล้างมือ) ระบบ sap มีปัญหาไม่สามารถคีร์ของได้</t>
  </si>
  <si>
    <t>2022-03-03 15:01:00</t>
  </si>
  <si>
    <t>01:58:33</t>
  </si>
  <si>
    <t>2022-02-21 12:21:31</t>
  </si>
  <si>
    <t>rattana.sin@pccms.ac.th</t>
  </si>
  <si>
    <t>นางสาว รัตนา สิงห์กันยา</t>
  </si>
  <si>
    <t>01:59:19</t>
  </si>
  <si>
    <t>2022-02-21 12:22:17</t>
  </si>
  <si>
    <t>ระบบ sap มีปัญหา</t>
  </si>
  <si>
    <t>2022-02-21 11:06:01</t>
  </si>
  <si>
    <t>2022-02-21 10:40:35</t>
  </si>
  <si>
    <t>2022-02-23 16:41:29</t>
  </si>
  <si>
    <t>worawalan.kon@cra.ac.th</t>
  </si>
  <si>
    <t>Worawalan Kongsorn</t>
  </si>
  <si>
    <t>00:25:26</t>
  </si>
  <si>
    <t>Request for Worawalan Kongsorn : e-Saraban</t>
  </si>
  <si>
    <t>2022-02-21 10:59:46</t>
  </si>
  <si>
    <t>2022-02-24 08:00:00</t>
  </si>
  <si>
    <t>03:01:39</t>
  </si>
  <si>
    <t>2022-02-21 14:01:25</t>
  </si>
  <si>
    <t>2022-02-28 11:12:22</t>
  </si>
  <si>
    <t>2022-02-21 11:05:03</t>
  </si>
  <si>
    <t>เครื่องปรึ้น ปริ้น VN Slip ไม่ออก เลข 172.25.17.129</t>
  </si>
  <si>
    <t>2022-03-03 11:05:06</t>
  </si>
  <si>
    <t>45:08:42</t>
  </si>
  <si>
    <t>2022-02-28 11:13:46</t>
  </si>
  <si>
    <t>ปรึ้นบัตรนัดไม่ออก</t>
  </si>
  <si>
    <t>2022-02-21 11:07:19</t>
  </si>
  <si>
    <t>Image Caption รบกวนแก้ไขภาษาในเครื่องให้เป็นภาษาอังกฤษ IP 172.25.32.172 ขอบคุณค่ะ</t>
  </si>
  <si>
    <t>2022-03-03 11:07:36</t>
  </si>
  <si>
    <t>sirilak.sri@pccms.ac.th</t>
  </si>
  <si>
    <t>Sirilak Sriwiset</t>
  </si>
  <si>
    <t>45:07:31</t>
  </si>
  <si>
    <t>2022-02-28 11:14:50</t>
  </si>
  <si>
    <t>แก้ไขภาษาให้เป็นภาษอังกฤษ</t>
  </si>
  <si>
    <t>2022-02-26 08:36:14</t>
  </si>
  <si>
    <t>2022-02-21 11:10:36</t>
  </si>
  <si>
    <t>2022-03-07 10:55:00</t>
  </si>
  <si>
    <t>24:05:42</t>
  </si>
  <si>
    <t>2022-02-24 08:16:18</t>
  </si>
  <si>
    <t>2022-02-26 08:36:13</t>
  </si>
  <si>
    <t>2022-02-22 07:47:48</t>
  </si>
  <si>
    <t>2022-02-21 11:20:08</t>
  </si>
  <si>
    <t>ไม่สามารถเข้าดูข้อมูลในระบบ E-DOC ได้ และไม่สามารถ SCAN เอกสารได้ทุกเครื่องที่ OPD 2B โทรติดต่อ 6859</t>
  </si>
  <si>
    <t>2022-03-03 11:22:00</t>
  </si>
  <si>
    <t>anusara.suw@pccms.ac.th</t>
  </si>
  <si>
    <t>Anusara Suwannapect</t>
  </si>
  <si>
    <t>05:38:43</t>
  </si>
  <si>
    <t>2022-02-21 16:58:51</t>
  </si>
  <si>
    <t>E-DOC</t>
  </si>
  <si>
    <t>2022-02-22 17:05:06</t>
  </si>
  <si>
    <t>2022-02-21 11:28:03</t>
  </si>
  <si>
    <t>2022-02-24 08:28:24</t>
  </si>
  <si>
    <t>14:31:57</t>
  </si>
  <si>
    <t>Request for Worawalan Kongsorn : Service Request</t>
  </si>
  <si>
    <t>2022-02-21 11:38:50</t>
  </si>
  <si>
    <t>ยิงบาร์โค้ดในใบยา OPD เพื่อ Picking ยา ไม่ได้ค่ะ แต่ในใบยา IPD ทำได้ค่ะ IP 172.25.2.223</t>
  </si>
  <si>
    <t>2022-03-03 11:39:11</t>
  </si>
  <si>
    <t>nattiyaporn.lab@pccms.ac.th</t>
  </si>
  <si>
    <t>Nattityaporn Labrattanawitaya</t>
  </si>
  <si>
    <t>44:41:17</t>
  </si>
  <si>
    <t>2022-02-28 11:20:07</t>
  </si>
  <si>
    <t>ยิงบาร์โค้ดในใบยา IPD ไม่ได้ค่ะ</t>
  </si>
  <si>
    <t>2022-02-27 07:30:04</t>
  </si>
  <si>
    <t>2022-02-21 11:52:06</t>
  </si>
  <si>
    <t>เนื่องจากทางหน่วยงานเวชภัณฑ์ปลอดเชื้อได้รับอนุมัติให้จัดซื้อเครื่อง ATP และมีความจำเป็นต้องซิงค์กับเครื่อง PC ของโรงพยาบาลเพื่อเป็น Master จึงแจ้งมาเพื่อให้ IT ทราบและขอเจ้าหน้าที่ลงมาช่วยดูเผื่อมีข้อติดขัดต้องแก้ไขในวันที่ 24 กุมภาพันธ์ 2565 เวลา 08.00 น.</t>
  </si>
  <si>
    <t>2022-03-03 12:20:00</t>
  </si>
  <si>
    <t>07:20:19</t>
  </si>
  <si>
    <t>2022-02-22 10:12:25</t>
  </si>
  <si>
    <t>angkhana.api@cra.ac.th</t>
  </si>
  <si>
    <t>Angkhana Apidech</t>
  </si>
  <si>
    <t>40:40:47</t>
  </si>
  <si>
    <t>2022-02-25 16:32:53</t>
  </si>
  <si>
    <t>ขอซิงค์ข้อมูลลงเครื่อง PC ของโรงพยาบาล</t>
  </si>
  <si>
    <t>ศูนย์การแพทย์มะเร็งวิทยาจุฬาภรณ์ &gt; อาคารบริการชั้น 3 &gt; เวชภัณฑ์ปลอดเชื้อและผ้า</t>
  </si>
  <si>
    <t>2022-02-27 07:30:03</t>
  </si>
  <si>
    <t>2022-02-21 15:21:11</t>
  </si>
  <si>
    <t>2022-02-21 12:02:35</t>
  </si>
  <si>
    <t>2022-02-24 09:03:11</t>
  </si>
  <si>
    <t>00:11:14</t>
  </si>
  <si>
    <t>2022-02-21 12:13:49</t>
  </si>
  <si>
    <t>03:18:36</t>
  </si>
  <si>
    <t>Request for นางสาว เพิ่มเพ็ญ น้อยตุ่น : e-Saraban</t>
  </si>
  <si>
    <t>2022-02-22 17:02:07</t>
  </si>
  <si>
    <t>2022-02-21 12:25:29</t>
  </si>
  <si>
    <t>ขอติดตั้งระบบ Google remote ที่เครื่องฝ่ายบริการการเงินการคลัง ชั่้น 3 (POOL CASHIER) IP 172.27.6.214 และ NOTE BOOK</t>
  </si>
  <si>
    <t>2022-03-03 12:26:00</t>
  </si>
  <si>
    <t>13:34:31</t>
  </si>
  <si>
    <t>ขอติดตั้งระบบ Google remote ที่เครื่องฝ่ายบริการการเงินการคลัง ชั่้น 3 (POOL CASHIER)</t>
  </si>
  <si>
    <t>2022-02-21 12:34:46</t>
  </si>
  <si>
    <t>ณภัทร์ วงศ์ทองศิริ 802306 napat.won@cra.ac.th</t>
  </si>
  <si>
    <t>2022-03-03 12:35:30</t>
  </si>
  <si>
    <t>ขอลง google remote</t>
  </si>
  <si>
    <t>2022-02-23 07:53:21</t>
  </si>
  <si>
    <t>2022-02-22 16:45:22</t>
  </si>
  <si>
    <t>2022-02-21 12:36:24</t>
  </si>
  <si>
    <t>รบกวนลงโปรแกรมสำหรับแพทย์ดู Acho ให้ ip 172.32.8.128 และ 172.32.8.26 ขอบคุณค่ะ</t>
  </si>
  <si>
    <t>2022-03-03 12:37:22</t>
  </si>
  <si>
    <t>13:08:58</t>
  </si>
  <si>
    <t>ลงโปรแกรมสำหรับแพทย์ดู Acho</t>
  </si>
  <si>
    <t>2022-02-21 12:42:40</t>
  </si>
  <si>
    <t>คอมพิวเตอร์ PC ที่ใช้งาน ปัจจุบัน ห้อง รองหัวหน้าฝ่ายการ สำนักงานฝ่ายการ ชั้น4 อาคาร หอพัก ไม่สามารถเข้าใช้งานคอมพิเวตอ์ได้ จึงไม่สามารถแจ้ง IP เครื่องได้ รบกวนตรวจสอบให้หน่อยค่า</t>
  </si>
  <si>
    <t>2022-03-03 12:43:00</t>
  </si>
  <si>
    <t>sirikorn.roj@pccms.ac.th</t>
  </si>
  <si>
    <t>Sirikorn Kongwattanakul</t>
  </si>
  <si>
    <t>เข้าใช้งานคอมพิวเตอร์ เครื่อง PC ไม่ได้</t>
  </si>
  <si>
    <t>ศูนย์การแพทย์มะเร็งวิทยาจุฬาภรณ์ &gt; อาคารหอพัก &gt; ชั้น 4 &gt; ฝ่ายเลขาแพทย์</t>
  </si>
  <si>
    <t>2022-02-22 10:03:26</t>
  </si>
  <si>
    <t>2022-02-22 16:42:21</t>
  </si>
  <si>
    <t>2022-02-21 12:48:25</t>
  </si>
  <si>
    <t>คอมของเจ้าหน้าที่สิทธิประโยชน์ที่ห้องการเงินชั้น 2 ( IP 172.21.1.18 ) ไม่มีโปรมแกรม AnyDesk เพื่อใช้โมทในการทำงานจากที่บ้าน รบกวนพี่ไอทีดูให้ด้วยนะคะ น้องต้อง WFH แล้วไม่สามารถทำงานได้ค่ะ</t>
  </si>
  <si>
    <t>2022-03-03 12:49:21</t>
  </si>
  <si>
    <t>12:53:56</t>
  </si>
  <si>
    <t>ไม่มีโปรมแกรม Anydesk</t>
  </si>
  <si>
    <t>2022-02-21 13:39:35</t>
  </si>
  <si>
    <t>2022-02-21 13:10:03</t>
  </si>
  <si>
    <t>Virtual boxเข้าไม่ได้ค่ะ เลยใช้งานระบบ HIS ไม่ได้ รบกวนแก้ไขให้ด่วนค่ะ เนื่องจากเป็นคอมโต๊ะวัดความดันและซักประวัติค่ะ</t>
  </si>
  <si>
    <t>2022-03-03 16:31:00</t>
  </si>
  <si>
    <t>00:29:32</t>
  </si>
  <si>
    <t>Virtual box เข้าไม่ได้</t>
  </si>
  <si>
    <t>2022-02-22 07:45:45</t>
  </si>
  <si>
    <t>2022-02-22 16:40:27</t>
  </si>
  <si>
    <t>2022-02-21 13:43:01</t>
  </si>
  <si>
    <t>ขึ้นแจ้งเตือนดังรูปแนบ ได้ทำการลองเปลี่ยนหมึก และเปลี่ยน drum แล้ว ยังขึ้นแจ้งเตือนแบบเดิม</t>
  </si>
  <si>
    <t>2022-03-03 13:43:23</t>
  </si>
  <si>
    <t>petcharat.pet@pccms.ac.th</t>
  </si>
  <si>
    <t>Petcharat Petroch</t>
  </si>
  <si>
    <t>11:57:26</t>
  </si>
  <si>
    <t>เครื่องปริ้นมีปัญหา ใช้งานไม่ได้</t>
  </si>
  <si>
    <t>2022-02-21 13:44:05</t>
  </si>
  <si>
    <t>2022-02-24 10:44:05</t>
  </si>
  <si>
    <t>jariya.san@cra.ac.th</t>
  </si>
  <si>
    <t>Jariya Sanakoon</t>
  </si>
  <si>
    <t>Request for Jariya Sanakoon : Service Request</t>
  </si>
  <si>
    <t>2022-02-28 11:23:39</t>
  </si>
  <si>
    <t>2022-02-21 13:44:49</t>
  </si>
  <si>
    <t>ขอแก้ไขการเข้าถึงระบบ pacs เครื่อง 172.32.4.3 และ 172.32.4.203 และ 172.32.4.29 เข้าโปรแกรม pacs ช้า ต้องรอประมาณ 5 นาที</t>
  </si>
  <si>
    <t>2022-03-03 13:45:05</t>
  </si>
  <si>
    <t>เข้าโปรแกรม pacs ช้า ต้องรอประมาณ 5 นาที</t>
  </si>
  <si>
    <t>2022-02-21 15:56:05</t>
  </si>
  <si>
    <t>2022-02-21 13:53:04</t>
  </si>
  <si>
    <t>ขอเปลี่ยนเครื่องสำรองไฟคอมพิวเตอร์ เนื่องจากเวลาไฟดับแล้วทำงานต่อไม่ได้ ***หมายเหตุ***งานบัญชี ฝ่ายบริหารการเงินการคลัง ย้ายมาอยู่ชั้น 3อาคารบริหาร 2 โซน B-C</t>
  </si>
  <si>
    <t>2022-03-03 13:53:28</t>
  </si>
  <si>
    <t>piyawan.sri@cra.ac.th</t>
  </si>
  <si>
    <t>Piyawan Srinil</t>
  </si>
  <si>
    <t>ขอเปลี่ยนเครื่องสำรองไฟคอมพิวเตอร์</t>
  </si>
  <si>
    <t>2022-02-22 09:09:28</t>
  </si>
  <si>
    <t>2022-02-24 07:59:19</t>
  </si>
  <si>
    <t>2022-02-21 14:08:34</t>
  </si>
  <si>
    <t>2022-03-04 12:09:00</t>
  </si>
  <si>
    <t>13:51:17</t>
  </si>
  <si>
    <t>2022-02-23 09:59:51</t>
  </si>
  <si>
    <t>2022-02-21 14:18:05</t>
  </si>
  <si>
    <t>รบกวนแก้ไขรายละเอียดที่โขว์ในใบเสร็จ/ใบแจ้งหนี้ (ส่วนแก้ไขตามไฟล์แนบ) เนื่องจากของเดิมเป็นการเงินชั้น 3 ซึ่งไม่ใช้แล้ว จึงขอให้เปลี่ยนเป็นการเงินศูนย์ไซโคลตรอน เจ้าหน้าที่การเงินที่อยู่ศูนย์ไซโคลตรอนฯ มี 4 คน คือ 1.นางภัคตระณัน รองเย็น รหัสเจ้าหน้าที่ 805071 2.นางกิติมา ขันตี รหัสเจ้าหน้าที่ 805012 3.นางสาวนทิยา นีระเมฆ รหัสเจ้าหน้าที่ 805008 4.นายสุกิต สังข์รุ่ง รหัสเจ้าหน้าที่ 813034</t>
  </si>
  <si>
    <t>2022-03-03 14:19:03</t>
  </si>
  <si>
    <t>kitima.khu@pccms.ac.th</t>
  </si>
  <si>
    <t>นาง กิติมา ขันตี</t>
  </si>
  <si>
    <t>แก้ไขสถานที่ตั้งเคาน์เตอร์แคชเชียร์ที่ระบุในใบเสร็จ/ใบแจ้งหนี้</t>
  </si>
  <si>
    <t>2022-02-21 15:43:03</t>
  </si>
  <si>
    <t>2022-02-22 16:36:32</t>
  </si>
  <si>
    <t>2022-02-21 14:22:24</t>
  </si>
  <si>
    <t>172.32.5.53 สั่ง Print งานไม่ได้ เครื่องขึ้น Printer no connect</t>
  </si>
  <si>
    <t>2022-03-03 14:22:32</t>
  </si>
  <si>
    <t>11:14:08</t>
  </si>
  <si>
    <t>สั่ง Print งานไม่ได้</t>
  </si>
  <si>
    <t>2022-02-21 14:32:59</t>
  </si>
  <si>
    <t>รบกวนติดตั้งโปรแกรม graphpad ค่ะ</t>
  </si>
  <si>
    <t>2022-03-03 14:33:00</t>
  </si>
  <si>
    <t>02:22:33</t>
  </si>
  <si>
    <t>2022-02-21 16:55:32</t>
  </si>
  <si>
    <t>2022-02-22 08:39:04</t>
  </si>
  <si>
    <t>2022-02-21 15:21:52</t>
  </si>
  <si>
    <t>2022-02-21 14:56:40</t>
  </si>
  <si>
    <t>[cid:842d57f4-d6fb-416b-ba6c-246edbe3010d] ________________________________ From: it-cra &lt;helpdesk@it-cra.freshservice.com&gt; Sent: Monday, February 21, 2022 12:13 PM To: Permpen Noitoon &lt;permpen.noi@cra.ac.th&gt; Subject: Re: Request for นางสาว เพิ่มเพ็ญ น้อยตุ่น : e-Saraban Hi นางสาว เพิ่มเพ็ญ น้อยตุ่น, Ticket: https://it-cra.freshservice.com/helpdesk/tickets/3308&lt;https://apc01.safelinks.protection.outlook.com/?url=https%3A%2F%2Fit-cra.freshservice.com%2Fhelpdesk%2Ftickets%2F3308&amp;data=04%7C01%7Cpermpen.noi%40cra.ac.th%7C5110c0fd98ee416f054908d9f4f8f3a7%7Ce835a63149be4657a4ac8fb9f7b61a89%7C1%7C0%7C637810172392539963%7CUnknown%7CTWFpbGZsb3d8eyJWIjoiMC4wLjAwMDAiLCJQIjoiV2luMzIiLCJBTiI6Ik1haWwiLCJXVCI6Mn0%3D%7C3000&amp;sdata=yj%2BOk6cAtyNdNSbaNSRIu4ar%2F%2BkKiQ0RQzubFppOoTs%3D&amp;reserved=0&gt; ทางระบบไม่สามารถดำเนินแก้ไขให้ได้ เนื่องจากในแบบฟอร์มที่แนบมาไม่มีการกรอกรายละเอียดข้อมูล บน วันจันทร์, 21 กุมภาพันธ์ at 12:02 , นางสาว เพิ่มเพ็ญ &lt;permpen.noi@pccms.ac.th&gt; เขียนแล้ว: [#SR-3308]:408475:fs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</si>
  <si>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2022-03-03 14:56:52</t>
  </si>
  <si>
    <t>permpen.noi@cra.ac.th</t>
  </si>
  <si>
    <t>Permpen Noitoon</t>
  </si>
  <si>
    <t>00:25:12</t>
  </si>
  <si>
    <t>Re: Request for นางสาว เพิ่มเพ็ญ น้อยตุ่น : e-Saraban</t>
  </si>
  <si>
    <t>2022-02-24 07:59:05</t>
  </si>
  <si>
    <t>2022-02-21 15:09:14</t>
  </si>
  <si>
    <t>ระบบ E-Doc ไม่สามารถใช้งานได้ ตั้งแต่ 10.00 น จนถึงปัจจุบัน 15.10 น.</t>
  </si>
  <si>
    <t>2022-03-03 15:10:00</t>
  </si>
  <si>
    <t>19:50:46</t>
  </si>
  <si>
    <t>2022-02-24 07:33:23</t>
  </si>
  <si>
    <t>E-Doc ไม่สามารถใช้งานได้</t>
  </si>
  <si>
    <t>2022-02-22 07:47:00</t>
  </si>
  <si>
    <t>2022-02-21 15:09:44</t>
  </si>
  <si>
    <t>E-mail : Kanjana.kon@cra.ac.th ส่งเมลแล้วปลายทางแจ้งว่ายังไม่ได้รับ E-mail และยังปรากฏข้อความว่า เนื่องด้วยขนาของอีเมลนี้ เราจึงปิดตัวแก้ไขชั่วคราว</t>
  </si>
  <si>
    <t>2022-03-03 16:13:00</t>
  </si>
  <si>
    <t>00:47:38</t>
  </si>
  <si>
    <t>2022-02-21 15:57:22</t>
  </si>
  <si>
    <t>ส่งเมลแล้วปลายทางแจ้งว่ายังไม่ได้รับ E-mail</t>
  </si>
  <si>
    <t>2022-02-22 08:53:17</t>
  </si>
  <si>
    <t>2022-02-21 15:18:42</t>
  </si>
  <si>
    <t>งานรักษาความปลอดภัย</t>
  </si>
  <si>
    <t>2022-02-24 12:19:07</t>
  </si>
  <si>
    <t>00:26:10</t>
  </si>
  <si>
    <t>2022-02-21 15:44:52</t>
  </si>
  <si>
    <t>02:34:35</t>
  </si>
  <si>
    <t>2022-02-22 12:00:33</t>
  </si>
  <si>
    <t>2022-02-22 07:46:26</t>
  </si>
  <si>
    <t>2022-02-21 15:25:00</t>
  </si>
  <si>
    <t>โทรศัพท์เบอร์6260 ไม่สามารถรับสายและโทรออกได้ค่ะ อยู่บริเวณ counter พยาบาลใกล้ห้อง X Rayและ CT ค่ะ</t>
  </si>
  <si>
    <t>2022-03-03 15:32:00</t>
  </si>
  <si>
    <t>01:28:37</t>
  </si>
  <si>
    <t>2022-02-21 16:53:37</t>
  </si>
  <si>
    <t>โทรศัพท์ใช้ไม่ได้</t>
  </si>
  <si>
    <t>2022-02-27 07:29:27</t>
  </si>
  <si>
    <t>2022-02-21 15:44:08</t>
  </si>
  <si>
    <t>อีเมลหน่วยงาน ใช้งาน outlook ไม่ได้ Email : simcenter@cra.ac.th</t>
  </si>
  <si>
    <t>2022-03-04 13:59:00</t>
  </si>
  <si>
    <t>08:42:43</t>
  </si>
  <si>
    <t>2022-02-22 15:26:51</t>
  </si>
  <si>
    <t>30:01:57</t>
  </si>
  <si>
    <t>2022-02-25 09:46:05</t>
  </si>
  <si>
    <t>อีเมลหน่วยงาน เข้าไม่ได้</t>
  </si>
  <si>
    <t>2022-02-21 16:03:58</t>
  </si>
  <si>
    <t>เนื่องจากทาง IT ได้มีการปิดระบบ WIFI ที่ตึกแคท และมีการให้ใช้งานใหม่ที่ CRA WIFI แต่ไม่สามารถเข้าใช้งานได้ทั้งระบบ Android และระบบ IOS และไม่สามารถเข้าดูใน คู่มือการลง MDM ตาม link https://shorturl.asia/ixTVc ได้ จึงขอให้ทาง IT ช่วยดำเนินการ หรือให้คำแนะนำด้วยคะ รบกวนติดต่อที่เบอร์ 0649978254 เนื่องจาก WFH 100% ตั้งแต่วันที่ 21/02/2565 เป็นต้นไปคะ</t>
  </si>
  <si>
    <t>2022-03-03 16:04:49</t>
  </si>
  <si>
    <t>CRA WIFI ไม่ได้</t>
  </si>
  <si>
    <t>2022-02-21 16:11:49</t>
  </si>
  <si>
    <t>2022-02-24 07:58:54</t>
  </si>
  <si>
    <t>2022-02-21 16:04:14</t>
  </si>
  <si>
    <t>ไม่สามารถเปิดเข้าดูเอกสารของผู้ป่วยใน eDoc</t>
  </si>
  <si>
    <t>2022-03-03 16:05:00</t>
  </si>
  <si>
    <t>chawanan.lot@cra.ac.th</t>
  </si>
  <si>
    <t>Chawanan Lothaisong</t>
  </si>
  <si>
    <t>18:55:46</t>
  </si>
  <si>
    <t>2022-02-24 07:35:32</t>
  </si>
  <si>
    <t>eDoc ไม่สามารถเข้าถึงเอกสารที่สแกนได้</t>
  </si>
  <si>
    <t>2022-02-24 08:48:40</t>
  </si>
  <si>
    <t>2022-02-21 16:16:13</t>
  </si>
  <si>
    <t>โทรศัพท์เบอร์ 6801 ของ OPD 2B ไม่สามารถใช้งานได้ค่ะ</t>
  </si>
  <si>
    <t>2022-03-03 16:16:18</t>
  </si>
  <si>
    <t>nongnuch.tho@pccms.ac.th</t>
  </si>
  <si>
    <t>นางสาว นงนุช ทองแก้ว</t>
  </si>
  <si>
    <t>40:07:50</t>
  </si>
  <si>
    <t>2022-02-28 11:24:03</t>
  </si>
  <si>
    <t>โทรศัพท์ใช้งานไม่ได้ค่ะ</t>
  </si>
  <si>
    <t>2022-02-24 08:49:16</t>
  </si>
  <si>
    <t>2022-02-21 16:52:28</t>
  </si>
  <si>
    <t>2022-02-24 13:53:20</t>
  </si>
  <si>
    <t>00:18:51</t>
  </si>
  <si>
    <t>2022-02-22 08:11:19</t>
  </si>
  <si>
    <t>18:56:48</t>
  </si>
  <si>
    <t>2022-02-24 15:07:12</t>
  </si>
  <si>
    <t>2022-02-23 08:03:21</t>
  </si>
  <si>
    <t>2022-02-21 17:07:57</t>
  </si>
  <si>
    <t>2022-02-25 12:54:21</t>
  </si>
  <si>
    <t>01:09:00</t>
  </si>
  <si>
    <t>2022-02-22 09:09:00</t>
  </si>
  <si>
    <t>chanokthida.kae@cra.ac.th</t>
  </si>
  <si>
    <t>Chanokthida.kae</t>
  </si>
  <si>
    <t>2022-02-22 09:09:31</t>
  </si>
  <si>
    <t>Request for Chanokthida.kae : Service Request</t>
  </si>
  <si>
    <t>2022-02-21 17:18:42</t>
  </si>
  <si>
    <t>ติดตั้งระบบ MDM เครื่อง I-MAC (ตั้งโต๊ะเครื่องใหญ่) สถานที่ อาคารบริหาร 1 คณะพยาบาลศาสตร์ โซน C-D สำนักงานคณบดี ชั้น2 (บุคลากร) แจ้งไปในทางแชท MSTEAM แล้วค่ะ</t>
  </si>
  <si>
    <t>2022-03-03 17:00:00</t>
  </si>
  <si>
    <t>ketcharat.mee@cra.ac.th</t>
  </si>
  <si>
    <t>Ketcharat Meemongthum</t>
  </si>
  <si>
    <t>ติดตั้งระบบ MDM เครื่อง I-MAC (ตั้งโต๊ะเครื่องใหญ่)</t>
  </si>
  <si>
    <t>2022-02-22 07:44:33</t>
  </si>
  <si>
    <t>2022-02-23 08:03:09</t>
  </si>
  <si>
    <t>2022-02-22 06:45:02</t>
  </si>
  <si>
    <t>รบกวนประสานงานให้ด้วยนะคะ 1. รหัสพนักงาน : 812109 2. ชื่อนามสกุล : ชุติมน สิงหะการ 3. email CRA : chutimon.sin@cra.ac.th 4. email ส่วนตัว :Chutimon@hawaii.edu 5. เบอร์มือถือ ที่สะดวกใช้ verify : 0869464882</t>
  </si>
  <si>
    <t>2022-03-04 16:00:09</t>
  </si>
  <si>
    <t>01:01:04</t>
  </si>
  <si>
    <t>2022-02-22 09:01:04</t>
  </si>
  <si>
    <t>01:03:34</t>
  </si>
  <si>
    <t>2022-02-22 09:03:34</t>
  </si>
  <si>
    <t>เปลี่ยนเบอร์โทร สำหรับ verify</t>
  </si>
  <si>
    <t>2022-02-24 07:58:39</t>
  </si>
  <si>
    <t>2022-02-22 07:17:02</t>
  </si>
  <si>
    <t>ไม่สามารถเข้าระบบ HIS ได้ IP เครื่อง 192.168.56.1 - ไม่สามารถใส่ข้อมูลใน Prescription &gt; Nurse Counter Release เพื่อส่งต่อห้องยา การเงินได้ IP เครื่อง 172.25.3.131</t>
  </si>
  <si>
    <t>2022-03-04 16:50:00</t>
  </si>
  <si>
    <t>butsayaphan.kit@pccms.ac.th</t>
  </si>
  <si>
    <t>Butsayaphan Kittiwatcharaphong</t>
  </si>
  <si>
    <t>09:10:03</t>
  </si>
  <si>
    <t>2022-02-23 08:10:03</t>
  </si>
  <si>
    <t>ไม่สามารถเข้า HIS ได้</t>
  </si>
  <si>
    <t>2022-02-22 08:03:35</t>
  </si>
  <si>
    <t>2022-02-24 14:03:54</t>
  </si>
  <si>
    <t>2022-02-22 08:20:54</t>
  </si>
  <si>
    <t>2022-02-23 08:02:55</t>
  </si>
  <si>
    <t>2022-02-22 08:32:57</t>
  </si>
  <si>
    <t>รบกวนลง Program SAP ให้หน่อยค่ะ IP:172.32.4.122</t>
  </si>
  <si>
    <t>2022-03-04 16:12:55</t>
  </si>
  <si>
    <t>01:17:52</t>
  </si>
  <si>
    <t>2022-02-22 09:50:49</t>
  </si>
  <si>
    <t>00:50:44</t>
  </si>
  <si>
    <t>2022-02-22 09:51:44</t>
  </si>
  <si>
    <t>2022-02-22 08:40:55</t>
  </si>
  <si>
    <t>รหัสเข้าระบบไม่ได้ ชื่อนางสาว วราภรณ์ สุปะตำ รหัสพนักงาน 900278 เบอร์โทรติดต่อ 0988268860</t>
  </si>
  <si>
    <t>2022-03-04 08:41:26</t>
  </si>
  <si>
    <t>38:59:02</t>
  </si>
  <si>
    <t>2022-02-28 11:39:57</t>
  </si>
  <si>
    <t>รหัสเข้าระบบไม่ได้</t>
  </si>
  <si>
    <t>2022-02-22 08:57:52</t>
  </si>
  <si>
    <t>ขึ้นแบบนี้ตลอดเลยค่ะ ไม่สามารถใช้งานได้ รหัสเครื่อง 172.32.9.14</t>
  </si>
  <si>
    <t>2022-03-04 08:58:40</t>
  </si>
  <si>
    <t>areewan.pun@pccms.ac.th</t>
  </si>
  <si>
    <t>Areewan Punyim</t>
  </si>
  <si>
    <t>38:50:16</t>
  </si>
  <si>
    <t>2022-02-28 11:48:08</t>
  </si>
  <si>
    <t>คอมพิวเตอร์เครื่อง 1 ใช้งานไม่ได้</t>
  </si>
  <si>
    <t>2022-02-23 08:02:39</t>
  </si>
  <si>
    <t>2022-02-22 09:02:32</t>
  </si>
  <si>
    <t>ขอเปลี่ยนแปลงหมายเลขโทรศัพท์มือถือเพื่อยืนยันตัวตน เป็น 0894921516 julachart.noi@cra.ac.th</t>
  </si>
  <si>
    <t>2022-03-04 12:43:39</t>
  </si>
  <si>
    <t>04:17:12</t>
  </si>
  <si>
    <t>2022-02-22 13:19:44</t>
  </si>
  <si>
    <t>04:19:39</t>
  </si>
  <si>
    <t>2022-02-22 13:22:11</t>
  </si>
  <si>
    <t>ขอเปลี่ยนแปลงหมายเลขโทรศัพท์มือถือ</t>
  </si>
  <si>
    <t>2022-02-24 07:58:19</t>
  </si>
  <si>
    <t>2022-02-22 09:12:43</t>
  </si>
  <si>
    <t>เครื่องคอมพิวเตอร์ที่ห้องอ่านผล ศูนย์เพทสแกน เชื่อมอินเตอร์เน็ตไม่ได้ ต้องการแก้ไข ด่วน เนื่องจากต้องออกผลการตรวจคนไข้</t>
  </si>
  <si>
    <t>2022-03-07 08:57:00</t>
  </si>
  <si>
    <t>08:03:19</t>
  </si>
  <si>
    <t>2022-02-23 08:16:02</t>
  </si>
  <si>
    <t>การเชื่อมต่ออินเตอร์เน็ตไม่ได้</t>
  </si>
  <si>
    <t>2022-02-22 11:25:16</t>
  </si>
  <si>
    <t>2022-02-22 09:18:09</t>
  </si>
  <si>
    <t>2022-02-24 15:18:16</t>
  </si>
  <si>
    <t>supaporn.kon@pccms.ac.th</t>
  </si>
  <si>
    <t>Supaporn Kongthai</t>
  </si>
  <si>
    <t>02:07:07</t>
  </si>
  <si>
    <t>Request for Supaporn Kongthai : Service Request</t>
  </si>
  <si>
    <t>2022-02-22 09:30:05</t>
  </si>
  <si>
    <t>เครื่องพิมพ์เคาท์เตอร์วัดความดันไม่สามารถพิมพ์ได้ เครื่องปิดเอง คลินิกอายุรกรรมมะเร็ง 3B</t>
  </si>
  <si>
    <t>2022-03-04 09:31:00</t>
  </si>
  <si>
    <t>37:58:53</t>
  </si>
  <si>
    <t>2022-02-28 11:28:58</t>
  </si>
  <si>
    <t>เครื่องพิมพ์ใช้งานไม่ได้</t>
  </si>
  <si>
    <t>2022-02-24 12:11:27</t>
  </si>
  <si>
    <t>2022-02-22 09:36:49</t>
  </si>
  <si>
    <t>ห้องตรวจ 1 คลินิกอายุรกรรมมะเร็ง 3B ไม่สามารถเข้าดู ข้อมูลในระบบ E-Doc ได้</t>
  </si>
  <si>
    <t>2022-03-04 09:37:27</t>
  </si>
  <si>
    <t>20:34:38</t>
  </si>
  <si>
    <t>เข้าดู E-Doc ไม่ได้</t>
  </si>
  <si>
    <t>2022-02-24 07:57:57</t>
  </si>
  <si>
    <t>2022-02-22 09:45:19</t>
  </si>
  <si>
    <t>ระบบส่งเบิกกรมบัญชีกลางส่งออกและรับข้อมูลเข้าไม่ได้ ตั้งแต่วันที่15/02/2565 ที่ย้ายจากชั้น 3 ลงมาชั้น2 ทำไห้ไม่สามารถส่งเบิกกรมบัญชีกลางได้ เกิดความล่าช้าในการส่งเบิกและทำให้ไม่ได้เงินตามรอบบิลของกรมบัญชีกลาง รบกวนช่วยส่งเจ้าหน้าที่มาดำเนินการให้ด้วยค่ะ</t>
  </si>
  <si>
    <t>2022-03-04 12:15:00</t>
  </si>
  <si>
    <t>yavwanart.kum@cra.ac.th</t>
  </si>
  <si>
    <t>นาง เยาวนาฏ คำแป้น</t>
  </si>
  <si>
    <t>13:45:26</t>
  </si>
  <si>
    <t>2022-02-23 14:30:45</t>
  </si>
  <si>
    <t>ระบบส่งเบิกกรมบัญชีกลางส่งออกและรับข้อมูลเข้าไม่ได้</t>
  </si>
  <si>
    <t>2022-02-26 09:35:55</t>
  </si>
  <si>
    <t>2022-02-22 09:46:17</t>
  </si>
  <si>
    <t>งานจัดซื้อจัดจ้างทั่วไปและเทคโนโลยีสารสนเทศ</t>
  </si>
  <si>
    <t>เครื่องโน็ตบุ๊คชาร์จแบตไม่เข้าค่ะ</t>
  </si>
  <si>
    <t>2022-03-08 09:05:00</t>
  </si>
  <si>
    <t>16:55:18</t>
  </si>
  <si>
    <t>2022-02-24 08:41:35</t>
  </si>
  <si>
    <t>เครื่องโน็ตบุ๊คชาร์จแบตไม่เข้า</t>
  </si>
  <si>
    <t>2022-02-22 09:59:27</t>
  </si>
  <si>
    <t>งานพัฒนาและสถาปัตกรรมระบบ</t>
  </si>
  <si>
    <t>Projects : Maximo for IT Asset Project Owner : แก้ว</t>
  </si>
  <si>
    <t>kaew.phe@cra.ac.th</t>
  </si>
  <si>
    <t>นาย แก้ว เพียรรุ่งเรือง</t>
  </si>
  <si>
    <t>Projects : Maximo for IT Asset</t>
  </si>
  <si>
    <t>2022-02-25 11:18:06</t>
  </si>
  <si>
    <t>2022-02-22 10:02:45</t>
  </si>
  <si>
    <t>Projects : จ้างเหมาบริหารจัดการ Website รจภ. Project Owner : จักรี</t>
  </si>
  <si>
    <t>2022-02-24 16:03:43</t>
  </si>
  <si>
    <t>jackree.chu@cra.ac.th</t>
  </si>
  <si>
    <t>Jackree Chuensuwan</t>
  </si>
  <si>
    <t>Projects : จ้างเหมาบริหารจัดการ Website รจภ.</t>
  </si>
  <si>
    <t>2022-02-22 10:03:43</t>
  </si>
  <si>
    <t>2022-02-23 08:02:19</t>
  </si>
  <si>
    <t>2022-02-22 10:05:07</t>
  </si>
  <si>
    <t>ข้อมูลผู้ดูแล นางสาวสุรีพร มะณีรัตน์ รหัสพนักงาน 803290 Tel.0840919416 Mail.นอก soly_yeh@hotmail.com</t>
  </si>
  <si>
    <t>2022-03-04 16:13:19</t>
  </si>
  <si>
    <t>00:46:31</t>
  </si>
  <si>
    <t>2022-02-22 10:51:38</t>
  </si>
  <si>
    <t>00:49:40</t>
  </si>
  <si>
    <t>2022-02-22 10:54:47</t>
  </si>
  <si>
    <t>ใสข้อมูลผู้ดูแล mail กลางของหน่วยงาน</t>
  </si>
  <si>
    <t>2022-02-23 08:01:52</t>
  </si>
  <si>
    <t>2022-02-22 10:08:57</t>
  </si>
  <si>
    <t>เมลล์ Umdao.tha@cra.ac.th อุ้มดาว ธรรมติกานนท์ รหัสพนักงาน 803991 เบอร์ขอรหัสยืนยัน OTP เบอร์ 0649658588</t>
  </si>
  <si>
    <t>2022-03-04 16:43:52</t>
  </si>
  <si>
    <t>00:17:14</t>
  </si>
  <si>
    <t>2022-02-22 10:26:11</t>
  </si>
  <si>
    <t>jiraporn.pra@pccms.ac.th</t>
  </si>
  <si>
    <t>Jiraporn Prachakong</t>
  </si>
  <si>
    <t>00:18:26</t>
  </si>
  <si>
    <t>2022-02-22 10:27:23</t>
  </si>
  <si>
    <t>ขอใส่เบอร์สำรองอีเมลล์โรงพยาบาล</t>
  </si>
  <si>
    <t>2022-02-24 07:57:30</t>
  </si>
  <si>
    <t>2022-02-22 10:18:28</t>
  </si>
  <si>
    <t>2022-02-24 16:19:00</t>
  </si>
  <si>
    <t>15:41:32</t>
  </si>
  <si>
    <t>2022-02-24 07:11:50</t>
  </si>
  <si>
    <t>2022-02-24 09:39:59</t>
  </si>
  <si>
    <t>2022-02-22 10:19:26</t>
  </si>
  <si>
    <t>2022-02-24 16:19:28</t>
  </si>
  <si>
    <t>36:25:54</t>
  </si>
  <si>
    <t>2022-02-28 10:45:20</t>
  </si>
  <si>
    <t>wanaree.kos@cra.ac.th</t>
  </si>
  <si>
    <t>Wanaree Kosomsri</t>
  </si>
  <si>
    <t>Request for Wanaree Kosomsri : Service Request</t>
  </si>
  <si>
    <t>2022-02-24 07:56:41</t>
  </si>
  <si>
    <t>2022-02-22 10:22:14</t>
  </si>
  <si>
    <t>ขอเปลี่ยนแปลง และเพิ่ม จุดบริการการเงินในใบเสร็จ (Cashier Facility Rms. No.) เนื่องด้วยคอมพิวเตอร์ที่ฝ่ายบริหารการเงินการคลัง อาคาร กสท. ชั้น 3 จุดบริการ Pool Cashierแสดงในใบเสร็จรับเงินเป็นการเงิน ชั้น3 ซึ่งทำให้การเรียกรายงานเกิดความซ้ำซ้อนในการจัดส่งเอกสาร จึงขอให้งานไอทีดำเนินการเปิดจุดบริการเพิ่มให้ด้วยค่ะ ขอบคุณค่ะ</t>
  </si>
  <si>
    <t>2022-03-04 12:54:00</t>
  </si>
  <si>
    <t>13:06:28</t>
  </si>
  <si>
    <t>2022-02-23 14:28:42</t>
  </si>
  <si>
    <t>ขอเปลี่ยนแปลง และเพิ่ม จุดบริการการเงินในใบเสร็จ</t>
  </si>
  <si>
    <t>2022-02-22 10:27:45</t>
  </si>
  <si>
    <t>เนื่องจากได้ทำการสร้างหน้าเว็บไซต์บน Sharepoint Communication และต้องการเพิ่มสมาชิกจำนวนหลายคนในครั้งเดียวให้สามารถเข้าใช้งานหน้าเว็บไซต์ได้ ซึ่งจากการทดลอง เห็นว่ามี Group Contact ที่ถูกสร้างขึ้น เช่น allcra , allpccms ที่สามารถเลือกเพื่อใช้งาน เพื่อให้สมาชิกในกลุ่มนั้นๆ เข้าเป็นสมาชิกของ sharepoint ที่สร้างขึ้นและเข้าใช้งานได้ทันที ดังภาพตัวอย่าง ดังนั้น จึงอยากสอบถามดังนี้ 1. วิธีการทำ Group สมาชิกจำนวนมากแบบนี้ต้องทำอย่างไรบ้าง สามารถเพิ่มได้จำนวนกี่กลุ่ม ถ้าต้องแบ่งเพิ่มกลุ่มย่อยตามโครงสร้าง เช่น แบ่งตาม ฝ่าย งาน หน่วยงาน ได้หรือไม่ ? เนื่องจากบางงานที่จัดทำอาจจะเชิญเฉพาะบางหน่วยงานหรือกลุ่มงานตามที่ได้รับมอบหมายเข้าเป็นสมาชิกกลุ่ม Sharepoint 2. ถ้าทำได้ Admin ระบบต้องเป็นผู้ดำเนินการเพิ่มให้ หรือสามารถให้สิทธิ์การสร้าง Group Contact กับผู้จัดทำได้หรือไม่ ? 3. การสร้าง Group Contact นี้ หากมีบุคลากรสังกัดนั้นๆ เข้ามาใหม่สมารถตั้งค่าให้ Account ของคนนั้น ถูกเพิ่มลงกลุ่มรายชื่อนั้นๆ โดยอัตโนมัติ หรือไม่ ? หรือต้องทำการ Manual เพิ่มข้อมูลใหม่เอง</t>
  </si>
  <si>
    <t>2022-03-04 10:28:13</t>
  </si>
  <si>
    <t>สอบถามการสร้าง Group Contact ของ Microsoft เพื่อเพิ่มสมาชิกเข้าใช้งาน Microsoft Sharepoint</t>
  </si>
  <si>
    <t>2022-02-23 11:09:48</t>
  </si>
  <si>
    <t>2022-02-23 08:01:25</t>
  </si>
  <si>
    <t>2022-02-22 10:29:13</t>
  </si>
  <si>
    <t>mailหน่วยงาน ipdward14@cra.ac.th รหัส 1234/Ward14</t>
  </si>
  <si>
    <t>2022-03-04 16:38:25</t>
  </si>
  <si>
    <t>00:23:50</t>
  </si>
  <si>
    <t>2022-02-22 10:53:03</t>
  </si>
  <si>
    <t>แจ้งเพิ่มจาก ใบงานINC-3350</t>
  </si>
  <si>
    <t>2022-02-22 10:31:46</t>
  </si>
  <si>
    <t>เทคโนโลยีสารสนเทศ</t>
  </si>
  <si>
    <t>Projects : SAP AMS BASIS Project Owner : รายละเอียด : กรอบปีงบประมาณ 2565 4MB ใช้ 2565 2MB + 2566 2MB</t>
  </si>
  <si>
    <t>2022-02-24 16:31:47</t>
  </si>
  <si>
    <t>jaraya.bhu@cra.ac.th</t>
  </si>
  <si>
    <t>Jaraya Bhuwaratheep</t>
  </si>
  <si>
    <t>Projects : SAP AMS BASIS</t>
  </si>
  <si>
    <t>2022-02-22 10:32:47</t>
  </si>
  <si>
    <t>2022-02-22 11:11:21</t>
  </si>
  <si>
    <t>2022-02-22 10:31:57</t>
  </si>
  <si>
    <t>ขอแจ้งลบเอกสารแนบในบันทึกข้อความ ดังนี้ 1. บันทึกข้อความที่ 001.วพศส.01.65/212 ลงวันที่ 1 กุมภาพันธ์ 2565 เรื่อง ขออนุมัติจัดซื้อจัดจ้างค่าเช่าการบริการการประมวลผลและโปรแกรมการคำนวณแบบจำลองผ่านระบบไร้สาย สำหรับโครงการวิจัย(ทุนนอก) จำนวน ๑ งาน พร้อมทั้งขออนุมัติรายชื่อกรรมการตรวจรับ เอกสารแนบ ใบเสนอราคา (31/01/2565 เวลา 14:04) และ เอกสารแนบ คุณลักษณะเฉพาะ (31/01/2565 เวลา 14:04) 2. บันทึกข้อความที่ 001.วพศส.01.65/213 ลงวันที่ 1 กุมภาพันธ์ 2565 เรื่อง ขออนุมัติจัดซื้อจัดจ้างเหมาเดินทางระหว่างพื้นทีทำวิจัยตลอดระยะเวลาทำโครงการของผู้วิจัยทุกท่าน (ในประเทศ) สำหรับโครงการวิจัย(ทุนนอก) จำนวน ๑ รายการ พร้อมทั้งขออนุมัติรายชื่อกรรมการตรวจรับ เอกสารแนบ ใบเสนอราคา (31/01/2565 เวลา 09:13) และ เอกสารแนบ คุณลักษณะเฉพาะ (31/01/2565 เวลา 09:14)</t>
  </si>
  <si>
    <t>2022-03-04 10:32:25</t>
  </si>
  <si>
    <t>00:39:24</t>
  </si>
  <si>
    <t>ขอลบเอกสารแนบ</t>
  </si>
  <si>
    <t>2022-02-22 10:34:18</t>
  </si>
  <si>
    <t>Projects : ขออนุมัติจ้างเหมาบริการสนับสนุนโครงการ/งานเพื่อรองรับงานบริการฉีดวัคซีน Project Owner : จาราญา</t>
  </si>
  <si>
    <t>2022-02-24 16:34:51</t>
  </si>
  <si>
    <t>Projects : ขออนุมัติจ้างเหมาบริการสนับสนุนโครงการ/งานเพื่อรองรับงานบริการฉีดวัคซีน</t>
  </si>
  <si>
    <t>2022-02-22 10:34:51</t>
  </si>
  <si>
    <t>2022-02-22 10:35:57</t>
  </si>
  <si>
    <t>Projects : SAP Phase 1 Support &amp; Enhancement Project Owner : กมุท</t>
  </si>
  <si>
    <t>2022-02-24 16:36:27</t>
  </si>
  <si>
    <t>kamoot.kan@cra.ac.th</t>
  </si>
  <si>
    <t>นาย กมุท กาญจนาลัย</t>
  </si>
  <si>
    <t>Projects : SAP Phase 1 Support &amp; Enhancement</t>
  </si>
  <si>
    <t>2022-02-22 10:36:27</t>
  </si>
  <si>
    <t>2022-02-22 10:38:04</t>
  </si>
  <si>
    <t>Projects : โครงการจัดจ้างที่ปรึกษาเพื่อให้คำแนะนําเกี่ยวกับ PDPA Project Owner : จักรี</t>
  </si>
  <si>
    <t>2022-02-24 16:38:25</t>
  </si>
  <si>
    <t>Projects : โครงการจัดจ้างที่ปรึกษาเพื่อให้คำแนะนําเกี่ยวกับ PDPA</t>
  </si>
  <si>
    <t>2022-02-23 10:32:22</t>
  </si>
  <si>
    <t>2022-02-22 10:39:25</t>
  </si>
  <si>
    <t>Projects : โครงการจ้างเหมาพัฒนาทักษะการพัฒนาโปรแกรมโดยใช้ Microsoft Power App และ SharePoint Project Owner : จักรี</t>
  </si>
  <si>
    <t>2022-02-24 16:39:33</t>
  </si>
  <si>
    <t>Projects : โครงการจ้างเหมาพัฒนาทักษะการพัฒนาโปรแกรมโดยใช้ Microsoft Power App และ SharePoint</t>
  </si>
  <si>
    <t>2022-02-23 09:58:33</t>
  </si>
  <si>
    <t>2022-02-22 10:40:55</t>
  </si>
  <si>
    <t>Projects : โครงการปรับปรุง SSB เดิมเพื่อรองรับโรงพยาบาลใหม่ในเครือ รจภ. Project Owner : บวร</t>
  </si>
  <si>
    <t>2022-02-24 16:41:22</t>
  </si>
  <si>
    <t>borvorn.kom@cra.ac.th</t>
  </si>
  <si>
    <t>นาย บวร คำทองวิจิตร</t>
  </si>
  <si>
    <t>Projects : โครงการปรับปรุง SSB เดิมเพื่อรองรับโรงพยาบาลใหม่ในเครือ รจภ.</t>
  </si>
  <si>
    <t>2022-02-22 10:41:22</t>
  </si>
  <si>
    <t>2022-02-22 10:42:18</t>
  </si>
  <si>
    <t>Projects : HIS Test Consultant Project Owner : บวร</t>
  </si>
  <si>
    <t>2022-02-24 16:42:59</t>
  </si>
  <si>
    <t>Projects : HIS Test Consultant</t>
  </si>
  <si>
    <t>2022-02-22 10:42:59</t>
  </si>
  <si>
    <t>2022-02-22 10:42:35</t>
  </si>
  <si>
    <t>นางประภาพร เจริญผล รักษาการหัวหน้างานการตลาด รหัสพนักงาน 803998 ขอใช้เครื่อง Notebook แทนเครื่อง PC ตั้งโต๊ะค่ะ และปัจจุบันฝ่ายประชาสัมพันธ์และการตลาด อยู่ที่ชั้น 2 นะคะ ข้อมูลตอนใส่ support location ยังไม่อัพเดทค่ะ</t>
  </si>
  <si>
    <t>2022-03-04 10:43:17</t>
  </si>
  <si>
    <t>00:09:39</t>
  </si>
  <si>
    <t>2022-02-22 10:52:14</t>
  </si>
  <si>
    <t>prapaporn.cha@cra.ac.th</t>
  </si>
  <si>
    <t>ประภาพร เจริญผล</t>
  </si>
  <si>
    <t>ขอใช้ Notebook แทนเครื่อง PC</t>
  </si>
  <si>
    <t>2022-02-23 09:52:00</t>
  </si>
  <si>
    <t>2022-02-22 10:47:31</t>
  </si>
  <si>
    <t>Projects : โครงการจัดจ้างที่ปรึกษาพัฒนาระบบ HRM (Success Factor) Project Owner : กมุท</t>
  </si>
  <si>
    <t>2022-02-24 16:47:53</t>
  </si>
  <si>
    <t>Projects : โครงการจัดจ้างที่ปรึกษาพัฒนาระบบ HRM (Success Factor)</t>
  </si>
  <si>
    <t>2022-02-22 10:47:53</t>
  </si>
  <si>
    <t>2022-02-22 10:48:59</t>
  </si>
  <si>
    <t>เครื่อง PC ที่ใช้งานในปัจจุบัน เครื่องมีปัญหาแฮงค์บ่อยและไม่สามารถแก้ไขได้ ต้องกดปิดแช่ที่ปุ่มอย่างเดียว จึงขอเปลี่ยนเป็น Notebook เพื่อความสะดวกในการใช้งานกรณี WFH ด้วยค่ะ ขอบคุณค่ะ แอน วรัชญ์ชนันท์ 094-5455054 ฝ่ายประชาสัมพันธ์และการตลาด</t>
  </si>
  <si>
    <t>2022-03-04 10:49:23</t>
  </si>
  <si>
    <t>00:05:23</t>
  </si>
  <si>
    <t>2022-02-22 10:54:22</t>
  </si>
  <si>
    <t>waratchanan.phe@pccms.ac.th</t>
  </si>
  <si>
    <t>นางสาว วรัชญ์ชนันท์ เพชรณรงค์</t>
  </si>
  <si>
    <t>ขอเปลี่ยนเครื่อง PC เป็น notebook</t>
  </si>
  <si>
    <t>อาคารบริหาร 2 Zone A / D &gt; ชั้น2 &gt; ห้องประชุม MC224</t>
  </si>
  <si>
    <t>2022-02-23 09:30:23</t>
  </si>
  <si>
    <t>2022-02-22 17:14:51</t>
  </si>
  <si>
    <t>2022-02-22 10:54:36</t>
  </si>
  <si>
    <t>ขอความอนุเคราะห์ ฝ่าย It เนื่องจาก โน๊ตบุ๊ค dell win7 เลขเครื่อง ccc40g2 ไม่สามารถใช้งาน อินเตอร์เน็ตได้แล้ว ทำให้ไม่สามารถทำงานได้เลยค่ะ และติดปัญหาในการลงโปรแกรม เช่น pdf ก็ไม่สามารถใช้งานได้ จึงทำให้กระทบการทำงาน จึงขอพิจารณาแก้ไขปัญหาอินเตอร์เน็ต และพิจารณาในเครื่องตัวที่มีปัญหากรณีเร่งด่วนให้อีกครั้งค่ะ ขอแสดงความนับถือ ฐิตาพร แก้วกลัด (รหัสพนักงาน 802451) ฝ่ายจัดซื้อจัดจ้าง</t>
  </si>
  <si>
    <t>2022-03-04 10:55:00</t>
  </si>
  <si>
    <t>06:05:24</t>
  </si>
  <si>
    <t>2022-02-22 17:14:29</t>
  </si>
  <si>
    <t>โน๊ตบุ๊คใช้งานอินเตอร์เน็ตไม่ได้</t>
  </si>
  <si>
    <t>2022-02-28 09:19:49</t>
  </si>
  <si>
    <t>2022-02-24 07:56:23</t>
  </si>
  <si>
    <t>2022-02-22 11:01:04</t>
  </si>
  <si>
    <t>ย้ายข้อมูลจากmail ipdward14@gmail.com รหัสผ่าน 1234ward14 เดิม ไป ipdward14@cra.ac.th รหัสผ่าน 1234/Ward14</t>
  </si>
  <si>
    <t>2022-03-07 09:37:00</t>
  </si>
  <si>
    <t>07:23:51</t>
  </si>
  <si>
    <t>2022-02-23 09:24:55</t>
  </si>
  <si>
    <t>ย้ายข้อมุล</t>
  </si>
  <si>
    <t>2022-02-24 07:55:53</t>
  </si>
  <si>
    <t>2022-02-22 11:01:49</t>
  </si>
  <si>
    <t>แจ้งเจ้าหน้าที่ IT ช่วยแก้ไขไฟล์ใน one drive ของแพทย์ให้สามารถใช้งานได้</t>
  </si>
  <si>
    <t>2022-03-04 15:24:00</t>
  </si>
  <si>
    <t>10:36:59</t>
  </si>
  <si>
    <t>2022-02-23 12:38:48</t>
  </si>
  <si>
    <t>one drive แพทย์ใช้งานไม่ได้</t>
  </si>
  <si>
    <t>2022-02-26 16:36:01</t>
  </si>
  <si>
    <t>2022-02-22 11:07:19</t>
  </si>
  <si>
    <t>ตั๋วคำร้อง#SR-1706 ลงwindows ใหม่เนื่องจากเครื่องมีปัญหาไม่สามารถลงโปรแกรมได้</t>
  </si>
  <si>
    <t>2022-03-07 12:08:00</t>
  </si>
  <si>
    <t>22:52:01</t>
  </si>
  <si>
    <t>2022-02-24 15:59:20</t>
  </si>
  <si>
    <t>อ้างอิง ตั๋วคำร้อง#SR-1706 ลงwindows ใหม่เนื่องจากเครื่องมีปัญหา</t>
  </si>
  <si>
    <t>2022-02-23 07:45:52</t>
  </si>
  <si>
    <t>2022-02-22 11:08:14</t>
  </si>
  <si>
    <t>ขอใช้ระบบ Power BI Desktop แบบมี Licens 172.27.26.23</t>
  </si>
  <si>
    <t>2022-03-04 14:33:00</t>
  </si>
  <si>
    <t>busarin.sup@cra.ac.th</t>
  </si>
  <si>
    <t>02:27:57</t>
  </si>
  <si>
    <t>2022-02-22 13:36:11</t>
  </si>
  <si>
    <t>ขอใช้ระบบ Power BI Desktop</t>
  </si>
  <si>
    <t>2022-02-23 07:45:51</t>
  </si>
  <si>
    <t>2022-02-22 15:54:41</t>
  </si>
  <si>
    <t>2022-02-22 11:23:49</t>
  </si>
  <si>
    <t>Waratchanan Phetnarong has shared a OneDrive for Business file with you. To view it, click the link below. &lt;https://chulabhornroyalacademy-my.sharepoint.com/:w:/g/personal/waratchanan_phe_cra_ac_th/Eb0UAuu5GcJIoSh7yi7p2WMBTOuLlQCEyZ-sfUO3v9bwtw&gt; [https://r1.res.office365.com/owa/prem/images/dc-docx_20.png]&lt;https://chulabhornroyalacademy-my.sharepoint.com/:w:/g/personal/waratchanan_phe_cra_ac_th/Eb0UAuu5GcJIoSh7yi7p2WMBTOuLlQCEyZ-sfUO3v9bwtw&gt; แบบฟอร์ม Services Request วรัชญ์ชนันท์ เพชรณรงค์ ฝ่ายประชาสัมพันธ์และการตลาด.docx&lt;https://chulabhornroyalacademy-my.sharepoint.com/:w:/g/personal/waratchanan_phe_cra_ac_th/Eb0UAuu5GcJIoSh7yi7p2WMBTOuLlQCEyZ-sfUO3v9bwtw&gt; นำส่งแบบฟอร์มขออนุมัติค่ะ ทั้งนี้ หัวหน้าอยู่ระหว่าง WFH และได้ประสานแจ้งทางไลน์เพื่อขออนุมัติแล้ว ได้รับการอนุมัติให้เปลี่ยนเครื่องตามคำขอค่ะ จึงแนบไฟล์เอกสารส่งทาง IT เพื่อพิจารณาตามคำขอค่ะ ขอบคุณค่ะ วรัชญ์ชนันท์ เพชรณรงค์ 094-5455054 ________________________________ From: it-cra &lt;helpdesk@it-cra.freshservice.com&gt; Sent: Tuesday, February 22, 2022 10:54 AM To: Waratchanan Phetnarong &lt;waratchanan.phe@cra.ac.th&gt; Subject: Re: ขอเปลี่ยนเครื่อง PC เป็น notebook Hi นางสาว วรัชญ์ชนันท์ เพชรณรงค์, Ticket: https://it-cra.freshservice.com/helpdesk/tickets/3367&lt;https://apc01.safelinks.protection.outlook.com/?url=https%3A%2F%2Fit-cra.freshservice.com%2Fhelpdesk%2Ftickets%2F3367&amp;data=04%7C01%7Cwaratchanan.phe%40cra.ac.th%7C1212da1104df428d371208d9f5b704ce%7Ce835a63149be4657a4ac8fb9f7b61a89%7C1%7C0%7C637810988729911871%7CUnknown%7CTWFpbGZsb3d8eyJWIjoiMC4wLjAwMDAiLCJQIjoiV2luMzIiLCJBTiI6Ik1haWwiLCJXVCI6Mn0%3D%7C3000&amp;sdata=VGVESoAzj%2B2W2YFidN3o0KKVbT9GV9AYNi7c7KY%2FcgI%3D&amp;reserved=0&gt; ทางฝ่ายเทคโนโลยีสารสนเทศ ขอรบกวนผู้ขอรับบริการกรอกแบบฟอร์ม Services Request ตามเอกสารแนบให้ครบถ้วนและให้ผู้บังคับบัญชาลงนามในช่องอนุมัติให้เรียบร้อย และตอบกลับมายังฝ่ายเทคโนโลยีสารสนเทศ ภายใน 3 วันทำการ เพื่อใช้ในการประกอบพิจารณาอนุมัติการขอ Services Request ค่ะ บน วันอังคาร, 22 กุมภาพันธ์ at 10:48 , นางสาว วรัชญ์ชนันท์ &lt;waratchanan.phe@pccms.ac.th&gt; เขียนแล้ว: เครื่อง PC ที่ใช้งานในปัจจุบัน เครื่องมีปัญหาแฮงค์บ่อยและไม่สามารถแก้ไขได้ ต้องกดปิดแช่ที่ปุ่มอย่างเดียว จึงขอเปลี่ยนเป็น Notebook เพื่อความสะดวกในการใช้งานกรณี WFH ด้วยค่ะ ขอบคุณค่ะ แอน วรัชญ์ชนันท์ 094-5455054 ฝ่ายประชาสัมพันธ์และการตลาด [#INC-3367]:408475:fs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</si>
  <si>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2022-03-04 11:24:41</t>
  </si>
  <si>
    <t>04:30:52</t>
  </si>
  <si>
    <t>Re: ขอเปลี่ยนเครื่อง PC เป็น notebook</t>
  </si>
  <si>
    <t>2022-02-23 07:45:07</t>
  </si>
  <si>
    <t>2022-02-22 11:29:51</t>
  </si>
  <si>
    <t>เรื่องการเปลี่ยนแปลงเบอร์มือถือ เป็นเบอร์ 0971280439 ทำให้เข้า e-mail ของ Outlook ไม่ได้ &lt;Sawini.kao@cra.ac.th&gt; e-mail สำรอง : sawini.kao@gmail.com</t>
  </si>
  <si>
    <t>2022-03-04 14:58:00</t>
  </si>
  <si>
    <t>02:01:50</t>
  </si>
  <si>
    <t>2022-02-22 13:31:41</t>
  </si>
  <si>
    <t>sawini.kao@gmail.com</t>
  </si>
  <si>
    <t>Sawini.kao</t>
  </si>
  <si>
    <t>02:02:49</t>
  </si>
  <si>
    <t>2022-02-22 13:32:40</t>
  </si>
  <si>
    <t>เปลี่ยนแปลงเบอร์มือถือ</t>
  </si>
  <si>
    <t>2022-02-22 12:14:49</t>
  </si>
  <si>
    <t>2022-02-22 11:31:58</t>
  </si>
  <si>
    <t>ไม่สามารถล็อคอินเข้าระบบIntranetได้ เมื่อส่งอีเมลเพื่อขอรหัสยืนยันก็ขึ้นว่า ไม่สารถส่งอีเมลได้ค่ะ</t>
  </si>
  <si>
    <t>2022-03-04 11:32:44</t>
  </si>
  <si>
    <t>00:42:50</t>
  </si>
  <si>
    <t>ไม่สามารถใช้งาน Intranet ได้ค่ะ</t>
  </si>
  <si>
    <t>2022-02-22 12:14:48</t>
  </si>
  <si>
    <t>2022-02-23 07:44:52</t>
  </si>
  <si>
    <t>2022-02-22 11:52:52</t>
  </si>
  <si>
    <t>2022-02-25 09:04:00</t>
  </si>
  <si>
    <t>chutikan.opp@cra.ac.th</t>
  </si>
  <si>
    <t>นางสาว ชุติกาญจน์ อุปมาณ</t>
  </si>
  <si>
    <t>04:56:50</t>
  </si>
  <si>
    <t>2022-02-22 16:49:42</t>
  </si>
  <si>
    <t>Request for นางสาว ชุติกาญจน์ อุปมาณ : Service Request</t>
  </si>
  <si>
    <t>2022-02-22 14:07:09</t>
  </si>
  <si>
    <t>2022-02-22 12:05:04</t>
  </si>
  <si>
    <t>ด่วน ตามหนังสือ เลขที่ 004.รพ.05.02.65/015 (03/02/2565) เรื่อง ขอนำส่งเอกสารงานวิจัย ฉบับแก้ไข เนื่องจากทางสารบัญกลางให้แก้ไขเอกสารแนบ ECF 13 ใหม่ จึงขออนุญาต แจ้งให้ฝ่ายสารบัญกลาง ดำเนินการลบเอกสารแนบ ECF 13 ฉบับเก่าออก และให้สามารถแนบเอกสารใหม่ได้ ตามที่หัวหน้าฝ่ายการพยาบาลอนุมัติ</t>
  </si>
  <si>
    <t>2022-03-04 12:05:20</t>
  </si>
  <si>
    <t>02:02:05</t>
  </si>
  <si>
    <t>แจ้ง เรื่องการขอลบเอกสารแนบ ECF 13 ฉบับเก่าออก และให้สามารถแนบเอกสารใหม่ ของหนังสือ เลขที่ 004.รพ.05.02.65/015 (03/02/2565)</t>
  </si>
  <si>
    <t>2022-02-23 07:58:57</t>
  </si>
  <si>
    <t>2022-02-22 13:00:08</t>
  </si>
  <si>
    <t>print sticker (stickerที่ใช้ติดสินค้าเวชภัณฑ์) ไม่ได้ ห้องปฏิบัติการสวนหัวใจและหลอดเลือด Cathlab (หมายเลข5) 17ไร่</t>
  </si>
  <si>
    <t>2022-03-04 13:09:00</t>
  </si>
  <si>
    <t>arunee.pua@pccms.ac.th</t>
  </si>
  <si>
    <t>นางสาว อรุณี พวงสมบัติ</t>
  </si>
  <si>
    <t>03:51:16</t>
  </si>
  <si>
    <t>2022-02-23 07:51:58</t>
  </si>
  <si>
    <t>print sticker ไม่ได้</t>
  </si>
  <si>
    <t>2022-02-22 13:10:37</t>
  </si>
  <si>
    <t>เครื่อง IP : 172.22.6.226 ปริ้นสติ๊กเกอร์ธรรมดาใน HIS ไม่ออก</t>
  </si>
  <si>
    <t>2022-03-04 13:11:07</t>
  </si>
  <si>
    <t>34:22:35</t>
  </si>
  <si>
    <t>2022-02-28 11:33:12</t>
  </si>
  <si>
    <t>ปริ้นสติ๊เกอร์ธรรมดาไม่ได้</t>
  </si>
  <si>
    <t>2022-02-23 07:43:53</t>
  </si>
  <si>
    <t>2022-02-22 13:13:16</t>
  </si>
  <si>
    <t>IP 172.32.8.226</t>
  </si>
  <si>
    <t>2022-03-04 13:30:00</t>
  </si>
  <si>
    <t>03:30:10</t>
  </si>
  <si>
    <t>2022-02-22 16:43:26</t>
  </si>
  <si>
    <t>2022-02-22 16:34:58</t>
  </si>
  <si>
    <t>2022-02-22 13:17:55</t>
  </si>
  <si>
    <t>2022-02-25 10:17:57</t>
  </si>
  <si>
    <t>03:17:02</t>
  </si>
  <si>
    <t>Request for คำนึง นาคชัยยะ : Service Request</t>
  </si>
  <si>
    <t>2022-02-22 16:34:57</t>
  </si>
  <si>
    <t>2022-02-22 13:47:11</t>
  </si>
  <si>
    <t>เรียนเจ้าหน้าที่ที่เกี่ยวข้อง พบปัญหาการค้นหา HN ในระบบ E-Doc โดยไม่พบข้อมูลคนไข้ HN ปี65 เลย แต่ HN ปีอื่นๆสามารถสืบค้นได้ ประสานห้องแลป ห้องแลปยืนยันว่าลงข้อมูลในระบบแล้ว ใน IP เครื่อง 172.32.0.36 และ 172.23.102.73 (เป็นทุกเครื่องที่ NM และ PET Scan ชั้น M)</t>
  </si>
  <si>
    <t>2022-03-04 13:47:58</t>
  </si>
  <si>
    <t>saiphet.van@pccms.ac.th</t>
  </si>
  <si>
    <t>นาง สายเพ็ชร หวานพร้อม</t>
  </si>
  <si>
    <t>ไม่สามารถค้นหาข้อมูลผู้ป่วยใน E-Doc ได้</t>
  </si>
  <si>
    <t>2022-02-22 16:40:58</t>
  </si>
  <si>
    <t>2022-02-22 15:05:49</t>
  </si>
  <si>
    <t>2022-02-22 13:51:23</t>
  </si>
  <si>
    <t>งานบำรุงรักษาอาคาร</t>
  </si>
  <si>
    <t>2022-02-25 10:52:21</t>
  </si>
  <si>
    <t>napaporn.lao@cra.ac.th</t>
  </si>
  <si>
    <t>นางสาว นภาพร เหล่าพานิช</t>
  </si>
  <si>
    <t>01:14:26</t>
  </si>
  <si>
    <t>Request for นางสาว นภาพร เหล่าพานิช : e-Saraban</t>
  </si>
  <si>
    <t>2022-02-24 07:55:23</t>
  </si>
  <si>
    <t>2022-02-22 14:11:13</t>
  </si>
  <si>
    <t>1.ย้ายคอมฯหน้าห้อง 9 เข้าห้องตรวจ 9 (ห้องเลสิค) 2.เปิดพอตแลนหมายเลข 606 และ 609 ห้อง 9 (ห้องเลสิค)</t>
  </si>
  <si>
    <t>2022-03-07 16:45:00</t>
  </si>
  <si>
    <t>00:15:18</t>
  </si>
  <si>
    <t>2022-02-23 10:05:11</t>
  </si>
  <si>
    <t>เปิดพอตแลน ย้ายคอม</t>
  </si>
  <si>
    <t>2022-02-22 16:33:03</t>
  </si>
  <si>
    <t>2022-02-22 14:20:21</t>
  </si>
  <si>
    <t>ต้องการรีโหมดเครื่องคอมสำหรับทำงานที่บ้าน ฝั่ง 17 ไร่ แผนกเวชระเบียน</t>
  </si>
  <si>
    <t>2022-03-04 14:21:03</t>
  </si>
  <si>
    <t>02:12:42</t>
  </si>
  <si>
    <t>ลงระบบ WFH</t>
  </si>
  <si>
    <t>2022-02-23 09:24:41</t>
  </si>
  <si>
    <t>2022-02-25 14:24:18</t>
  </si>
  <si>
    <t>2022-02-22 14:52:32</t>
  </si>
  <si>
    <t>2022-02-25 11:53:01</t>
  </si>
  <si>
    <t>2022-02-22 15:24:11</t>
  </si>
  <si>
    <t>26:31:46</t>
  </si>
  <si>
    <t>2022-02-23 07:43:36</t>
  </si>
  <si>
    <t>2022-02-22 15:00:23</t>
  </si>
  <si>
    <t>กราบเรียน เจ้าหน้าที่ IT email ของคุณหมอ ศาธิยา sathiya.ken@cra.ac.th ไม่สามารถเข้าได้ครับ email ที่จะให้ส่ง back up เพื่อ reset password คือ lynne.lunla@gmail.com ครับ ขอบคุณครับ</t>
  </si>
  <si>
    <t>2022-03-04 15:52:00</t>
  </si>
  <si>
    <t>01:07:24</t>
  </si>
  <si>
    <t>2022-02-22 16:07:47</t>
  </si>
  <si>
    <t>tassapol.sin@pccms.ac.th</t>
  </si>
  <si>
    <t>Tassapol Singalavanija</t>
  </si>
  <si>
    <t>01:08:20</t>
  </si>
  <si>
    <t>2022-02-22 16:08:43</t>
  </si>
  <si>
    <t>เมล์คุณหมอ sathiya.ken@cra.ac.th เข้าไม่ได้ครับ</t>
  </si>
  <si>
    <t>2022-02-22 15:17:53</t>
  </si>
  <si>
    <t>2022-02-25 12:17:53</t>
  </si>
  <si>
    <t>00:49:19</t>
  </si>
  <si>
    <t>2022-02-22 16:07:12</t>
  </si>
  <si>
    <t>28:42:07</t>
  </si>
  <si>
    <t>2022-02-28 12:44:39</t>
  </si>
  <si>
    <t>Request for Aekkaluck Mong Suriya : Service Request</t>
  </si>
  <si>
    <t>2022-02-22 15:19:07</t>
  </si>
  <si>
    <t>เรียน ผู้เกี่ยวข้อง เนื่องจากได้สแกนเอกสารยา จ.2 เข้าผิดคน จากคุณจรรยา เพียรดี HN 640528099 เป็น คุณไพรัฐ ผลเนืองมา HN 640473073 จึงอยากให้ช่วยลบเอกสารที่ผิดออก เพื่อไม่ให้เกิดความสับสนในการดูข้อมูลคนไข้ค่ะ</t>
  </si>
  <si>
    <t>2022-03-04 15:19:36</t>
  </si>
  <si>
    <t>ลบเอกสารที่สแกนผิดในระบบ E-Doc</t>
  </si>
  <si>
    <t>2022-02-22 15:29:36</t>
  </si>
  <si>
    <t>2022-02-22 15:39:19</t>
  </si>
  <si>
    <t>2022-02-22 15:23:30</t>
  </si>
  <si>
    <t>2022-02-25 12:24:11</t>
  </si>
  <si>
    <t>00:15:49</t>
  </si>
  <si>
    <t>Request for Chanokthida.kae : e-Saraban</t>
  </si>
  <si>
    <t>2022-02-23 14:32:44</t>
  </si>
  <si>
    <t>2022-02-22 15:30:22</t>
  </si>
  <si>
    <t>เรียนฝ่าย It support เนื่องจากวันที่ 12 กุมภาพันธ์ 2565 ที่ผ่านมา แผนกคลินิกฉุกเฉินได้ส่งรายการการส่งตรวจเซลล์วิทยามาที่แผนกพยาธิวิทยา และเจ้าหน้าที่ได้รับเข้าระบบพร้อมกับคิดเงินให้คนไข้เรียบร้อยแล้ว แต่ในเวลาต่อมาพยาบาลได้โทรมายกเลิกว่าไม่ส่งตรวจแล้ว เจ้าหน้าที่พยาธิวิทยาจึงพยายามยกเลิกเคสนี้ในระบบ แต่ไม่สามารถยกเลิกได้ค่ะ (แจ้งหัวหน้าแผนกเรียบร้อยแล้ว) รบกวนพี่เจ้าหน้าที่กดยกเลิกเคส C65-869 นางสาวจริน ชื่นจรเข้ ให้หน่อยนะคะ ขอบคุณค่ะ</t>
  </si>
  <si>
    <t>2022-03-04 15:30:44</t>
  </si>
  <si>
    <t>thikumporn.yin@cra.ac.th</t>
  </si>
  <si>
    <t>Thikumporn Yindeemitr</t>
  </si>
  <si>
    <t>08:02:22</t>
  </si>
  <si>
    <t>ยกเลิกรายการส่งตรวจเซลล์วิทยา แผนกพยาธิวิทยา</t>
  </si>
  <si>
    <t>2022-02-22 15:31:45</t>
  </si>
  <si>
    <t>ขอทำ Chang ระบบ IT SErvice Desk แผนการดำเนินการ 1.ทำคู่มือ สำหรับให้ผู้ใช้งานให้ทำการลงทะเบียนใหม่ 2.ทำประกาศให้ผู้ใช้งานทราบผ่านระบบ Microsoft Team พร้อมกำหนดวันดำเนินการ 3.ทีม IT Support ดำเนินการเปลี่ยนอีเมล 4.ผู้ใช้งานดำเนินการลงทะเบียนใหม่ และใช้งานได้เลย รายละเอียดของการขอเพิ่ม/แก้ไข/เปลี่ยนแปลง ดำเนินการเปลี่ยนอีเมลzผู้เข้าใช้ระบบ IT Service Desk จาก อีเมลของ Pccms เป็น CRA เหตุผลของการขอเพิ่ม/แก้ไข/เปลี่ยนแปลง ปิดการใช้งานอีเมลที่ลงทะเบียนมาด้วยอีเมล pccms ผลลัพธ์ที่ได้จากการเพิ่ม/แก้ไข/เปลี่ยนแปลง ผู้ใช้งานทั้งหมดต้อง Login ด้วยอีเมล CRA เท่านั้น ผลกระทบของการไม่เพิ่ม/แก้ไข/เปลี่ยนแปลง เมื่อมีการปิดการใช้งาน PCCMS จะทำให้ไม่สามารถแจ้งงานผ่านระบบ IT Service Desk</t>
  </si>
  <si>
    <t>2022-03-04 15:32:24</t>
  </si>
  <si>
    <t>ulailak.nad@cra.ac.th</t>
  </si>
  <si>
    <t>Chang ระบบ IT Service Desk</t>
  </si>
  <si>
    <t>2022-02-28 09:49:15</t>
  </si>
  <si>
    <t>2022-02-24 07:55:10</t>
  </si>
  <si>
    <t>2022-02-22 15:41:23</t>
  </si>
  <si>
    <t>เรียน ฝ่ายเทคโนโลยีสารสนเทศ เนื่องจากเข้าระบบ SAP เพื่อคีย์เบิกของ ไม่สามารถพิมพ์ข้อความเป็นภาษาไทยได้ มันจะขึ้นเป็น ? ตามไฟล์แนบ รบกวนแก้ไขให้หน่อยนะคะ IP เครื่อง 172.32.4.27</t>
  </si>
  <si>
    <t>2022-03-07 14:27:00</t>
  </si>
  <si>
    <t>onpawee.chu@cra.ac.th</t>
  </si>
  <si>
    <t>นางสาว อรปวีณ์ ช่วยบำรุง</t>
  </si>
  <si>
    <t>02:33:52</t>
  </si>
  <si>
    <t>2022-02-23 09:15:15</t>
  </si>
  <si>
    <t>แก้ไข Front ระบบ SAP</t>
  </si>
  <si>
    <t>2022-02-24 07:54:49</t>
  </si>
  <si>
    <t>2022-02-22 15:46:39</t>
  </si>
  <si>
    <t>2022-02-28 12:14:00</t>
  </si>
  <si>
    <t>01:46:32</t>
  </si>
  <si>
    <t>2022-02-23 08:33:11</t>
  </si>
  <si>
    <t>Request for Rumpha Atiroj : Service Request</t>
  </si>
  <si>
    <t>2022-02-24 07:54:48</t>
  </si>
  <si>
    <t>2022-02-23 08:48:22</t>
  </si>
  <si>
    <t>2022-02-22 15:56:01</t>
  </si>
  <si>
    <t>2022-02-25 13:03:52</t>
  </si>
  <si>
    <t>daraporn.dua@cra.ac.th</t>
  </si>
  <si>
    <t>Daraporn Duangrung</t>
  </si>
  <si>
    <t>01:52:21</t>
  </si>
  <si>
    <t>Request for Daraporn Duangrung : e-Saraban</t>
  </si>
  <si>
    <t>2022-02-23 08:55:52</t>
  </si>
  <si>
    <t>2022-02-24 07:45:26</t>
  </si>
  <si>
    <t>2022-02-22 17:26:46</t>
  </si>
  <si>
    <t>2022-02-28 13:26:00</t>
  </si>
  <si>
    <t>00:34:51</t>
  </si>
  <si>
    <t>2022-02-23 08:34:51</t>
  </si>
  <si>
    <t>Request for นางสาว วลัยกรณ์ ลาวัลย์ : Service Request</t>
  </si>
  <si>
    <t>2022-02-26 10:35:21</t>
  </si>
  <si>
    <t>2022-02-22 17:30:34</t>
  </si>
  <si>
    <t>2022-03-08 15:18:00</t>
  </si>
  <si>
    <t>10:42:11</t>
  </si>
  <si>
    <t>2022-02-24 09:42:11</t>
  </si>
  <si>
    <t>2022-02-27 07:28:25</t>
  </si>
  <si>
    <t>2022-02-22 17:55:03</t>
  </si>
  <si>
    <t>1.นางสาวจุฑามาศ มูลภิชัย 803569 (รักษาการหัวหน้าหน่วยเคมีบำบัด) ขอเปิดสิทธิ์ google desktop --IP: 172.32.3.236 **ขอเร่งด่วนเนื่องจากต้อง work form home** (Tel.063 2254303) 2.หน่วยเคมีบำบัดขอให้เจ้าหน้าที่มาดูระบบ E-doc เนื่องจากมีปัญหาเข้าใช้งานไม่ได้และไม่เสถียร **ขอเร่งด่วนเนื่องจากต้องโทรตามให้แก้ไขทุกวัน**</t>
  </si>
  <si>
    <t>2022-03-08 08:00:00</t>
  </si>
  <si>
    <t>02:41:34</t>
  </si>
  <si>
    <t>2022-02-23 10:41:34</t>
  </si>
  <si>
    <t>yurachat.rat@pccms.ac.th</t>
  </si>
  <si>
    <t>Yurachat - Rattanakul</t>
  </si>
  <si>
    <t>2022-02-25 07:58:10</t>
  </si>
  <si>
    <t>เปิดgoogle desktop</t>
  </si>
  <si>
    <t>2022-02-28 12:49:01</t>
  </si>
  <si>
    <t>2022-02-23 07:56:06</t>
  </si>
  <si>
    <t>2022-03-31 14:00:00</t>
  </si>
  <si>
    <t>Request for Sujitra Jaisuk : Service Request</t>
  </si>
  <si>
    <t>2022-02-28 09:51:10</t>
  </si>
  <si>
    <t>2022-02-24 12:12:33</t>
  </si>
  <si>
    <t>2022-02-23 08:18:47</t>
  </si>
  <si>
    <t>IP 172.25.4.101 และ 172.254.151 ไม่สามารถปริ้นสติกเกอร์ได้ค่ะ</t>
  </si>
  <si>
    <t>2022-03-07 08:19:33</t>
  </si>
  <si>
    <t>12:53:46</t>
  </si>
  <si>
    <t>2022-02-24 07:44:36</t>
  </si>
  <si>
    <t>2022-02-23 08:24:36</t>
  </si>
  <si>
    <t>one drive ในโน๊คบุ๊คหายไปค่ะ</t>
  </si>
  <si>
    <t>2022-03-07 16:10:00</t>
  </si>
  <si>
    <t>00:50:15</t>
  </si>
  <si>
    <t>2022-02-23 09:14:51</t>
  </si>
  <si>
    <t>one drive ในโน๊คบุ๊ค หายไปค่ะ</t>
  </si>
  <si>
    <t>2022-02-23 08:38:02</t>
  </si>
  <si>
    <t>พิมพ์ HN ในช่องค้นหา แต่ไม่ไม่ขึ้นชื่อ ขึ้นว่า อยู่ระหว่างตรวจสอบ HIS แทนค่ะ</t>
  </si>
  <si>
    <t>2022-03-07 08:38:23</t>
  </si>
  <si>
    <t>ระบบ E-DOC</t>
  </si>
  <si>
    <t>2022-02-28 11:37:23</t>
  </si>
  <si>
    <t>2022-02-24 07:44:21</t>
  </si>
  <si>
    <t>2022-02-23 09:02:01</t>
  </si>
  <si>
    <t>เปลี่ยนแปลงเบอร์โทรศัพท์ที่ใช้ล๊อคอิน outlook CRA 813790 น.ส. รศิกาญจน์ ศิวเมธีวิทย์ เปลี่ยนเป็นเบอร์ 0842915355 813533 นาย โชคชัย ดาวเรือง เปลี่ยนเป็นเบอร์ 0632348756</t>
  </si>
  <si>
    <t>2022-03-07 16:41:00</t>
  </si>
  <si>
    <t>00:17:59</t>
  </si>
  <si>
    <t>2022-02-23 09:20:00</t>
  </si>
  <si>
    <t>chokchai.dao@pccms.ac.th</t>
  </si>
  <si>
    <t>Chokchai Daoruang</t>
  </si>
  <si>
    <t>00:19:36</t>
  </si>
  <si>
    <t>2022-02-23 09:21:37</t>
  </si>
  <si>
    <t>เปลี่ยนเบอร์โทร.ใช้ล๊อคอินCRA</t>
  </si>
  <si>
    <t>2022-02-24 12:10:35</t>
  </si>
  <si>
    <t>2022-02-23 09:09:42</t>
  </si>
  <si>
    <t>2022-02-25 15:10:35</t>
  </si>
  <si>
    <t>12:00:53</t>
  </si>
  <si>
    <t>2022-02-24 07:44:02</t>
  </si>
  <si>
    <t>2022-02-23 09:13:03</t>
  </si>
  <si>
    <t>รบกวนติดตั้ง Microsoft office ให้เครื่อง POS ที่ห้องมูลนิธิภัทรมหาราชานุสรณ์ ตึก cat 1 ขอด่วนนะคะ</t>
  </si>
  <si>
    <t>2022-03-07 09:57:00</t>
  </si>
  <si>
    <t>00:32:44</t>
  </si>
  <si>
    <t>2022-02-23 09:45:47</t>
  </si>
  <si>
    <t>07:03:31</t>
  </si>
  <si>
    <t>2022-02-23 16:16:34</t>
  </si>
  <si>
    <t>ติดตั้ง Microsoft office</t>
  </si>
  <si>
    <t>2022-02-23 09:15:32</t>
  </si>
  <si>
    <t>2022-02-25 15:16:20</t>
  </si>
  <si>
    <t>2022-02-23 09:51:46</t>
  </si>
  <si>
    <t>2022-02-23 09:16:30</t>
  </si>
  <si>
    <t>แจ้งซ่อมเครื่องปริ้นสติ๊กเกอร์ห้อง9 (ห้องเลสิค) ปริ้นไม่ออกค่ะ</t>
  </si>
  <si>
    <t>2022-03-07 09:17:21</t>
  </si>
  <si>
    <t>29:18:51</t>
  </si>
  <si>
    <t>2022-02-28 11:35:21</t>
  </si>
  <si>
    <t>แจ้งซ่อมเครื่องปริ้นต์สติ๊กเกอร์</t>
  </si>
  <si>
    <t>2022-02-23 09:30:59</t>
  </si>
  <si>
    <t>เครื่งปริ้นเตอร์ ปริ้นสองหน้าแล้วเอกสารติด ***หมายเหตุ*** รบกวนเพิ่มเติมสถานที่ติดต่อ ; ศูนย์การแพทย์จุฬาภรณ์เฉลิมพระเกียรติ &gt; ชั้น 1 &gt; ศูนย์จำลองสถานการณ์เพื่อการเรียนรู้ (โซนสำนักงานฯ) แจ้ง รอบที่ 5 แล้วค่ะ แต่ยังไม่มีการเพิ่มรายการ</t>
  </si>
  <si>
    <t>2022-03-07 09:31:27</t>
  </si>
  <si>
    <t>แจ้งซ่อม ปริ้นเตอร์</t>
  </si>
  <si>
    <t>2022-02-28 11:36:27</t>
  </si>
  <si>
    <t>2022-02-26 16:36:03</t>
  </si>
  <si>
    <t>2022-02-23 09:45:09</t>
  </si>
  <si>
    <t>ขอแจ้งซ่อมเครื่อง iPad ของอ.จิรายุค่ะ เนื่องจากอ.แจ้งว่าเวลาใช้ประชุมลำโพงหรือไมค์ที่เครื่องมีปัญหาค่ะ อีกฝ่ายไม่ได้ยินเสียงที่อาจารย์พูดค่ะ จึงรบกวนตรวจสอบให้ด่วนค่ะ ขอขอบคุณค่ะ ประภาศรี ศิริ</t>
  </si>
  <si>
    <t>2022-03-08 10:43:00</t>
  </si>
  <si>
    <t>15:17:17</t>
  </si>
  <si>
    <t>2022-02-24 16:02:27</t>
  </si>
  <si>
    <t>แจ้งซ่อม iPad เครื่องที่ทางราชวิทยาลัยจัดหาให้ผู้บริหารเครื่องของอ.จิรายุค่ะ</t>
  </si>
  <si>
    <t>2022-02-26 16:36:02</t>
  </si>
  <si>
    <t>2022-02-26 08:36:15</t>
  </si>
  <si>
    <t>2022-02-23 10:08:27</t>
  </si>
  <si>
    <t>ขอสลับคอมพิวเตอร์ สำหรับใช้งาน HIS และ PACS ภายในหน่วยงาน โดยสลับ เครื่องจาก ห้องเอกซเรย์ 17 ไร่ ไปอยู่ในตู้คอนเทนเนอร์ และนำเครื่องจากคอนเทนเนอร์ มาที่ห้องเอกซเรย์ 17 ไร่ แทน เนื่องจากต้องการเปลี่ยนคอมให้สามารถใช้งานได้อย่างคล่องตัว เนื่องจากเป็นสเปคที่สูงกว่าเครื่องเดิมที่ไม่สามารถแก้ไขปัญหาเรื่องระบบช้าได้ ขอบคุณครับ ศราวุธ</t>
  </si>
  <si>
    <t>2022-03-09 09:37:00</t>
  </si>
  <si>
    <t>07:23:09</t>
  </si>
  <si>
    <t>2022-02-24 08:31:36</t>
  </si>
  <si>
    <t>ขอสลับคอมพิวเตอร์ภายในหน่วยงาน</t>
  </si>
  <si>
    <t>2022-02-27 09:22:41</t>
  </si>
  <si>
    <t>2022-02-23 10:33:28</t>
  </si>
  <si>
    <t>1. คอมพิวเตอร์ที่ใช้ HIS ได้ ในห้อง CT-sim ไม่มี EV insite แพทย์ต้องดูภาพประกอบการทำ CT 2. คอมพิวเตอร์ที่จุดลงทะเบียน หน้าจอเป็นสีเทา มองเห็นไม่ชัด</t>
  </si>
  <si>
    <t>2022-03-07 10:34:00</t>
  </si>
  <si>
    <t>24:26:32</t>
  </si>
  <si>
    <t>ไม่มี EV insite</t>
  </si>
  <si>
    <t>2022-02-23 10:51:47</t>
  </si>
  <si>
    <t>2022-02-23 10:45:15</t>
  </si>
  <si>
    <t>หารายการยาไม่เจอ **กำลังดำเนินการ</t>
  </si>
  <si>
    <t>2022-03-07 10:46:12</t>
  </si>
  <si>
    <t>00:06:32</t>
  </si>
  <si>
    <t>หารายการยาไม่เจอ</t>
  </si>
  <si>
    <t>2022-02-23 10:46:09</t>
  </si>
  <si>
    <t>อ้างอิง INC-3410 ขอสลับคอมพิวเตอร์ สำหรับใช้งาน HIS และ PACS ภายในหน่วยงาน โดยสลับ เครื่องจาก ห้องเอกซเรย์ 17 ไร่ ไปอยู่ในตู้คอนเทนเนอร์ และนำเครื่องจากคอนเทนเนอร์ มาที่ห้องเอกซเรย์ 17 ไร่ แทน เนื่องจากต้องการเปลี่ยนคอมให้สามารถใช้งานได้อย่างคล่องตัว เนื่องจากเป็นสเปคที่สูงกว่าเครื่องเดิมที่ไม่สามารถแก้ไขปัญหาเรื่องระบบช้าได้ **ตรวจสอบการใช้งานโปรแกรม และปริ้นเตอร์** ขอบคุณครับ ศราวุธ</t>
  </si>
  <si>
    <t>2022-03-07 10:46:19</t>
  </si>
  <si>
    <t>27:54:25</t>
  </si>
  <si>
    <t>2022-02-28 11:40:34</t>
  </si>
  <si>
    <t>2022-02-24 07:43:48</t>
  </si>
  <si>
    <t>2022-02-23 10:48:43</t>
  </si>
  <si>
    <t>ติดตั้งระบบ SAP ให้หัวหน้าใหม่คะ IP: 172.32.9.25 (remote)</t>
  </si>
  <si>
    <t>2022-03-07 16:06:00</t>
  </si>
  <si>
    <t>00:54:08</t>
  </si>
  <si>
    <t>2022-02-23 11:42:51</t>
  </si>
  <si>
    <t>00:54:17</t>
  </si>
  <si>
    <t>2022-02-23 11:43:00</t>
  </si>
  <si>
    <t>ติดตั้งระบบ SAP ให้หัวหน้าใหม่คะ</t>
  </si>
  <si>
    <t>2022-02-23 10:54:11</t>
  </si>
  <si>
    <t>Access point WIFI ที่ติดตั้งในห้อง Analyse อาคารไซโคลตรอนฯ ส่วนต่อขยายใช้งานไม่ได้ โดยพบว่าเหมือนไฟไม่เข้าตามภาพที่แนบมาค่ะ</t>
  </si>
  <si>
    <t>2022-03-07 10:54:34</t>
  </si>
  <si>
    <t>Access point WIFI อาคารไซโคลตรอนฯ ส่วนต่อขยายใช้งานไม่ได้</t>
  </si>
  <si>
    <t>2022-02-23 11:26:34</t>
  </si>
  <si>
    <t>2022-02-24 07:34:52</t>
  </si>
  <si>
    <t>2022-02-23 10:59:41</t>
  </si>
  <si>
    <t>2022-02-28 11:09:00</t>
  </si>
  <si>
    <t>02:51:26</t>
  </si>
  <si>
    <t>2022-02-23 13:51:07</t>
  </si>
  <si>
    <t>2022-02-23 11:03:41</t>
  </si>
  <si>
    <t>รบกวนย้ายเครื่องคอมเพิวเตอร์ Dell ที่ฝ่าย IT มาติดตั้งให้ฝ่ายผลิตอาคารไซโคลตรอนฯ เดิม ชั้น 1 ไปแทนที่คอมพิวเตอร์เก่าของไซโคลตรอนที่ hard disk เสีย ไม่สามารถใช้งานได้แล้ว เพื่อให้สามารถต่อกับเครื่อง scanner ในการส่งเอกสารให้กับโรงพยาบาลลูกค้าค่ะ ขอบคุณค่ะ</t>
  </si>
  <si>
    <t>2022-03-07 11:04:10</t>
  </si>
  <si>
    <t>00:47:29</t>
  </si>
  <si>
    <t>2022-02-23 11:51:10</t>
  </si>
  <si>
    <t>รบกวนย้ายเครื่องคอมเพิวเตอร์ฝ่ายผลิตอาคารไซโคลตรอนฯ เดิม ชั้น 1</t>
  </si>
  <si>
    <t>2022-02-25 13:04:10</t>
  </si>
  <si>
    <t>2022-02-27 07:28:08</t>
  </si>
  <si>
    <t>2022-02-23 11:05:57</t>
  </si>
  <si>
    <t>เปิด One Drive แล้วคอมพิวเตอร์ค้าง (ตามรูปที่แนบ) ช่วยมาดูให้หน่อยค่ะ</t>
  </si>
  <si>
    <t>2022-03-08 11:06:00</t>
  </si>
  <si>
    <t>14:54:03</t>
  </si>
  <si>
    <t>2022-02-25 07:56:30</t>
  </si>
  <si>
    <t>เปิด One Drive แล้วคอมพิวเตอร์ค้าง</t>
  </si>
  <si>
    <t>2022-02-23 11:07:11</t>
  </si>
  <si>
    <t>เนื่องจากคอมพิวเตอร์ Dell ที่ฝ่าย IT มาติดตั้ง ยังไม่ได้เชื่อมต่อ printer จึงไม่สามารถพิมพ์เอกสารจากเครื่องดังกล่าวได้ รบกวนมาติดตั้ง driver ให้ด้วยค่ะ เนื่องจากพยายามติดตั้งเองแล้วติดการอนุญาตจาก Admin ค่ะ</t>
  </si>
  <si>
    <t>2022-03-07 11:07:40</t>
  </si>
  <si>
    <t>รบกวนลง driver printer คอมพิวเตอร์ Dell ฝ่ายผลิต ศูนย์ไซโคลตรอนฯ</t>
  </si>
  <si>
    <t>2022-02-23 11:49:40</t>
  </si>
  <si>
    <t>2022-02-24 12:14:13</t>
  </si>
  <si>
    <t>2022-02-23 11:17:59</t>
  </si>
  <si>
    <t>ต้องการลง browser internet exproler เครื่องคอม PC เพื่อดำเนินการลงทะเบียนเรียนของนักศึกษา เนื่องจากระบบ จะต้องเปิดใน browser internet exproler</t>
  </si>
  <si>
    <t>2022-03-07 11:18:13</t>
  </si>
  <si>
    <t>09:56:14</t>
  </si>
  <si>
    <t>ลง browser internet exproler</t>
  </si>
  <si>
    <t>2022-02-23 14:16:05</t>
  </si>
  <si>
    <t>2022-02-23 11:23:51</t>
  </si>
  <si>
    <t>2022-02-28 08:23:59</t>
  </si>
  <si>
    <t>01:53:54</t>
  </si>
  <si>
    <t>2022-02-23 13:17:45</t>
  </si>
  <si>
    <t>siwapons.aok@cra.ac.th</t>
  </si>
  <si>
    <t>Siwapons Aokaium</t>
  </si>
  <si>
    <t>02:52:14</t>
  </si>
  <si>
    <t>Request for Siwapons Aokaium : e-Saraban</t>
  </si>
  <si>
    <t>2022-02-23 11:27:19</t>
  </si>
  <si>
    <t>เพิ่ม Statementเข้า ipdward14@cra.ac.th</t>
  </si>
  <si>
    <t>2022-03-07 11:27:58</t>
  </si>
  <si>
    <t>nungruthai.lom@cra.ac.th</t>
  </si>
  <si>
    <t>Nungruthai Lomcom</t>
  </si>
  <si>
    <t>24:54:55</t>
  </si>
  <si>
    <t>2022-02-28 09:22:15</t>
  </si>
  <si>
    <t>ขอเพิ่ม Statement</t>
  </si>
  <si>
    <t>2022-02-28 09:22:14</t>
  </si>
  <si>
    <t>2022-02-23 11:28:42</t>
  </si>
  <si>
    <t>ไม่สามารถใช้ internet เพื่อเข้า HIS ได้ และปริ้นเอกสารเพื่อทำนัดหรือ reprint VN slip ไม่ได้ ตรงจุด screening zone B 17 ไร่</t>
  </si>
  <si>
    <t>2022-03-07 11:28:55</t>
  </si>
  <si>
    <t>monrutai.pac@pccms.ac.th</t>
  </si>
  <si>
    <t>Monrutai Pachkaew</t>
  </si>
  <si>
    <t>27:13:13</t>
  </si>
  <si>
    <t>2022-02-28 11:41:55</t>
  </si>
  <si>
    <t>ใช้ internet และปริ้นเอกสารไม่ได้</t>
  </si>
  <si>
    <t>2022-02-24 07:43:32</t>
  </si>
  <si>
    <t>2022-02-23 11:32:50</t>
  </si>
  <si>
    <t>2022-03-07 11:33:00</t>
  </si>
  <si>
    <t>siwapat.pun@cra.ac.th</t>
  </si>
  <si>
    <t>Siwapat Punyakunlaset</t>
  </si>
  <si>
    <t>05:27:10</t>
  </si>
  <si>
    <t>2022-02-24 07:13:48</t>
  </si>
  <si>
    <t>There was a problem connecting to One drive</t>
  </si>
  <si>
    <t>2022-02-27 07:27:17</t>
  </si>
  <si>
    <t>2022-02-23 11:35:23</t>
  </si>
  <si>
    <t>ขอเชื่อมเครื่องปริ้นและ wifi ห้องมูลนิธิภัทรมหาราชานุสรณ์</t>
  </si>
  <si>
    <t>2022-03-08 11:36:00</t>
  </si>
  <si>
    <t>apisit.wan@cra.ac.th</t>
  </si>
  <si>
    <t>นาย อภิสิทธิ์ หวังเย็นกลาง</t>
  </si>
  <si>
    <t>14:24:37</t>
  </si>
  <si>
    <t>2022-02-25 07:45:19</t>
  </si>
  <si>
    <t>2022-02-27 09:28:57</t>
  </si>
  <si>
    <t>2022-02-23 11:39:23</t>
  </si>
  <si>
    <t>2022-02-28 08:39:42</t>
  </si>
  <si>
    <t>23:20:37</t>
  </si>
  <si>
    <t>2022-02-27 09:30:28</t>
  </si>
  <si>
    <t>2022-02-23 11:50:31</t>
  </si>
  <si>
    <t>2 เครื่องนี้ ตามไฟล์ภาพแนบ (งานเภสัช)</t>
  </si>
  <si>
    <t>2022-03-07 11:51:00</t>
  </si>
  <si>
    <t>23:09:29</t>
  </si>
  <si>
    <t>ใช้ไฟล์​ใน one drive แล้วค้าง+ไฟล์​หายตลอดเลย</t>
  </si>
  <si>
    <t>2022-02-23 12:22:29</t>
  </si>
  <si>
    <t>เครื่่อง 172.32.7.200 เข้า win 7 ไม่ได้</t>
  </si>
  <si>
    <t>2022-03-07 12:22:57</t>
  </si>
  <si>
    <t>26:19:53</t>
  </si>
  <si>
    <t>2022-02-28 11:42:22</t>
  </si>
  <si>
    <t>เข้า win 7</t>
  </si>
  <si>
    <t>2022-02-24 12:19:24</t>
  </si>
  <si>
    <t>2022-02-23 12:32:02</t>
  </si>
  <si>
    <t>ปริ้นสติ๊กเกอร์ ไม่ได้ ทำการแก้ไขให้เมือวานเรียบร้อย คีย์ตามหล ัง</t>
  </si>
  <si>
    <t>2022-03-07 12:32:24</t>
  </si>
  <si>
    <t>08:47:22</t>
  </si>
  <si>
    <t>ปริ้นสติ๊กเกอร์ ไม่ได้</t>
  </si>
  <si>
    <t>2022-02-23 12:42:39</t>
  </si>
  <si>
    <t>2022-02-28 09:42:49</t>
  </si>
  <si>
    <t>2022-02-23 14:27:38</t>
  </si>
  <si>
    <t>2022-02-24 07:43:12</t>
  </si>
  <si>
    <t>2022-02-23 12:53:11</t>
  </si>
  <si>
    <t>mail benjalak.api@cra.ac.th เข้า outlook ไม่ได้ (mail benzzsmaile@gmail.com โทร 0927190425)</t>
  </si>
  <si>
    <t>2022-03-07 16:09:00</t>
  </si>
  <si>
    <t>00:48:25</t>
  </si>
  <si>
    <t>2022-02-23 13:41:36</t>
  </si>
  <si>
    <t>00:51:17</t>
  </si>
  <si>
    <t>2022-02-23 13:44:28</t>
  </si>
  <si>
    <t>เข้าใช้งาน Outlook ไม่ได้</t>
  </si>
  <si>
    <t>2022-02-23 13:09:39</t>
  </si>
  <si>
    <t>2022-02-28 10:09:39</t>
  </si>
  <si>
    <t>2022-02-28 11:47:13</t>
  </si>
  <si>
    <t>2022-02-23 14:21:58</t>
  </si>
  <si>
    <t>2022-02-23 13:55:14</t>
  </si>
  <si>
    <t>2022-02-28 10:55:51</t>
  </si>
  <si>
    <t>00:26:44</t>
  </si>
  <si>
    <t>Request for สุภาพร อ่อนนวล : e-Saraban</t>
  </si>
  <si>
    <t>2022-02-23 16:22:16</t>
  </si>
  <si>
    <t>2022-02-23 15:59:10</t>
  </si>
  <si>
    <t>2022-02-23 14:25:29</t>
  </si>
  <si>
    <t>1. ขอยกเลิกเอกสารแนบ ในหน้าบันทึกข้อความ เลขที่ 001.01.อก.64/019 เรื่อง ขออนุมัติเช่ารถตู้เพื่อใช้สำหรับการบริหารจัดการของโรงงานวัคซีนและชีววัตถุ ชื่อไฟล์ดังนี้ ใบเสนอราคา ThaiRent a car - รถฮุนได.pdf (17/02/2565 เวลา 16:56) (แนบเพิ่มเติม) 2. ขอยกเลิกเอกสารแนบ ในหน้าบันทึกข้อความ เลขที่ 001.01.กพ.64/009 เรื่อง ขออนุมัติหลักการและจ้างเหมาบริการดูแลภูมิทัศน์ ประจำโครงการเกษตรอทิตยาทร ปีงบประมาณ พ.ศ.๒๕๖๕ ชื่อไฟล์ดังนี้ TORดูแลภูมิทัศน์ ณ พื้นที่ซแรย์ อทิตยา โครงการเกษตรอทิตยาทร 2565..docx (14/02/2565 เวลา 12:56) (แนบเพิ่มเติม)</t>
  </si>
  <si>
    <t>2022-03-07 14:26:02</t>
  </si>
  <si>
    <t>00:58:09</t>
  </si>
  <si>
    <t>2022-02-23 15:23:39</t>
  </si>
  <si>
    <t>panisara.bou@cra.ac.th</t>
  </si>
  <si>
    <t>นางสาว ปานิสรา บัวทอง</t>
  </si>
  <si>
    <t>01:33:41</t>
  </si>
  <si>
    <t>ขอยกเลิกเอกสารแนบ</t>
  </si>
  <si>
    <t>2022-02-23 14:26:20</t>
  </si>
  <si>
    <t>2022-02-28 11:26:37</t>
  </si>
  <si>
    <t>yutthana.pan@cra.ac.th</t>
  </si>
  <si>
    <t>Yutthana Panyakam</t>
  </si>
  <si>
    <t>Request for Yutthana Panyakam : Service Request</t>
  </si>
  <si>
    <t>ศูนย์การแพทย์มะเร็งวิทยาจุฬาภรณ์ &gt; อาคารบริการชั้น 1 &gt; อาคารสถานที่</t>
  </si>
  <si>
    <t>2022-02-24 10:05:37</t>
  </si>
  <si>
    <t>2022-02-26 09:35:56</t>
  </si>
  <si>
    <t>2022-02-23 14:29:21</t>
  </si>
  <si>
    <t>เครื่งปริ๊นสติกเกอร์ โต๊ะซักประวัติ 2Aprint ไม่ออกอีกแล้วค่ะ</t>
  </si>
  <si>
    <t>2022-03-09 13:00:00</t>
  </si>
  <si>
    <t>pundarika.sam@cra.ac.th</t>
  </si>
  <si>
    <t>Pundarika Samathi</t>
  </si>
  <si>
    <t>04:00:45</t>
  </si>
  <si>
    <t>2022-02-24 09:30:06</t>
  </si>
  <si>
    <t>เครื่งปริ๊นสติกเกอร์ไม่ออก</t>
  </si>
  <si>
    <t>2022-02-24 07:42:35</t>
  </si>
  <si>
    <t>2022-02-23 14:38:16</t>
  </si>
  <si>
    <t>2022-02-28 12:34:00</t>
  </si>
  <si>
    <t>01:26:12</t>
  </si>
  <si>
    <t>2022-02-23 16:04:28</t>
  </si>
  <si>
    <t>2022-02-27 07:26:36</t>
  </si>
  <si>
    <t>2022-02-23 14:42:05</t>
  </si>
  <si>
    <t>[cid:563b9f6b-0eee-4513-aa3d-1ac660e1567d] ________________________________ จาก: it-cra &lt;helpdesk@it-cra.freshservice.com&gt; ส่ง: 22 กุมภาพันธ์ 2565 3:26 PM ถึง: Jirattha Rungchaiwong &lt;jirattha.run@cra.ac.th&gt; ชื่อเรื่อง: Re: อีเมลหน่วยงาน เข้าไม่ได้ Hi Jirattha Rungchaiwong, Ticket: https://it-cra.freshservice.com/helpdesk/tickets/3328&lt;https://apc01.safelinks.protection.outlook.com/?url=https%3A%2F%2Fit-cra.freshservice.com%2Fhelpdesk%2Ftickets%2F3328&amp;data=04%7C01%7Cjirattha.run%40cra.ac.th%7C4669c4f668454d20720208d9f5dd1578%7Ce835a63149be4657a4ac8fb9f7b61a89%7C1%7C0%7C637811152181568144%7CUnknown%7CTWFpbGZsb3d8eyJWIjoiMC4wLjAwMDAiLCJQIjoiV2luMzIiLCJBTiI6Ik1haWwiLCJXVCI6Mn0%3D%7C3000&amp;sdata=Km7LtWRdU1wjv4RhfmIcAeKKgPFLiCYT7dr9nA5y5Xw%3D&amp;reserved=0&gt; รบกวนติดต่อกลับ 8888 ด้วยครับ บน วันจันทร์, 21 กุมภาพันธ์ at 15:44 , Jirattha &lt;jirattha.run@pccms.ac.th&gt; เขียนแล้ว: อีเมลหน่วยงาน ใช้งาน outlook ไม่ได้ Email : simcenter@cra.ac&lt;mailto:simcenter@cra.ac&gt;.th [#INC-3328]:408475:fs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</si>
  <si>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2022-03-08 14:43:00</t>
  </si>
  <si>
    <t>jirattha.run@cra.ac.th</t>
  </si>
  <si>
    <t>11:17:55</t>
  </si>
  <si>
    <t>2022-02-25 07:50:02</t>
  </si>
  <si>
    <t>ตอบกลับ: อีเมลหน่วยงาน เข้าไม่ได้</t>
  </si>
  <si>
    <t>ศูนย์การแพทย์มะเร็งวิทยาจุฬาภรณ์ &gt; ชั้น2 &gt; คลินิกเวชปฏิบัติทั่วไป</t>
  </si>
  <si>
    <t>2022-02-23 14:57:37</t>
  </si>
  <si>
    <t>2022-02-23 14:43:52</t>
  </si>
  <si>
    <t>2022-02-28 11:44:50</t>
  </si>
  <si>
    <t>00:13:45</t>
  </si>
  <si>
    <t>2022-02-23 15:13:06</t>
  </si>
  <si>
    <t>2022-02-23 14:46:09</t>
  </si>
  <si>
    <t>2022-02-28 11:47:06</t>
  </si>
  <si>
    <t>00:26:57</t>
  </si>
  <si>
    <t>2022-02-23 14:48:47</t>
  </si>
  <si>
    <t>ลบเอกสารสแกนวันที่ 23ธ.ค.2564 HN 640397432 AN 64-07723 นาง ปราณี พฤษดี Admit 11พ.ย.2564 D/C 13 พ.ย.2564 11ก.พ.2565 HN 640534690 AN 6500935 MRS.WIM TIN - Admit 5ก.พ.2565 D/C 6 ก.พ.2565</t>
  </si>
  <si>
    <t>2022-03-07 14:49:39</t>
  </si>
  <si>
    <t>ลบเอกสาร สแกน</t>
  </si>
  <si>
    <t>2022-02-23 15:07:00</t>
  </si>
  <si>
    <t>ขอคอมพิวเตอร์ลำลอง เพื่อเปลี่ยนกับคอมที่กำลังรอซ่อม จำนวน 2 เครื่อง **เบื้องต้นได้ประสานงานกับคุณ บิ๊ก แซ่แต้ (เปา)</t>
  </si>
  <si>
    <t>2022-03-07 15:07:00</t>
  </si>
  <si>
    <t>01:15:25</t>
  </si>
  <si>
    <t>2022-02-23 16:22:25</t>
  </si>
  <si>
    <t>ขอคอมพิวเตอร์ลำลอง</t>
  </si>
  <si>
    <t>2022-02-23 15:11:52</t>
  </si>
  <si>
    <t>ลบเอกสารสแกนวันที่ 23ธ.ค.2564 AN 64-07723 HN 640397432 นาง ปราณี พฤษดี Admit 18 ธ.ค.2564 D/C 19 ธ.ค.2564 11ก.พ.2564 AN 65-00935 HN 640534690 MRS.WIN TIN - Admit 5 ก.พ.2565 D/C 6 ก.พ.2565</t>
  </si>
  <si>
    <t>2022-03-07 15:12:00</t>
  </si>
  <si>
    <t>ลบเอกสารสแกน</t>
  </si>
  <si>
    <t>2022-02-23 15:18:00</t>
  </si>
  <si>
    <t>2022-02-24 12:16:02</t>
  </si>
  <si>
    <t>2022-02-23 15:15:59</t>
  </si>
  <si>
    <t>พริ้นรีพอร์ทแอพพอยท์เม้นท์เดลี่่ไม่ได้ IP:.25.4.13 ขอบคุณครับ</t>
  </si>
  <si>
    <t>2022-03-07 15:16:33</t>
  </si>
  <si>
    <t>06:00:03</t>
  </si>
  <si>
    <t>พริ้นรีพอร์ทแอพพอยท์เม้นท์เดลี่่ไม่ได้</t>
  </si>
  <si>
    <t>2022-02-24 10:04:37</t>
  </si>
  <si>
    <t>2022-02-23 15:17:53</t>
  </si>
  <si>
    <t>2022-03-07 15:18:37</t>
  </si>
  <si>
    <t>03:46:44</t>
  </si>
  <si>
    <t>2022-02-24 07:42:16</t>
  </si>
  <si>
    <t>หมอ key ยาไม่ได้</t>
  </si>
  <si>
    <t>umdao.tha@pccms.ac.th</t>
  </si>
  <si>
    <t>Umdao Thamtikanon</t>
  </si>
  <si>
    <t>00:15:42</t>
  </si>
  <si>
    <t>2022-02-23 15:35:42</t>
  </si>
  <si>
    <t>2022-02-24 07:42:15</t>
  </si>
  <si>
    <t>2022-02-26 11:37:06</t>
  </si>
  <si>
    <t>2022-02-23 15:48:30</t>
  </si>
  <si>
    <t>แจ้งเปลี่ยน เม้าส์ 2 อัน แป้นพิมพ์ 1 อัน</t>
  </si>
  <si>
    <t>2022-03-09 12:37:00</t>
  </si>
  <si>
    <t>naruemol.yon@cra.ac.th</t>
  </si>
  <si>
    <t>นางสาว นฤมล ยงเขตรกิจ</t>
  </si>
  <si>
    <t>04:23:09</t>
  </si>
  <si>
    <t>2022-02-24 11:11:39</t>
  </si>
  <si>
    <t>เปลี่ยนอุปกรณ์คอมพิวเตอร์</t>
  </si>
  <si>
    <t>2022-02-26 09:35:58</t>
  </si>
  <si>
    <t>2022-02-23 17:11:44</t>
  </si>
  <si>
    <t>เข้า outlook ไม่ได้ เนื่องจาก เปลี่ยนเบอร์โทรศัพท์ใหม่ เป็น 0971435098 รหัสพนักงาน 803756 E-mail ที่เข้าไม่ได้ chularat.koh@cra.ac.th E-mail สำรอง chularat.koh@pccms.ac.th</t>
  </si>
  <si>
    <t>2022-03-09 16:04:00</t>
  </si>
  <si>
    <t>00:55:49</t>
  </si>
  <si>
    <t>2022-02-24 08:55:49</t>
  </si>
  <si>
    <t>chularat.koh@cra.ac.th</t>
  </si>
  <si>
    <t>จุฬารัตน์ โกห์</t>
  </si>
  <si>
    <t>00:56:51</t>
  </si>
  <si>
    <t>2022-02-24 08:56:51</t>
  </si>
  <si>
    <t>เข้า outlook ไม่ได้</t>
  </si>
  <si>
    <t>2022-02-26 09:35:57</t>
  </si>
  <si>
    <t>ip 172.32.8.32 เข้า windows 7 ไม่ได้</t>
  </si>
  <si>
    <t>2022-03-08 08:09:26</t>
  </si>
  <si>
    <t>21:33:36</t>
  </si>
  <si>
    <t>2022-02-28 11:42:34</t>
  </si>
  <si>
    <t>เข้า windows 7 ไม่ได้</t>
  </si>
  <si>
    <t>2022-02-24 08:14:06</t>
  </si>
  <si>
    <t>Notebook : Lenovo-Thinkbook เปิดไม่ติด. สถานะไฟแบตติดปกติ - เมื่อวานเปิดทำงานได้ปกติ *** - ถ้าไม่ติด ขอยืมเครื่องสำรองหน่อย เพราะพรุ่งนี้มี Present กับอาจารย์นิธิ</t>
  </si>
  <si>
    <t>2022-03-08 08:14:50</t>
  </si>
  <si>
    <t>Notebook เปิดไม่ติด</t>
  </si>
  <si>
    <t>2022-02-24 16:01:17</t>
  </si>
  <si>
    <t>2022-02-27 10:12:44</t>
  </si>
  <si>
    <t>2022-02-24 08:18:43</t>
  </si>
  <si>
    <t>ขออัปเดตnotebook ที่ชั้น 2 ห้องการเงิน ขอบคุณค่ะ</t>
  </si>
  <si>
    <t>2022-03-08 08:19:00</t>
  </si>
  <si>
    <t>sasiwimon.wir@cra.ac.th</t>
  </si>
  <si>
    <t>ศศิวิมล วิริยพงศ์</t>
  </si>
  <si>
    <t>17:41:17</t>
  </si>
  <si>
    <t>2022-02-27 10:00:29</t>
  </si>
  <si>
    <t>ขออัปเดตnotebook</t>
  </si>
  <si>
    <t>2022-02-24 08:22:54</t>
  </si>
  <si>
    <t>2022-02-28 14:23:04</t>
  </si>
  <si>
    <t>2022-02-28 11:46:46</t>
  </si>
  <si>
    <t>2022-02-26 10:35:22</t>
  </si>
  <si>
    <t>2022-02-24 08:42:20</t>
  </si>
  <si>
    <t>815050 ปณิชา พิชัยธนการ panicha.pic@cra.ac.th เบอร์ใหม่: 063-793-7964 ทำการเปลี่ยนเบอร์โทรศัพท์ใหม่ค่ะ เลยทำให้เข้า Out Look ไม่ได้ ค่ะ</t>
  </si>
  <si>
    <t>01:04:33</t>
  </si>
  <si>
    <t>2022-02-24 09:46:53</t>
  </si>
  <si>
    <t>01:07:02</t>
  </si>
  <si>
    <t>2022-02-24 09:49:22</t>
  </si>
  <si>
    <t>2022-02-26 14:35:48</t>
  </si>
  <si>
    <t>2022-02-24 08:58:11</t>
  </si>
  <si>
    <t>ขอความกรุณาติดตั้งโปรแกรม SAP คอมพิวเตอร์โน๊ตบุ๊ก 172.27.34.212 ขอบคุณค่ะ</t>
  </si>
  <si>
    <t>2022-03-09 15:57:00</t>
  </si>
  <si>
    <t>tanawan.pon@pccms.ac.th</t>
  </si>
  <si>
    <t>Tanawan Pongpanich</t>
  </si>
  <si>
    <t>2022-02-24 14:10:52</t>
  </si>
  <si>
    <t>ขอติดตั้ง SAP</t>
  </si>
  <si>
    <t>2022-02-24 09:04:34</t>
  </si>
  <si>
    <t>ไม่สามารถเข้าใช้งานEmail : naphaphon.emi@cra.ac.th ใน Outlook ได้ค่ะ ระบบเเจ้งว่าให้ Reset Password เเต่ไม่สามารถทำได้ต้องติดต่อ Admin ขอความอนุเคราะห์ดำเนินการแก้ไขให้ด่วนค่ะ ขอบคุณค่ะ</t>
  </si>
  <si>
    <t>2022-03-08 09:05:25</t>
  </si>
  <si>
    <t>00:34:19</t>
  </si>
  <si>
    <t>2022-02-24 09:38:53</t>
  </si>
  <si>
    <t>phantira.tec@cra.ac.th</t>
  </si>
  <si>
    <t>Phantira.tec</t>
  </si>
  <si>
    <t>ไม่สามารถเข้าใช้งาน Email : naphaphon.emi@cra.ac.th</t>
  </si>
  <si>
    <t>2022-02-24 09:14:36</t>
  </si>
  <si>
    <t>เครื่อง 172.22.6.238 ปริ้นสติกเกอร์ LO ไม่ออก</t>
  </si>
  <si>
    <t>2022-03-09 16:23:00</t>
  </si>
  <si>
    <t>oranut.wan@pccms.ac.th</t>
  </si>
  <si>
    <t>Oranut Wanich</t>
  </si>
  <si>
    <t>00:37:18</t>
  </si>
  <si>
    <t>2022-02-24 09:51:54</t>
  </si>
  <si>
    <t>ปริ้นสติกเกอร์ไม่ได้</t>
  </si>
  <si>
    <t>2022-02-26 11:37:07</t>
  </si>
  <si>
    <t>2022-02-24 09:33:22</t>
  </si>
  <si>
    <t>เครื่อง PC ขึ้น No internet ตลอดเวลา ไม่สามารถ ใช้งาน Email Outlook ได้</t>
  </si>
  <si>
    <t>2022-03-09 15:09:00</t>
  </si>
  <si>
    <t>01:51:03</t>
  </si>
  <si>
    <t>2022-02-24 11:24:25</t>
  </si>
  <si>
    <t>ไม่สามารถใช้ outlook ได้</t>
  </si>
  <si>
    <t>2022-02-24 11:41:17</t>
  </si>
  <si>
    <t>2022-02-24 09:38:00</t>
  </si>
  <si>
    <t>2022-02-28 15:38:31</t>
  </si>
  <si>
    <t>02:03:17</t>
  </si>
  <si>
    <t>2022-02-24 14:22:08</t>
  </si>
  <si>
    <t>2022-02-24 09:39:26</t>
  </si>
  <si>
    <t>2022-02-28 15:39:58</t>
  </si>
  <si>
    <t>04:42:42</t>
  </si>
  <si>
    <t>2022-02-24 09:47:07</t>
  </si>
  <si>
    <t>2022-02-24 09:42:07</t>
  </si>
  <si>
    <t>เข้า อีเมล์ outlookไม่ได้ เนื่องจากwifi มีปัญหา รหัสพนักงาน 813011 ชื่อเนตรนภา เนตรพะลิตร ได้โทรประสานงานแล้ว แจ้งอีเมลล์ netnapa18072538@gmail.com tel 063-6866078</t>
  </si>
  <si>
    <t>2022-03-08 10:09:31</t>
  </si>
  <si>
    <t>00:04:45</t>
  </si>
  <si>
    <t>2022-02-24 09:46:52</t>
  </si>
  <si>
    <t>00:05:00</t>
  </si>
  <si>
    <t>เข้า อีเมล์ outlookไม่ได้ เนื่องจากwifi มีปัญหา</t>
  </si>
  <si>
    <t>2022-02-24 10:14:31</t>
  </si>
  <si>
    <t>2022-02-24 14:06:16</t>
  </si>
  <si>
    <t>2022-02-24 09:46:49</t>
  </si>
  <si>
    <t>รบกวนต่อไวไฟให้เครื่องโน็ตบุคให้กับคนนอกที่มาทำงานให้กับมูลนิธิภัทรมหาราชานุสรณ์ ณ ที่ตึก cat บริหาร 1 มูลนิธิภัทรมหาราชานุสรณ์ ในประอุปถัมภ์ฯ</t>
  </si>
  <si>
    <t>2022-03-08 09:46:51</t>
  </si>
  <si>
    <t>04:19:27</t>
  </si>
  <si>
    <t>ต่อไวไฟให้เครื่องโน็ตบุค</t>
  </si>
  <si>
    <t>2022-02-26 12:36:32</t>
  </si>
  <si>
    <t>2022-02-24 09:58:54</t>
  </si>
  <si>
    <t>เครื่องปริ้นจุด Screen B OPD Ortho ทั้ง 2 เครื่องปริ้นบัตรนัดไม่ออก ขึ้นว่า Offline ตลอดเวลา ขยับสายแลนแล้วยังขึ้น Offline จำเป็นต้องใช้งาน เนื่องจากจำนวนผู้ป่วยเยอะมาก (10.0.2.15)</t>
  </si>
  <si>
    <t>01:51:11</t>
  </si>
  <si>
    <t>2022-02-24 11:50:05</t>
  </si>
  <si>
    <t>เครื่องปริ้นขึ้น offline</t>
  </si>
  <si>
    <t>2022-02-26 12:36:31</t>
  </si>
  <si>
    <t>2022-02-24 10:28:54</t>
  </si>
  <si>
    <t>2022-02-24 10:17:46</t>
  </si>
  <si>
    <t>โน้ตบุ๊คปริ๊นเอกสารไม่ได้ 192.168.56.1 , 172.26.34.163</t>
  </si>
  <si>
    <t>2022-03-08 10:17:53</t>
  </si>
  <si>
    <t>natthakan.bur@pccms.ac.th</t>
  </si>
  <si>
    <t>Natthakan Burakorn</t>
  </si>
  <si>
    <t>00:11:07</t>
  </si>
  <si>
    <t>โน้ตบุ๊คปริ๊นเอกสารไม่ได้ค่ะ</t>
  </si>
  <si>
    <t>2022-02-24 22:05:16</t>
  </si>
  <si>
    <t>2022-02-27 07:26:05</t>
  </si>
  <si>
    <t>2022-02-24 10:50:11</t>
  </si>
  <si>
    <t>ขอแก้ไข e-mail ทาง Google และ Microsoft โดยมีรายละเอียดดังนี้ 1. แก้ e-mail จาก kittisuk.pan@pccms.ac.th เป็น kittisak.pan@pccms.ac.th 2. แก้ e-mail จาก kittisuk.pan@cra.ac.th เป็น kittisak.pan@cra.ac.th 3. ขอให้ e-mail kittisuk.pan@pccms.ac.th และ kittisuk.pan@cra.ac.th ส่ง e-mail เข้า kittisak.pan@cra.ac.th โดยมีเงื่อนไข E-mail เดิมยังสามารถรับ E-mail ได้เหมือนเดิม เนื่องจากมีการรับ - ส่ง E-mail ภายนอกอยู่</t>
  </si>
  <si>
    <t>2022-02-28 12:25:00</t>
  </si>
  <si>
    <t>07:35:22</t>
  </si>
  <si>
    <t>2022-02-25 09:25:33</t>
  </si>
  <si>
    <t>พูดคุย</t>
  </si>
  <si>
    <t>ขอแก้ไข e-mail เนื่องจากสะกดผิด</t>
  </si>
  <si>
    <t>2022-02-24 12:18:05</t>
  </si>
  <si>
    <t>2022-02-24 10:50:57</t>
  </si>
  <si>
    <t>2022-03-08 10:51:34</t>
  </si>
  <si>
    <t>01:27:08</t>
  </si>
  <si>
    <t>2022-02-26 16:36:04</t>
  </si>
  <si>
    <t>2022-02-24 10:58:18</t>
  </si>
  <si>
    <t>ขอเจ้าหน้าที่ย้ายคอมจำนวน 2 เครื่องช่วงบ่าย</t>
  </si>
  <si>
    <t>2022-03-09 11:58:00</t>
  </si>
  <si>
    <t>00:04:07</t>
  </si>
  <si>
    <t>2022-02-24 11:02:25</t>
  </si>
  <si>
    <t>05:02:01</t>
  </si>
  <si>
    <t>2022-02-24 16:00:19</t>
  </si>
  <si>
    <t>2022-02-24 11:05:37</t>
  </si>
  <si>
    <t>ขอเจ้าหน้าที่ย้ายคอมจำนวน 2 เครื่องช่วงบ่าย ตรวจสอบจุด Lan และดำเนินการFix IP</t>
  </si>
  <si>
    <t>2022-03-08 11:06:25</t>
  </si>
  <si>
    <t>อ้างอิง ตั๋วคำร้อง#INC-3466 ย้ายคอม</t>
  </si>
  <si>
    <t>2022-02-25 16:30:04</t>
  </si>
  <si>
    <t>2022-02-24 11:09:25</t>
  </si>
  <si>
    <t>ขอเจ้าหน้าที่ย้ายคอมจำนวน 2 เครื่องช่วงบ่าย **ตรวจสอบการใช้งานโปรแกรม และการใช้งานปริ้นเตอร์**</t>
  </si>
  <si>
    <t>2022-03-08 11:10:03</t>
  </si>
  <si>
    <t>18:36:11</t>
  </si>
  <si>
    <t>2022-02-28 11:45:37</t>
  </si>
  <si>
    <t>2022-02-26 11:37:09</t>
  </si>
  <si>
    <t>2022-02-24 11:18:26</t>
  </si>
  <si>
    <t>ระบบล่ม แพทย์คีย์ยาไม่ได้ 172.32.12.141</t>
  </si>
  <si>
    <t>2022-03-09 16:51:00</t>
  </si>
  <si>
    <t>00:09:45</t>
  </si>
  <si>
    <t>2022-02-24 11:28:11</t>
  </si>
  <si>
    <t>หมอคีย์ยาไม่ได้</t>
  </si>
  <si>
    <t>2022-02-26 11:37:08</t>
  </si>
  <si>
    <t>2022-02-24 11:38:05</t>
  </si>
  <si>
    <t>หน่วยพยาบาลไตเทียม แจ้งลบเอกสาร e-doc HN:640197209 นางกรภัทร์ วงศ์จินดา เอกสาร 01.10 ลบเอกสารตามวันที่แจ้งในเอกสารแนบ จะเป็นเอกสารแผ่นที่มีชื่อนางอุษา พรหมพันธ์ุใจ</t>
  </si>
  <si>
    <t>2022-03-08 11:38:51</t>
  </si>
  <si>
    <t>แจ้งลบเอกสารใน e-doc</t>
  </si>
  <si>
    <t>2022-02-24 11:42:51</t>
  </si>
  <si>
    <t>2022-02-24 11:39:48</t>
  </si>
  <si>
    <t>2022-03-01 08:40:41</t>
  </si>
  <si>
    <t>2022-02-28 10:28:41</t>
  </si>
  <si>
    <t>2022-02-24 12:06:47</t>
  </si>
  <si>
    <t>Dear IT Support Team Since the new policy announced, I cannot not connect to CRA_WIFI to access the internet. The installation of the company portal software cannot be done because of lacking the Administrator authorization. Also I need MS Team for my online classroom with room break-out function. Feel free to contact me for appointment. Best Regards, Pitithat Puranachot</t>
  </si>
  <si>
    <t>2022-03-08 12:06:47</t>
  </si>
  <si>
    <t>pitithat.pur@cra.ac.th</t>
  </si>
  <si>
    <t>ดร. ปิติทัศน์ ปูรณโชติ</t>
  </si>
  <si>
    <t>Request installation of MS Team software and company portal</t>
  </si>
  <si>
    <t>2022-02-24 12:11:59</t>
  </si>
  <si>
    <t>HN 620047414 เปิดดูข้อมูล ในระบบ E-Doc ไม่มีแฟ้มข้อมูลผู้ป่วยในระบบ ไม่สามารถดูข้อมูลได้</t>
  </si>
  <si>
    <t>2022-03-08 12:12:41</t>
  </si>
  <si>
    <t>E - doc ไม่มีข้อมูลผู้รับบริการ</t>
  </si>
  <si>
    <t>2022-02-24 13:16:41</t>
  </si>
  <si>
    <t>2022-02-24 13:05:35</t>
  </si>
  <si>
    <t>2022-02-24 12:52:15</t>
  </si>
  <si>
    <t>เครื่องปลิ้นสติ๊กเกอร์มีปัยหา</t>
  </si>
  <si>
    <t>2022-03-08 12:52:35</t>
  </si>
  <si>
    <t>00:13:20</t>
  </si>
  <si>
    <t>2022-02-26 13:37:09</t>
  </si>
  <si>
    <t>2022-02-24 13:01:48</t>
  </si>
  <si>
    <t>mail mattikan.pro@cra.ac.th เข้า outlook ไม่ได้ (mmattikan9@gmail.com โทร0992656716)</t>
  </si>
  <si>
    <t>2022-03-09 16:39:00</t>
  </si>
  <si>
    <t>00:20:40</t>
  </si>
  <si>
    <t>2022-02-24 13:22:28</t>
  </si>
  <si>
    <t>2022-02-24 13:23:33</t>
  </si>
  <si>
    <t>2022-02-27 07:25:27</t>
  </si>
  <si>
    <t>2022-02-24 13:17:30</t>
  </si>
  <si>
    <t>ติดตั้ง Power BI Desktop บน PC ไม่ได้</t>
  </si>
  <si>
    <t>2022-03-09 08:57:00</t>
  </si>
  <si>
    <t>patinya.paj@cra.ac.th</t>
  </si>
  <si>
    <t>Patinya Pajjusanan</t>
  </si>
  <si>
    <t>08:03:36</t>
  </si>
  <si>
    <t>2022-02-25 12:21:06</t>
  </si>
  <si>
    <t>ติดตั้ง Power BI Desktop</t>
  </si>
  <si>
    <t>2022-02-27 09:32:59</t>
  </si>
  <si>
    <t>2022-02-24 13:51:01</t>
  </si>
  <si>
    <t>ฝ่ายสารบรรณและธุรการกลาง ขอdefragment เครื่องคอมตั้งโต๊ะทั้งฝ่าย</t>
  </si>
  <si>
    <t>2022-03-08 13:52:00</t>
  </si>
  <si>
    <t>00:56:45</t>
  </si>
  <si>
    <t>2022-02-24 14:47:46</t>
  </si>
  <si>
    <t>12:08:59</t>
  </si>
  <si>
    <t>ขอdefragment เครื่องคอมตั้งโต๊ะทั้งฝ่าย</t>
  </si>
  <si>
    <t>2022-02-27 09:32:58</t>
  </si>
  <si>
    <t>2022-02-26 14:35:49</t>
  </si>
  <si>
    <t>2022-02-24 14:00:00</t>
  </si>
  <si>
    <t>00:05:57</t>
  </si>
  <si>
    <t>2022-02-24 14:05:57</t>
  </si>
  <si>
    <t>00:06:24</t>
  </si>
  <si>
    <t>2022-02-24 14:06:24</t>
  </si>
  <si>
    <t>2022-02-24 14:29:46</t>
  </si>
  <si>
    <t>2022-02-24 14:16:06</t>
  </si>
  <si>
    <t>อาคารสำนักงานราชวิทยาลัยจุฬาภรณ์ ชั้น4 โซนC ห้องงานบริการวิชาการ</t>
  </si>
  <si>
    <t>2022-03-08 14:16:46</t>
  </si>
  <si>
    <t>warit.loy@pccms.ac.th</t>
  </si>
  <si>
    <t>Warit loyboon</t>
  </si>
  <si>
    <t>00:13:40</t>
  </si>
  <si>
    <t>เครื่อง Printer หมึกหมด</t>
  </si>
  <si>
    <t>2022-02-26 16:36:05</t>
  </si>
  <si>
    <t>2022-02-24 14:35:46</t>
  </si>
  <si>
    <t>2022-03-02 12:52:00</t>
  </si>
  <si>
    <t>01:07:27</t>
  </si>
  <si>
    <t>2022-02-24 15:43:13</t>
  </si>
  <si>
    <t>chanida.nak@cra.ac.th</t>
  </si>
  <si>
    <t>นางสาว ชนิดา หนักแน่น</t>
  </si>
  <si>
    <t>2022-02-24 15:43:49</t>
  </si>
  <si>
    <t>Request for นางสาว ชนิดา หนักแน่น : Service Request</t>
  </si>
  <si>
    <t>2022-02-25 11:16:12</t>
  </si>
  <si>
    <t>2022-02-24 15:55:22</t>
  </si>
  <si>
    <t>Code CHK40305 Total calcium รับจาก HIS ไม่เข้า LIS ทาง LIS แจ้งว่าไม่มี file ส่งไป LIS request no. 6502214179</t>
  </si>
  <si>
    <t>2022-03-08 15:56:12</t>
  </si>
  <si>
    <t>04:20:50</t>
  </si>
  <si>
    <t>code Lab จาก HIS ไม่เข้า LIS</t>
  </si>
  <si>
    <t>2022-02-24 16:13:46</t>
  </si>
  <si>
    <t>2022-02-24 15:56:30</t>
  </si>
  <si>
    <t>2022-03-01 12:57:10</t>
  </si>
  <si>
    <t>boontida.soo@cra.ac.th</t>
  </si>
  <si>
    <t>บุญธิดา สุขเจริญ</t>
  </si>
  <si>
    <t>00:17:16</t>
  </si>
  <si>
    <t>Request for บุญธิดา สุขเจริญ : e-Saraban</t>
  </si>
  <si>
    <t>2022-02-24 16:15:00</t>
  </si>
  <si>
    <t>เรียน ฝ่ายเทคโนโลยีสารสนเทศ .................................... ฝ่ายอำนวยการรักษาความปลอดภัย ขอความอนุเคราะห์ฝ่ายเทคโนโลยีสารสนเทศ สนับสนุน sim card จำนวน 3 ซิม ใช้สำหรับเครื่อง True SMART 4G Adventure เพื่อสนับสนุนภารกิจ รักษาความปลอดภัยของราชวิทยาลัยจุฬาภรณ์ ................................ ขอความอนุเคราะห์ ฝ่ายอำนวยการรักษาความปลอดภัย นางสาวสุชีรา เดชสนธิ เจ้าหน้าที่บริหารงานทั่วไป โทรภายใน 8595</t>
  </si>
  <si>
    <t>2022-03-08 16:15:54</t>
  </si>
  <si>
    <t>00:01:44</t>
  </si>
  <si>
    <t>2022-02-24 16:16:44</t>
  </si>
  <si>
    <t>ขอความอนุเคราะห์ sim card</t>
  </si>
  <si>
    <t>2022-02-28 16:58:54</t>
  </si>
  <si>
    <t>2022-02-24 16:22:48</t>
  </si>
  <si>
    <t>2022-03-01 13:23:50</t>
  </si>
  <si>
    <t>thitiwat.mee@cra.ac.th</t>
  </si>
  <si>
    <t>Thitiwat Meekana</t>
  </si>
  <si>
    <t>Request for Thitiwat Meekana : Service Request</t>
  </si>
  <si>
    <t>2022-02-25 12:17:50</t>
  </si>
  <si>
    <t>2022-02-25 11:38:40</t>
  </si>
  <si>
    <t>2022-02-24 16:24:10</t>
  </si>
  <si>
    <t>2022-03-01 13:25:04</t>
  </si>
  <si>
    <t>04:14:30</t>
  </si>
  <si>
    <t>2022-02-24 16:37:49</t>
  </si>
  <si>
    <t>รบกวนติดตั้งโปรแกรม Power BI เพื่อเตรียมพร้อมการอบรมในวันพรุ่งนี้ IP : 172.27.4.183 ติดต่อเบอร์ 8419</t>
  </si>
  <si>
    <t>2022-03-09 09:34:06</t>
  </si>
  <si>
    <t>preechapol.aka@cra.ac.th</t>
  </si>
  <si>
    <t>นาย ปรีชาพล อรรคสูรย์</t>
  </si>
  <si>
    <t>09:22:11</t>
  </si>
  <si>
    <t>2022-02-28 09:56:06</t>
  </si>
  <si>
    <t>รบกวนติดตั้ง Power BI</t>
  </si>
  <si>
    <t>2022-02-24 17:20:46</t>
  </si>
  <si>
    <t>PC 172.27.7.81 เวลาเปิดใช้งาน program ต่างๆ ช้ามากๆ ตอนเช้าเปิดเครื่องเข้า e-saraban , outlook , folder ที่ต้องทำงาน ต้องใช้เวลาเกือบครึ่ง ชม. กว่าจะเปิดและ login ได้ครบ เปิดสลับหน้าต่างการทำงาน ก็ต้องรอนาน</t>
  </si>
  <si>
    <t>2022-03-09 14:02:38</t>
  </si>
  <si>
    <t>04:45:11</t>
  </si>
  <si>
    <t>2022-02-28 09:47:38</t>
  </si>
  <si>
    <t>เครื่อง PC ช้ามาก</t>
  </si>
  <si>
    <t>2022-02-25 07:48:24</t>
  </si>
  <si>
    <t>2022-03-01 14:00:25</t>
  </si>
  <si>
    <t>Request for นางสาว กนกพร อุ่นเรือน : Service Request</t>
  </si>
  <si>
    <t>2022-02-25 08:02:25</t>
  </si>
  <si>
    <t>2022-02-25 08:07:23</t>
  </si>
  <si>
    <t>ขอติดตั้งโปรแกรม Power BI IP : 7.172.27.3.31 ปรียาณัฐ 8.172.27.3.82 หนึ่งฤทัย 9.172.27.3.45 หมง</t>
  </si>
  <si>
    <t>2022-03-09 10:48:25</t>
  </si>
  <si>
    <t>04:19:28</t>
  </si>
  <si>
    <t>2022-02-25 12:26:51</t>
  </si>
  <si>
    <t>08:32:18</t>
  </si>
  <si>
    <t>2022-02-28 10:20:25</t>
  </si>
  <si>
    <t>ขอติดตั้งโปรแกรม Power BI</t>
  </si>
  <si>
    <t>2022-02-25 08:40:16</t>
  </si>
  <si>
    <t>2022-02-25 08:28:32</t>
  </si>
  <si>
    <t>2022-03-01 14:28:48</t>
  </si>
  <si>
    <t>00:11:44</t>
  </si>
  <si>
    <t>2022-02-25 08:37:52</t>
  </si>
  <si>
    <t>ใช้ โปรแกรม office หรือ ระบบใน computer จะมีอาการช้าและค้าง ตั้งแต่เมื่อวาน restart เครื่องแล้วไม่หาย ขอบคุณค่ะ</t>
  </si>
  <si>
    <t>2022-03-09 10:28:13</t>
  </si>
  <si>
    <t>08:22:08</t>
  </si>
  <si>
    <t>2022-02-28 09:50:13</t>
  </si>
  <si>
    <t>computer lenovo ค้าง/ช้า</t>
  </si>
  <si>
    <t>2022-02-27 07:24:59</t>
  </si>
  <si>
    <t>2022-02-25 08:45:05</t>
  </si>
  <si>
    <t>รบกวนรีเซทรหัสผ่านอีเมล chonnipa.pon@cra.ac.th ในการเข้า googleค่ะ ชนม์นิภา 6483</t>
  </si>
  <si>
    <t>2022-03-09 14:18:00</t>
  </si>
  <si>
    <t>chanatsupang.sar@pccms.ac.th</t>
  </si>
  <si>
    <t>Chanatsupang Saraboon</t>
  </si>
  <si>
    <t>02:42:01</t>
  </si>
  <si>
    <t>2022-02-25 11:27:06</t>
  </si>
  <si>
    <t>ขอReset password อีเมลCRA</t>
  </si>
  <si>
    <t>2022-02-27 19:30:00</t>
  </si>
  <si>
    <t>2022-02-25 08:48:19</t>
  </si>
  <si>
    <t>ขอสลับคอมพิวเตอร์ IP 172.32.2.19 จากปริ้นส์ออกเครื่องที่ 163 เปลี่ยนเป็นออกเครื่องที่ 192 ค่ะ</t>
  </si>
  <si>
    <t>2022-03-09 08:49:00</t>
  </si>
  <si>
    <t>08:11:41</t>
  </si>
  <si>
    <t>2022-02-27 16:32:20</t>
  </si>
  <si>
    <t>ขอสลับปริ้นเตอร์</t>
  </si>
  <si>
    <t>2022-02-25 08:48:46</t>
  </si>
  <si>
    <t>EXCEL ใช้งานไม่ได้ระบบช้ามากๆ</t>
  </si>
  <si>
    <t>2022-03-09 08:49:40</t>
  </si>
  <si>
    <t>EXCEL ใช้งานไม่ได้</t>
  </si>
  <si>
    <t>2022-02-28 10:29:45</t>
  </si>
  <si>
    <t>2022-02-27 09:35:54</t>
  </si>
  <si>
    <t>2022-02-25 08:53:41</t>
  </si>
  <si>
    <t>รบกวนลงโปรแกรม Power BI ค่ะ เครื่องดังนี้ 1.172.27.3.32 2.172.27.20.119 3.172.27.3.327</t>
  </si>
  <si>
    <t>2022-03-09 08:54:00</t>
  </si>
  <si>
    <t>08:06:19</t>
  </si>
  <si>
    <t>ลงโปรแกรม Power BI ค่ะ</t>
  </si>
  <si>
    <t>2022-02-27 07:24:32</t>
  </si>
  <si>
    <t>2022-02-25 08:58:11</t>
  </si>
  <si>
    <t>คอมพิวเตอร์ IP 172.32.2.189 key ของใช้ ใน usage ไม่ได้</t>
  </si>
  <si>
    <t>2022-03-09 13:14:00</t>
  </si>
  <si>
    <t>03:46:23</t>
  </si>
  <si>
    <t>2022-02-25 12:44:34</t>
  </si>
  <si>
    <t>key ของใช้ ในusage ไม่ได้</t>
  </si>
  <si>
    <t>2022-02-27 07:24:09</t>
  </si>
  <si>
    <t>2022-02-25 09:00:45</t>
  </si>
  <si>
    <t>วันนี้ (25/02/65) เวลา 09.00 น. จะอบรม Power BI แต่โหลดโปรลงเครื่องคอม กับ โน๊ตบุค ไม่ได้เนื่องจากติดล็อค</t>
  </si>
  <si>
    <t>2022-03-09 13:19:00</t>
  </si>
  <si>
    <t>03:41:43</t>
  </si>
  <si>
    <t>2022-02-25 12:42:29</t>
  </si>
  <si>
    <t>โหลด Power BI ลงคอม และ โน๊ตบุค ไมได้</t>
  </si>
  <si>
    <t>2022-02-27 09:37:07</t>
  </si>
  <si>
    <t>2022-02-25 09:05:50</t>
  </si>
  <si>
    <t>remote notebook เพื่อใช้ WFH 2เครื่องแล้ว</t>
  </si>
  <si>
    <t>2022-03-09 09:06:00</t>
  </si>
  <si>
    <t>07:54:10</t>
  </si>
  <si>
    <t>remote notebook เพื่อใช้ WFH</t>
  </si>
  <si>
    <t>2022-02-25 10:12:26</t>
  </si>
  <si>
    <t>2022-02-25 09:24:05</t>
  </si>
  <si>
    <t>รบกวนเปลี่ยน drum printer หลังเคาเตอร์พยาบาลจักษุ</t>
  </si>
  <si>
    <t>2022-03-09 09:24:26</t>
  </si>
  <si>
    <t>00:48:21</t>
  </si>
  <si>
    <t>เปลี่ยน drum printer</t>
  </si>
  <si>
    <t>2022-02-27 09:39:23</t>
  </si>
  <si>
    <t>2022-02-25 09:34:06</t>
  </si>
  <si>
    <t>remote notebookเข้า IP: 172.32.9.11 E-mail. Jirada.sri@cra.ac.th</t>
  </si>
  <si>
    <t>2022-03-09 09:35:00</t>
  </si>
  <si>
    <t>07:25:54</t>
  </si>
  <si>
    <t>remote notebook</t>
  </si>
  <si>
    <t>2022-02-27 09:39:22</t>
  </si>
  <si>
    <t>2022-02-25 09:35:05</t>
  </si>
  <si>
    <t>ขอความอนุเคราะห์ติดตั้ง MDM เครื่องคอมพิวเตอร์ตั้งโต๊ะ ณ ห้องปฏิบัติการ LRC คณะพยาบาลศาสตร์ ชั้น 1 อาคารบริหาร 1 โซน CD (ห้องใกล้ๆกับมูลนิธิ)</t>
  </si>
  <si>
    <t>2022-03-09 09:36:02</t>
  </si>
  <si>
    <t>paweena.dua@pccms.ac.th</t>
  </si>
  <si>
    <t>Paweena Duangngern</t>
  </si>
  <si>
    <t>ติดตั้ง MDM เครื่องคอมพิวเตอร์ตั้งโต๊ะ</t>
  </si>
  <si>
    <t>2022-02-25 12:14:02</t>
  </si>
  <si>
    <t>2022-02-27 07:23:52</t>
  </si>
  <si>
    <t>2022-02-25 09:39:24</t>
  </si>
  <si>
    <t>เรียน IT ..................... ฝ่ายอำนวยการรักษาความปลอดภัยขอแจ้งปัญหา การเข้าอีเมลล์ฝ่ายไม่ได้ securitycenter@cra.ac.th / พาสเวิด Cra@sc06 และฝ่ายมีความจำเป็นเร่งด้วยในการ ตอบรับนโยบายผู้บริการ เรื่อง ควบคุมบุคคลเข้าออกอาคาร เพราะแต่ละฝ่ายต้องแจ้งบุคคล ที่จะเข้าอาคารพร้อมผลตรวจATK ให้กับฝ่าย ................ จึงขอความอนุเคราะห์ผู้เกี่ยวข้อง IT ด้ยนะคะ เพิ่มเบอร์ 0835442210 สำหรับOTP</t>
  </si>
  <si>
    <t>2022-03-09 16:13:00</t>
  </si>
  <si>
    <t>00:46:27</t>
  </si>
  <si>
    <t>2022-02-25 10:25:52</t>
  </si>
  <si>
    <t>00:47:35</t>
  </si>
  <si>
    <t>2022-02-25 10:26:59</t>
  </si>
  <si>
    <t>ไม่สามารถเข้าอีเมลล์กลางของฝ่ายได้</t>
  </si>
  <si>
    <t>2022-02-25 10:14:02</t>
  </si>
  <si>
    <t>2022-02-25 09:40:20</t>
  </si>
  <si>
    <t>1. บันทึกข้อความที่ 001.วพศส.01.65/358 ลงวันที่ 17 กุมภาพันธ์ 2565 เรื่อง ขออนุมัติเบิกจ่ายเงินค่าจ้างผู้ช่วยวิจัยโครงการวิจัยเรื่อง การเพิ่มประสิทธิภาพของการปฏิบัติทางคลินิกผ่านระบบนิเวศชีวกลศาสตร์ในศัลยกรรมกระดูก ประจำเดือนกุมภาพันธ์ ๒๕๖๕ เอกสารแนบ ใบสำคัญรับเงิน (17/02/2565 เวลา 08:49) 2. บันทึกข้อความที่ 001.วพศส.01.65/221 ลงวันที่ 1 กุมภาพันธ์ 2565 เรื่อง ขออนุมัติจัดซื้อวัสดุวิทยาศาสตร์สำหรับโครงการวิจัย(ทุนนอก) จำนวน ๑ รายการ พร้อมทั้งขออนุมัติรายชื่อกรรมการตรวจรับ เอกสารแนบ ใบเสนอราคา (28/01/2565 เวลา 11:02)</t>
  </si>
  <si>
    <t>2022-03-09 09:40:51</t>
  </si>
  <si>
    <t>00:33:42</t>
  </si>
  <si>
    <t>แจ้งลบไฟล์</t>
  </si>
  <si>
    <t>2022-02-25 09:54:22</t>
  </si>
  <si>
    <t>เรียน เจ้าหน้าที่ที่เกี่ยวข้อง เนื่องจากว่าคอมพิวเตอร์ PC ของนายแพทย์ดำรงค์ สุกิจปัญญาโรจน์ (lenovo) IP 172.25.3.41 ช้าและค้างค่อนข้างบ่อย สามารถใช้งานบางอย่างได้ยาก รบกวนเจ้าหน้าที่ช่วยเข้ามาแก้ไขให้หน่อยค่ะ ขอบคุณค่ะ</t>
  </si>
  <si>
    <t>2022-03-09 12:51:36</t>
  </si>
  <si>
    <t>07:05:38</t>
  </si>
  <si>
    <t>2022-02-28 10:56:37</t>
  </si>
  <si>
    <t>ช่วยแก้ไขปัญหา คอมพิวเตอร์ PC อ.ดำรงค์ ช้าและค้างบ่อย</t>
  </si>
  <si>
    <t>2022-02-28 10:56:36</t>
  </si>
  <si>
    <t>2022-02-25 10:17:56</t>
  </si>
  <si>
    <t>2022-02-25 09:55:28</t>
  </si>
  <si>
    <t>โทรศัพท์ไร้สาย Panasonic เบอร์ 6414 ณ ห้อง EDU (ห้องด้านหลังติดกับเวชศาสตร์) ไม่มีสัญญาณโทรศัพท์ ไม่สามารถโทรเข้า-โทรออกได้ค่ะ</t>
  </si>
  <si>
    <t>2022-03-09 09:55:56</t>
  </si>
  <si>
    <t>00:22:28</t>
  </si>
  <si>
    <t>โทรศัพท์ ไม่มีสัญสัญญาณ</t>
  </si>
  <si>
    <t>2022-02-28 08:18:14</t>
  </si>
  <si>
    <t>2022-02-25 10:12:48</t>
  </si>
  <si>
    <t>2022-03-01 16:12:56</t>
  </si>
  <si>
    <t>07:05:26</t>
  </si>
  <si>
    <t>2022-02-27 09:43:18</t>
  </si>
  <si>
    <t>2022-02-25 10:20:17</t>
  </si>
  <si>
    <t>ใช้งาน outlook ไม่ได้ No Internet IP : 172.27.6.117</t>
  </si>
  <si>
    <t>2022-03-09 10:21:00</t>
  </si>
  <si>
    <t>06:39:43</t>
  </si>
  <si>
    <t>ใช้งาน outlook ไม่ได้ No Internet</t>
  </si>
  <si>
    <t>2022-02-27 09:43:17</t>
  </si>
  <si>
    <t>2022-02-27 07:23:31</t>
  </si>
  <si>
    <t>2022-02-25 10:31:02</t>
  </si>
  <si>
    <t>ขอเชื่อมต่อ wifi อุปกรณ์เครื่องมือแพทย์ ห้องผ่าตัด 2 ด่วนค่ะ หน่วยวิสัญญีพยาบาล ห้องผ่าตัดชั้น 6</t>
  </si>
  <si>
    <t>2022-03-09 11:04:00</t>
  </si>
  <si>
    <t>rapeeporn.boo@cra.ac.th</t>
  </si>
  <si>
    <t>Rapeeporn Boonjan</t>
  </si>
  <si>
    <t>05:56:57</t>
  </si>
  <si>
    <t>2022-02-25 16:27:59</t>
  </si>
  <si>
    <t>ขอเชื่อมต่อ wifi อุปกรณ์เครื่องมือแพทย์ ห้องผ่าตัด 2 ด่วนค่ะ</t>
  </si>
  <si>
    <t>2022-02-25 10:37:30</t>
  </si>
  <si>
    <t>2022-02-25 10:31:03</t>
  </si>
  <si>
    <t>ค้นหา wifi ไม่ได้</t>
  </si>
  <si>
    <t>2022-03-09 10:31:30</t>
  </si>
  <si>
    <t>00:06:26</t>
  </si>
  <si>
    <t>เข้าใช้ wifi ไม่ได้</t>
  </si>
  <si>
    <t>2022-02-25 10:37:29</t>
  </si>
  <si>
    <t>2022-02-25 10:40:04</t>
  </si>
  <si>
    <t>ขอแก้ไขเบอร์โทรศัพท์ใน office 365</t>
  </si>
  <si>
    <t>2022-03-09 10:40:07</t>
  </si>
  <si>
    <t>charinthip.pot@pccms.ac.th</t>
  </si>
  <si>
    <t>นางสาว ชรินทร์ทิพย์ โพธิเจริญ</t>
  </si>
  <si>
    <t>2022-02-28 10:15:07</t>
  </si>
  <si>
    <t>2022-02-25 10:46:19</t>
  </si>
  <si>
    <t>เรื่องขอ เพิ่มสิทธิ์จาก power bi เป็น power bi pro จำนวน 1 license คือ คุณศุภชาดา เพ็ญจันทร์ รหัสพนักงาน 812259 suprachada.pen@cra.ac.th เจ้าหน้าที่การเงินคณะเทคโนโลยีวิทยาศาสตร์สุขภาพ</t>
  </si>
  <si>
    <t>2022-03-09 10:46:19</t>
  </si>
  <si>
    <t>00:34:28</t>
  </si>
  <si>
    <t>2022-02-25 11:20:47</t>
  </si>
  <si>
    <t>เรื่องขอ เพิ่มสิทธิ์จาก power bi เป็น power bi pro</t>
  </si>
  <si>
    <t>2022-02-25 11:25:31</t>
  </si>
  <si>
    <t>2022-02-25 11:19:16</t>
  </si>
  <si>
    <t>2022-02-25 10:49:20</t>
  </si>
  <si>
    <t>งานจัดซื้อยาและเวชภัณฑ์</t>
  </si>
  <si>
    <t>บันทึกเลขที่ 001.ซจ.65/727 เลือกเส้นทางเอกสารผิด รบกวนขอปิเส้นทางAuto เนื่องจากเป็นเรื่องด่วนมากค่ะ</t>
  </si>
  <si>
    <t>2022-03-09 10:49:37</t>
  </si>
  <si>
    <t>thuwaporn.kul@cra.ac.th</t>
  </si>
  <si>
    <t>Thuwaporn Kulsri</t>
  </si>
  <si>
    <t>ขอปิดเส้นทาง Auto E saraban บันทึกเลขที่ 001.ซจ.65/727</t>
  </si>
  <si>
    <t>2022-02-27 19:29:10</t>
  </si>
  <si>
    <t>2022-02-25 10:50:04</t>
  </si>
  <si>
    <t>รบกวนติดคั้ง power BI เครื่องโน๊ตบุ๊คสำนักงาน พร้อมทั้งเปิดสิทธิ์ ใช้งานให้ด้วยครับ</t>
  </si>
  <si>
    <t>2022-03-09 10:51:00</t>
  </si>
  <si>
    <t>06:09:56</t>
  </si>
  <si>
    <t>2022-02-27 16:28:11</t>
  </si>
  <si>
    <t>รบกวนติดคั้ง power BI เครื่องโน๊ตบุ๊คสำนักงาน</t>
  </si>
  <si>
    <t>2022-02-27 07:22:59</t>
  </si>
  <si>
    <t>2022-02-25 10:55:27</t>
  </si>
  <si>
    <t>Nongnuch.tho@pccms.ac.th /803194 pass: Nongnes2533 061-6249478 nes25_eeyore@hotmail.com ****ลองใช้ CRA แล้วยังไม่สามารถเข้าระบบได้ค่ะ***</t>
  </si>
  <si>
    <t>2022-03-09 15:46:00</t>
  </si>
  <si>
    <t>01:14:32</t>
  </si>
  <si>
    <t>2022-02-25 12:09:59</t>
  </si>
  <si>
    <t>01:14:56</t>
  </si>
  <si>
    <t>2022-02-25 12:10:23</t>
  </si>
  <si>
    <t>ขอเปลี่ยนเบอร์โทรในระบบเพื่อเข้าเมล์รพ</t>
  </si>
  <si>
    <t>2022-02-27 09:48:39</t>
  </si>
  <si>
    <t>2022-02-25 10:59:17</t>
  </si>
  <si>
    <t>ขอปลดล๊อครหัส admin เพื่อลงโปรแกรมดูภาพถ่ายตรวจตา ในห้องเลสิค 2 เครื่อง คลินิกจักษุ ชั้น 12 IP : 172.32.12.22 IP :172.32.12.200</t>
  </si>
  <si>
    <t>2022-03-09 10:59:32</t>
  </si>
  <si>
    <t>natthaponsr@gmail.com</t>
  </si>
  <si>
    <t>Natthapon Sanrak</t>
  </si>
  <si>
    <t>06:00:43</t>
  </si>
  <si>
    <t>ขอปลดล๊อครหัส admin เพื่อลงโปรแกรมดูภาพถ่ายตรวจตา ในห้องเลสิค</t>
  </si>
  <si>
    <t>ศูนย์การแพทย์มะเร็งวิทยาจุฬาภรณ์ &gt; ชั้น 12 &gt;</t>
  </si>
  <si>
    <t>2022-02-25 11:00:56</t>
  </si>
  <si>
    <t>ทางหน่วยOPD ชั้น3 B แจ้งว่าคุณหมอจะดูเอกสารการให้ยาเคมีของคนไข้ 3 คน แต่ไม่สามารถเปิดดูได้ จึงโทรมาที่เวชระเบียน ทางเจ้าหน้าที่เวชระเบียนลองเปิดดูที่คอมฯของตัวเองก็เปิดดูไม่ได้เหมือนกัน จึงต้องทำการค้นเอกสารตัวจริงไปให้คุณหมอดู รบกวนตรวจสอบให้หน่อยนะคะทั้งของOPD และเวชระเบียน ขอบคุณค่ะ</t>
  </si>
  <si>
    <t>2022-03-09 11:01:13</t>
  </si>
  <si>
    <t>ระบบE-DOCไม่สามารถเปิดดูเอกสารได้</t>
  </si>
  <si>
    <t>2022-02-25 11:27:13</t>
  </si>
  <si>
    <t>2022-02-25 11:03:31</t>
  </si>
  <si>
    <t>เนื่่องจากคณะเทคโนโลยีวิทยาศาสตร์สุขภาพมี NB จำนวน 20 เครื่องที่เป็นเครื่องส่วนกลางของคณะ จึงอยากใคร่ขอ IDใหม่ เพื่อที่มาใช้เป็น LOGIN ส่วนกลางของคณะในการเข้าใช้ WIFI CRA จำนวน 1 ID และ IDใหม่ ดังกล่าว นายมาโนช เพ็งพันธ์ จะเป็นคนดูแลและรับผิดชอบ ID ส่วนกลางครับผม</t>
  </si>
  <si>
    <t>2022-03-09 11:03:31</t>
  </si>
  <si>
    <t>01:05:08</t>
  </si>
  <si>
    <t>2022-02-25 12:08:39</t>
  </si>
  <si>
    <t>ขอเพิ่ม IDใหม่ เพื่อเข้าใช้ ระบบ MDM เพิ่ม</t>
  </si>
  <si>
    <t>2022-02-25 11:53:35</t>
  </si>
  <si>
    <t>2022-02-25 11:24:42</t>
  </si>
  <si>
    <t>2022-03-02 08:24:45</t>
  </si>
  <si>
    <t>00:28:53</t>
  </si>
  <si>
    <t>ศูนย์การแพทย์จุฬาภรณ์เฉลิมพระเกียรติ &gt; ชั้น 2 &gt; ฝ่ายการพยาบาล</t>
  </si>
  <si>
    <t>2022-02-25 11:54:52</t>
  </si>
  <si>
    <t>2022-02-25 11:26:41</t>
  </si>
  <si>
    <t>2022-03-02 08:27:38</t>
  </si>
  <si>
    <t>00:28:11</t>
  </si>
  <si>
    <t>Request for Boontida Sookcharoen : e-Saraban</t>
  </si>
  <si>
    <t>2022-02-25 11:34:32</t>
  </si>
  <si>
    <t>อ้างอิง 3484 ย้ายคอมพิวเตอร์ 2 เครื่อง</t>
  </si>
  <si>
    <t>2022-03-02 11:16:39</t>
  </si>
  <si>
    <t>05:25:17</t>
  </si>
  <si>
    <t>2022-02-28 10:41:39</t>
  </si>
  <si>
    <t>Request for Ulailak Nadee : Service Request</t>
  </si>
  <si>
    <t>2022-02-25 11:39:22</t>
  </si>
  <si>
    <t>ขอสาย LAN เพื่อต่อกับ Notebook เครื่อง LENOVO เครื่องของโรงพยาบาล</t>
  </si>
  <si>
    <t>2022-03-09 11:39:34</t>
  </si>
  <si>
    <t>ขอสาย Lan เพื่อต่อกับ Notebook</t>
  </si>
  <si>
    <t>2022-02-25 12:10:34</t>
  </si>
  <si>
    <t>2022-02-25 11:40:51</t>
  </si>
  <si>
    <t>2022-03-02 08:41:46</t>
  </si>
  <si>
    <t>08:18:21</t>
  </si>
  <si>
    <t>2022-02-28 10:59:12</t>
  </si>
  <si>
    <t>Request for นางสาว สุณิสา จันทร์มนตรี : Service Request</t>
  </si>
  <si>
    <t>2022-02-25 11:42:27</t>
  </si>
  <si>
    <t>scanเอกสารส่งเมลล์ไม่ได่้ และscan เข้า HIS ไม่ได้</t>
  </si>
  <si>
    <t>2022-03-09 11:43:09</t>
  </si>
  <si>
    <t>เครื่องปริ้น scan เข้าเมลล์ไม่ได้ และ scan เข้า his ไม่ได้</t>
  </si>
  <si>
    <t>2022-02-28 08:41:47</t>
  </si>
  <si>
    <t>2022-02-27 07:22:38</t>
  </si>
  <si>
    <t>2022-02-25 12:59:56</t>
  </si>
  <si>
    <t>ไม่มีสัญญาณโทรศัพท์ ค่ะ เบอร์ 6974 / 9642</t>
  </si>
  <si>
    <t>2022-03-09 13:39:00</t>
  </si>
  <si>
    <t>aungsinun.pro@pccms.ac.th</t>
  </si>
  <si>
    <t>Aungsinun Promnimit</t>
  </si>
  <si>
    <t>03:21:10</t>
  </si>
  <si>
    <t>2022-02-25 16:21:06</t>
  </si>
  <si>
    <t>สัญญาณโทรศัพท์เสีย</t>
  </si>
  <si>
    <t>2022-02-25 13:00:45</t>
  </si>
  <si>
    <t>ช่องกระดาษA5 หักค่ะ ใช้งานไม่ได้</t>
  </si>
  <si>
    <t>2022-03-09 13:01:00</t>
  </si>
  <si>
    <t>เครื่องปริ้นหัก</t>
  </si>
  <si>
    <t>2022-02-27 19:28:50</t>
  </si>
  <si>
    <t>2022-02-25 13:01:07</t>
  </si>
  <si>
    <t>มีปัญหา 2 เรื่อง 1. เครื่อง notebook เชื่อมต่อ wifi ไม่ได้ ใส่ user และ password ของผู้ที่ลงทะเบียนก็เข้า wifi ไม่ได้ 2. คอมพิวเตอร์ตั้งโต๊ะ เวลาเปลี่ยนภาษา ต้องกด ตัวหนอน 2 ครั้ง ช่วยแก้ไขให้ "กดครั้งเดียวเวลาเปลี่ยนภาษา"</t>
  </si>
  <si>
    <t>2022-03-09 13:01:52</t>
  </si>
  <si>
    <t>Notebook เชื่อมต่อ wifi ไม่ได้</t>
  </si>
  <si>
    <t>2022-02-28 16:21:52</t>
  </si>
  <si>
    <t>2022-02-27 19:28:38</t>
  </si>
  <si>
    <t>2022-02-25 13:17:10</t>
  </si>
  <si>
    <t>เรียน เจ้าหน้าที่ที่เกี่ยวข้อง แจ้งปัญหาการติดตั้งโปรแกรม Power BI IP : 172.25.3.84 IP : 172.25.3.98 IP : 172.25.3.91 IP : 172.25.3.177 IP : 172.25.3.210 เจ้าหน้าที่ไอที (คุณปุ๊ก) แก้ไขให้เรียบร้อยแล้ว ขอบคุณค่ะ</t>
  </si>
  <si>
    <t>2022-03-09 13:18:00</t>
  </si>
  <si>
    <t>nitchapak.kun@cra.ac.th</t>
  </si>
  <si>
    <t>นางสาว ณิชภัคร คุณากฤตานันท์</t>
  </si>
  <si>
    <t>03:42:50</t>
  </si>
  <si>
    <t>2022-02-27 16:28:30</t>
  </si>
  <si>
    <t>การติดตั้งโปรแกรม Power BI</t>
  </si>
  <si>
    <t>2022-02-27 19:28:24</t>
  </si>
  <si>
    <t>2022-02-25 13:18:51</t>
  </si>
  <si>
    <t>เรียน เจ้าหน้าที่ที่เกี่ยวข้อง แจ้งปัญหาการใช้งานเครื่องปริ้นเตอร์ IP : 172.25.3.91 เจ้าหน้าที่ไอทีแก้ไขให้เรียบร้อยแล้ว ขอบคุณค่ะ</t>
  </si>
  <si>
    <t>03:41:09</t>
  </si>
  <si>
    <t>2022-02-27 16:25:24</t>
  </si>
  <si>
    <t>การใช้งานเครื่องปริ้นเตอร์</t>
  </si>
  <si>
    <t>2022-02-27 09:56:52</t>
  </si>
  <si>
    <t>2022-02-25 13:34:55</t>
  </si>
  <si>
    <t>แจ้งซ่อมเครื่องอ่านบัตรประชาชนที่ตู้ สปสช. บริเวณด้านหน้าหน่วยไตเทียม เครื่องอ่านบัตรประชาชนไม่อ่านข้อมูล ไม่สามารถเชื่อมต่อข้อมูลได้</t>
  </si>
  <si>
    <t>2022-03-09 13:35:14</t>
  </si>
  <si>
    <t>03:25:05</t>
  </si>
  <si>
    <t>แจ้งซ่อมเครื่องอ่านบัตรประชาชน</t>
  </si>
  <si>
    <t>2022-02-27 19:28:08</t>
  </si>
  <si>
    <t>2022-02-25 14:01:17</t>
  </si>
  <si>
    <t>IP 172.32.8.210</t>
  </si>
  <si>
    <t>2022-03-09 14:02:00</t>
  </si>
  <si>
    <t>thanaporn.pro@cra.ac.th</t>
  </si>
  <si>
    <t>นางสาว ธนภรณ์ พรหมสุวรรณ</t>
  </si>
  <si>
    <t>02:58:43</t>
  </si>
  <si>
    <t>2022-02-27 16:20:35</t>
  </si>
  <si>
    <t>เครื่องคอมพิวเตอร์เรียกรายงานสรุปยากลับบ้านไม่ได้ค่ะ</t>
  </si>
  <si>
    <t>2022-02-27 07:22:01</t>
  </si>
  <si>
    <t>2022-02-25 14:02:29</t>
  </si>
  <si>
    <t>เครื่องคอมพิวเตอร์ที่ ชั้น 11 ของคุณแกง เลขาอ.นิธิ ต่ออินเตอร์เน็ตไม่ได้ รบกวนตรวจสอบด่วน</t>
  </si>
  <si>
    <t>2022-03-09 14:44:00</t>
  </si>
  <si>
    <t>chanunchida.dao@cra.ac.th</t>
  </si>
  <si>
    <t>นางสาว ชณัญชิฎา ดาวสุโข</t>
  </si>
  <si>
    <t>02:16:14</t>
  </si>
  <si>
    <t>2022-02-25 16:18:43</t>
  </si>
  <si>
    <t>เครื่องคอมพิวเตอร์ที่ ชั้น 11 ต่ออินเตอร์เน็ตไม่ได้</t>
  </si>
  <si>
    <t>2022-02-25 14:51:09</t>
  </si>
  <si>
    <t>ส่งภาพจากเครื่อง Echo เข้า ISCV ไม่ได้ค่ะ สถานที่ OR hybrid 17 ไร่</t>
  </si>
  <si>
    <t>2022-03-09 14:52:00</t>
  </si>
  <si>
    <t>01:15:37</t>
  </si>
  <si>
    <t>2022-02-25 16:06:46</t>
  </si>
  <si>
    <t>ส่งภาพจากเครื่อง Echo เข้า ISCV</t>
  </si>
  <si>
    <t>2022-02-28 12:18:17</t>
  </si>
  <si>
    <t>2022-02-27 10:03:09</t>
  </si>
  <si>
    <t>2022-02-25 15:06:03</t>
  </si>
  <si>
    <t>เพิ่ม Package Endoscopy (OR 105)ให้สามารถกดใช้ได้จากคอมพิวเตอร์ใน OR ห้อง 6 ได้ IP 172.32.6.224</t>
  </si>
  <si>
    <t>2022-03-09 15:07:00</t>
  </si>
  <si>
    <t>01:53:57</t>
  </si>
  <si>
    <t>เพิ่ม Package Endoscopy ให้สามารถกดใช้ได้</t>
  </si>
  <si>
    <t>2022-02-25 15:12:45</t>
  </si>
  <si>
    <t>เรียนเจ้าหน้าที่ IT รบกวนมาติดตั้งระบบโปรแกรม stata ที่คอมพิวเตอร์ห้องพักแพทย์ (เครื่องที่ 3 จากทางซ้าย) อาคารหอพักชั้น 4 ให้ทีค่ะ (เนื่องจากแพทย์ต้องใช้งานด่วนค่ะ)</t>
  </si>
  <si>
    <t>2022-03-09 15:13:31</t>
  </si>
  <si>
    <t>chanatip.piy@cra.ac.th</t>
  </si>
  <si>
    <t>Chanatip Piyapakunnawat</t>
  </si>
  <si>
    <t>ขอติดตั้งโปรแกรม stata</t>
  </si>
  <si>
    <t>2022-02-28 16:20:31</t>
  </si>
  <si>
    <t>2022-02-27 10:04:10</t>
  </si>
  <si>
    <t>2022-02-25 15:15:38</t>
  </si>
  <si>
    <t>ใช้ Outlook ไม่ได้ No Internet IP : 172.27.6.117</t>
  </si>
  <si>
    <t>2022-03-09 15:16:00</t>
  </si>
  <si>
    <t>01:44:22</t>
  </si>
  <si>
    <t>ใช้ Outlook ไม่ได้ No Internet</t>
  </si>
  <si>
    <t>2022-02-27 10:04:09</t>
  </si>
  <si>
    <t>2022-02-27 19:27:43</t>
  </si>
  <si>
    <t>2022-02-25 15:34:11</t>
  </si>
  <si>
    <t>เครื่องปริ๊นขึ้นโชว์ไฟสีแดง และข้อความว่า Replacement of Fusing Unit is now necessary ต้องแก้ไขอย่างไร ***เนื่องจากเบิก Fusing มาแล้ว รบกวนไอทีมาทำการเปลี่ยนให้ด้วยคะ***</t>
  </si>
  <si>
    <t>2022-03-09 15:35:00</t>
  </si>
  <si>
    <t>01:25:49</t>
  </si>
  <si>
    <t>2022-02-27 16:16:44</t>
  </si>
  <si>
    <t>2022-02-28 08:36:03</t>
  </si>
  <si>
    <t>2022-02-25 15:53:53</t>
  </si>
  <si>
    <t>2022-03-02 12:54:52</t>
  </si>
  <si>
    <t>01:42:10</t>
  </si>
  <si>
    <t>2022-02-25 15:57:57</t>
  </si>
  <si>
    <t>อยากให้มาเพิ่ม อีเมล์ ในเครื่องปริ้น เพื่อทำการสแกนงานเข้า อีเมล์ เคยทำเองแล้ว ทำไม่ได้ค่ะ เครื่องปริ้นหน้าเคาท์เตอร์ ห้องผ่าตัด</t>
  </si>
  <si>
    <t>2022-03-09 15:58:54</t>
  </si>
  <si>
    <t>เพิ่มอีเมล์ ในเครื่องปริ้น</t>
  </si>
  <si>
    <t>2022-02-25 16:26:54</t>
  </si>
  <si>
    <t>2022-02-25 16:10:43</t>
  </si>
  <si>
    <t>1. เชื่อมต่อสายแลนกับคอมพิวเตอร์ที่ RR major 2. เพิ่มคลังคิดเงินวิสัญญี100เตียง ใน HIS 3. เพิ่มการเข้าถึงหน้า result image ให้สามารถเรียกใบ record และใบ preop มาแปะได้</t>
  </si>
  <si>
    <t>2022-03-09 16:10:43</t>
  </si>
  <si>
    <t>เชื่อมต่อสายแลนกับคอมพิวเตอร์ที่ RR major</t>
  </si>
  <si>
    <t>2022-02-25 16:53:37</t>
  </si>
  <si>
    <t>Request for Wannamas Saitanoo : Service Request</t>
  </si>
  <si>
    <t>2022-02-27 10:28:13</t>
  </si>
  <si>
    <t>2022-02-28 08:05:08</t>
  </si>
  <si>
    <t>2022-02-26 08:50:41</t>
  </si>
  <si>
    <t>เครื่องคอมพิวเตอร์เวชระเบียนชั้น 1 เคาน์เตอร์หมายเลข 7 ไม่สามารถเปิดใช้งานได้ค่ะ (อาการ : CPU เปิดติด หน้าจอไม่มีภาพ)</t>
  </si>
  <si>
    <t>2022-03-09 17:00:00</t>
  </si>
  <si>
    <t>rungtiwa.kha@cra.ac.th</t>
  </si>
  <si>
    <t>Rungtiwa.kha</t>
  </si>
  <si>
    <t>00:05:08</t>
  </si>
  <si>
    <t>คอมพิวเตอร์เปิดไม่ได้</t>
  </si>
  <si>
    <t>2022-02-28 08:07:15</t>
  </si>
  <si>
    <t>2022-02-27 07:34:18</t>
  </si>
  <si>
    <t>คอมไม่สามารถต่อ internet ได้ ทำให้เข้าระบบ HIS ไม่ได้ IP address :169.254.40.202</t>
  </si>
  <si>
    <t>04:14:35</t>
  </si>
  <si>
    <t>2022-02-28 12:14:35</t>
  </si>
  <si>
    <t>คอมเชื่อมต่อ internet ไม่ได้</t>
  </si>
  <si>
    <t>2022-02-27 07:40:20</t>
  </si>
  <si>
    <t>เนื่องจากมีการย้ายสถานที่ตรวจ จึงจำเป็นต้องย้ายคอมใหม่ รบกวนจนท. IT ช่วยดูแลการติดตั้งคอมใหม่ให้ด้วยค่ะ</t>
  </si>
  <si>
    <t>แจ้งเรื่องติดตั้งคอมใหม่</t>
  </si>
  <si>
    <t>2022-02-28 07:42:05</t>
  </si>
  <si>
    <t>2022-02-27 10:01:31</t>
  </si>
  <si>
    <t>รบกวนช่วยย้ายคอมพิวเตอร์ เครื่องปริ้น และอุปกรณ์ IT ต่างๆ บริเวณ counter intermediate IPD 17 ไร่ เพื่อเตรียมรองรับหอผู้ป่วย COVID ภายในวันนี้ค่ะ ****ด่วนที่สุด****</t>
  </si>
  <si>
    <t>janyarak.pan@cra.ac.th</t>
  </si>
  <si>
    <t>Janyarak Panarin</t>
  </si>
  <si>
    <t>รบกวนช่วยย้ายคอมพิวเตอร์บริเวณ counter intermediate IPD 17 ไร่</t>
  </si>
  <si>
    <t>2022-02-28 07:42:08</t>
  </si>
  <si>
    <t>2022-02-28 07:15:11</t>
  </si>
  <si>
    <t>เนื่องจากได้ถอดโทรศัพท์และสายแลนด์ออก เอามาเสียบใหม่ ทำให้ระบบ HIS เข้าไม่ได้ รบกวนเช็คให้หน่อยค่ะ</t>
  </si>
  <si>
    <t>2022-03-10 08:00:36</t>
  </si>
  <si>
    <t>ระบบ HIS เข้าไม่ได้รบกวนเช็คให้หน่อยค่ะ</t>
  </si>
  <si>
    <t>2022-02-28 15:31:40</t>
  </si>
  <si>
    <t>2022-02-28 07:49:01</t>
  </si>
  <si>
    <t>โทรศัพย์ที่ศูนย์ไซโคลตรอนชั้น 1 หน้าเคาน์เตอร์เบอร์ 1106 ใช้ไม่ได้ ไม่มีสัญญาณ ขึ้นว่า "กำลังลงทะเบียน" ลองถอดสายเข้าออกแล้ว แต่ไม่หายค่ะ รบกวนมาแก้ไขให้ด่วยนะคะ</t>
  </si>
  <si>
    <t>โทรศัพย์เสีย</t>
  </si>
  <si>
    <t>2022-02-28 07:54:03</t>
  </si>
  <si>
    <t>2022-02-28 08:06:57</t>
  </si>
  <si>
    <t>คอมห้องแพทย์อัจฉราไม่สามารถเปิดได้ (คอมLenovo)</t>
  </si>
  <si>
    <t>2022-03-10 08:07:30</t>
  </si>
  <si>
    <t>01:22:04</t>
  </si>
  <si>
    <t>2022-02-28 09:29:01</t>
  </si>
  <si>
    <t>คอมเปิดไม่ได้</t>
  </si>
  <si>
    <t>2022-02-28 17:05:36</t>
  </si>
  <si>
    <t>2022-02-28 08:08:03</t>
  </si>
  <si>
    <t>เครื่องคอมพิวเตอร์ของหัวหน้าหอผู้ป่วย 8B (IP: 172.32.8.11 ) print งานไม่ได้ ช่วยเเก้ไขให้ด้วยค่ะ</t>
  </si>
  <si>
    <t>2022-03-10 08:09:00</t>
  </si>
  <si>
    <t>08:51:57</t>
  </si>
  <si>
    <t>คอมพิวเตอร์ print งานไม่ได้</t>
  </si>
  <si>
    <t>2022-02-28 17:10:21</t>
  </si>
  <si>
    <t>2022-02-28 08:11:24</t>
  </si>
  <si>
    <t>นำ note book ส่วนตัวมาช่วย update การเข้าใช้ wifi เเละระบบ MDM เพื่อใช้ในการทำงานคุณภาพของหน่วยงาน</t>
  </si>
  <si>
    <t>2022-03-10 08:12:00</t>
  </si>
  <si>
    <t>suchada.phu@pccms.ac.th</t>
  </si>
  <si>
    <t>Suchada Phuthiphen</t>
  </si>
  <si>
    <t>08:48:36</t>
  </si>
  <si>
    <t>นำ note book ส่วนตัวมาช่วย update การเข้าใช้ wifi</t>
  </si>
  <si>
    <t>2022-02-28 08:27:47</t>
  </si>
  <si>
    <t>UPS เครื่องคอม ขึ้นไฟสีแดง + มีเสียงร้องตลอดเวลา</t>
  </si>
  <si>
    <t>2022-03-10 08:28:37</t>
  </si>
  <si>
    <t>chanoknun.lee@pccms.ac.th</t>
  </si>
  <si>
    <t>Chanoknun Leenukul</t>
  </si>
  <si>
    <t>01:01:59</t>
  </si>
  <si>
    <t>2022-02-28 09:29:46</t>
  </si>
  <si>
    <t>2022-02-28 08:38:14</t>
  </si>
  <si>
    <t>เครื่องไอแพทของเวชระเบียนมีปัญหา เข้าระบบ Consent Form ไม่ได้ค่ะ รบกวนมาดูให้ด่วนนะคะ เนื่องจากต้องให้ผู้ป่วยเซ็นค่ะ ขอบคุณค่ะ</t>
  </si>
  <si>
    <t>2022-03-10 08:39:07</t>
  </si>
  <si>
    <t>เครื่องไอแพทมีปัญหา</t>
  </si>
  <si>
    <t>2022-02-28 08:51:07</t>
  </si>
  <si>
    <t>2022-02-28 17:12:35</t>
  </si>
  <si>
    <t>2022-02-28 08:40:12</t>
  </si>
  <si>
    <t>ระบบhisขัดข้องชั่วคราว/iT แก้ไขให้เรียบร้อยแล้ว</t>
  </si>
  <si>
    <t>2022-03-10 08:41:00</t>
  </si>
  <si>
    <t>08:19:48</t>
  </si>
  <si>
    <t>ระบบHIS</t>
  </si>
  <si>
    <t>2022-02-28 08:43:22</t>
  </si>
  <si>
    <t>Network ใช้งานไม่ได้ Connect ไม่ได้</t>
  </si>
  <si>
    <t>2022-03-10 08:43:22</t>
  </si>
  <si>
    <t>preeyanoot.nir@cra.ac.th</t>
  </si>
  <si>
    <t>นางสาว ปรียานุช นิรันรัตน์</t>
  </si>
  <si>
    <t>2022-02-28 08:49:53</t>
  </si>
  <si>
    <t>2022-03-10 10:40:56</t>
  </si>
  <si>
    <t>01:50:12</t>
  </si>
  <si>
    <t>2022-02-28 12:30:57</t>
  </si>
  <si>
    <t>2022-02-28 12:30:56</t>
  </si>
  <si>
    <t>2022-02-28 08:52:17</t>
  </si>
  <si>
    <t>2022-03-02 14:52:23</t>
  </si>
  <si>
    <t>warapan.rat@cra.ac.th</t>
  </si>
  <si>
    <t>Warapan.rat</t>
  </si>
  <si>
    <t>Request for Warapan.rat : Service Request</t>
  </si>
  <si>
    <t>2022-02-28 09:31:23</t>
  </si>
  <si>
    <t>2022-02-28 09:07:56</t>
  </si>
  <si>
    <t>ได้รับโน๊ตบุ๊คส่วนกลางในการลงโปรแกรมไปใช้ที่บ้าน แต่ไม่สามาถไปเปิดใช้ระบบ his หรือ e-saraban ที่บ้านได้</t>
  </si>
  <si>
    <t>2022-03-10 09:08:40</t>
  </si>
  <si>
    <t>ไม่สามารถใช้ระบบจากโน๊ตบุ๊คส่วนกลางได้</t>
  </si>
  <si>
    <t>2022-02-28 10:29:40</t>
  </si>
  <si>
    <t>2022-02-28 09:08:39</t>
  </si>
  <si>
    <t>2022-03-02 15:09:17</t>
  </si>
  <si>
    <t>Request for Sucheera Datchsonthi : Service Request</t>
  </si>
  <si>
    <t>2022-02-28 10:04:17</t>
  </si>
  <si>
    <t>2022-02-28 09:15:19</t>
  </si>
  <si>
    <t>คอมพิวเตอร์ 172.32.1.221 ไม่สามารถเลือกคำสั่ง update to master หลังจากแก้ไขฉลากยาได้ มี pop up ตามไฟล์แนบ</t>
  </si>
  <si>
    <t>2022-03-10 09:15:49</t>
  </si>
  <si>
    <t>โปรแกรม HIS มีปัญหาในการ update to master</t>
  </si>
  <si>
    <t>2022-02-28 11:17:49</t>
  </si>
  <si>
    <t>2022-02-28 09:48:07</t>
  </si>
  <si>
    <t>2022-02-28 09:19:32</t>
  </si>
  <si>
    <t>งานวิชาการ และประเมินผลงานวิชาการ</t>
  </si>
  <si>
    <t>เครื่องปริ้น RICHO_CAT_FL3_ISA_A4_268 IP : 172.19.102.81 ปริ้นไม่ได้เนื่องจากมีเอกสารค้างอยู่และกดลบออกเองไม่ได้ จึงรบกวนให้ IT กด Reset ทั้งหมด</t>
  </si>
  <si>
    <t>2022-03-10 09:19:45</t>
  </si>
  <si>
    <t>tamasorn.vir@cra.ac.th</t>
  </si>
  <si>
    <t>นาย ธรรมสรณ์ วิรุฬห์จรรยา</t>
  </si>
  <si>
    <t>00:28:35</t>
  </si>
  <si>
    <t>เครื่องปริ้น ปริ้นไม่ได้</t>
  </si>
  <si>
    <t>2022-02-28 09:19:35</t>
  </si>
  <si>
    <t>ขอความอนุเคราะห์ แก้ไขปัญหา เปลี่ยน user ในการเข้าเครื่องคอมพิวเตอร์ค่ะ เนื่องจาก user เดิมเป็นน้องอีกฝ่ายใช้ ทำให้ไม่สามารถเข้า แชร์ไดร์ของฝ่ายได้ ติดต่อเบอร์ 0808942695 เนื่องจากทำงานที่บ้านค่ะ ขอแสดงความนับถือ ฐิตาพร แก้วกลัด</t>
  </si>
  <si>
    <t>2022-03-10 09:20:01</t>
  </si>
  <si>
    <t>คอมพิวเตอร์เข้า แชร์ไดร์ไม่ได้ และเข้า user ของท่านอื่นไม่ได้</t>
  </si>
  <si>
    <t>2022-02-28 16:20:01</t>
  </si>
  <si>
    <t>2022-02-28 09:24:15</t>
  </si>
  <si>
    <t>เครื่อง Print Ricoh เวลา print และ copy ขอบด้านข้างจาง</t>
  </si>
  <si>
    <t>2022-03-10 09:24:16</t>
  </si>
  <si>
    <t>2022-02-28 10:05:16</t>
  </si>
  <si>
    <t>2022-02-28 17:15:12</t>
  </si>
  <si>
    <t>2022-02-28 09:26:36</t>
  </si>
  <si>
    <t>2022-03-02 15:27:21</t>
  </si>
  <si>
    <t>07:33:24</t>
  </si>
  <si>
    <t>Request for Thaweesub Thawatchai : Service Request</t>
  </si>
  <si>
    <t>2022-02-28 17:17:38</t>
  </si>
  <si>
    <t>2022-02-28 09:32:43</t>
  </si>
  <si>
    <t>เครืองคอมพิวเตอร์โต๊ะเบอร์ 7 ไม่สามารถปริ้น A4 ได้ค่ะ เวชระเบียนชั้น 1 ค่ะ</t>
  </si>
  <si>
    <t>2022-03-10 09:33:00</t>
  </si>
  <si>
    <t>wantanee.chi@pccms.ac.th</t>
  </si>
  <si>
    <t>Wantanee Chidprang</t>
  </si>
  <si>
    <t>07:27:17</t>
  </si>
  <si>
    <t>เครื่องเบอร์ 7 ไม่สามารถปริ้น A4 ได้ค่ะ</t>
  </si>
  <si>
    <t>2022-02-28 09:33:25</t>
  </si>
  <si>
    <t>รบกวนการเข้าถึง record micorsoftems บันทึกเมื่อว้นที่ 25.2.64</t>
  </si>
  <si>
    <t>2022-03-10 09:34:17</t>
  </si>
  <si>
    <t>thaniya.mak@cra.ac.th</t>
  </si>
  <si>
    <t>Thaniya Makephat</t>
  </si>
  <si>
    <t>ด่วนมาก ขอสิทธิ์การเข้าถึง record microsofttems วันที่ 25.2.65</t>
  </si>
  <si>
    <t>2022-02-28 11:26:17</t>
  </si>
  <si>
    <t>2022-02-28 17:18:57</t>
  </si>
  <si>
    <t>2022-02-28 09:43:26</t>
  </si>
  <si>
    <t>รหัสพนักงานไม่สามารถเข้าระบบ intranet ได้</t>
  </si>
  <si>
    <t>2022-03-10 09:44:00</t>
  </si>
  <si>
    <t>phattarawadee.kia@cra.ac.th</t>
  </si>
  <si>
    <t>Phattarawadee Kiadtikhuncharoen</t>
  </si>
  <si>
    <t>07:16:34</t>
  </si>
  <si>
    <t>2022-02-28 17:21:27</t>
  </si>
  <si>
    <t>2022-02-28 09:46:36</t>
  </si>
  <si>
    <t>เครื่องของคุณปองพล จันทร์สิงขรณ์ ฝ่ายนโยบาย แผนและงบประมาณ ใช้งานอินเตอร์เน็ตไม่ได้ ทำให้สายโทรศัพท์ใช้งานไม่ได้เช่นกัน รบกวนตรวจสอบให้ด่วนด้วยนะคะ หน้าจอขึ้นตามไฟล์แนบค่ะ</t>
  </si>
  <si>
    <t>2022-03-10 09:47:00</t>
  </si>
  <si>
    <t>putdara.nok@cra.ac.th</t>
  </si>
  <si>
    <t>07:13:24</t>
  </si>
  <si>
    <t>ตรวจสอบสัญญาณอินเตอร์เน็ตให้คุณปองพล จันทร์สิงขรณ์</t>
  </si>
  <si>
    <t>2022-02-28 09:52:53</t>
  </si>
  <si>
    <t>2022-03-02 15:53:18</t>
  </si>
  <si>
    <t>supot.san@cra.ac.th</t>
  </si>
  <si>
    <t>นาย สุพจน์ แสงเกิด</t>
  </si>
  <si>
    <t>Phonebook</t>
  </si>
  <si>
    <t>Request for นาย สุพจน์ แสงเกิด : Service Request</t>
  </si>
  <si>
    <t>2022-02-28 10:05:18</t>
  </si>
  <si>
    <t>2022-02-28 11:07:23</t>
  </si>
  <si>
    <t>2022-02-28 09:53:04</t>
  </si>
  <si>
    <t>2022-03-02 15:53:23</t>
  </si>
  <si>
    <t>01:14:19</t>
  </si>
  <si>
    <t>Request for นาย ฐิติวัสส์ ลาภพูนนิวัฒน์ : e-Saraban</t>
  </si>
  <si>
    <t>2022-02-28 09:57:00</t>
  </si>
  <si>
    <t>การเชื่อมต่อสัญญาณ Wifi CRA ตึก CAT มุม C ชั้น 4 ไม่เสถียร / หลุดบ่อย สัญญาณขึ้นแค่ 1-2 ขีด notebook IP 192.168.56.1, 172.27.17.184</t>
  </si>
  <si>
    <t>2022-03-10 09:57:47</t>
  </si>
  <si>
    <t>สัญญาณ wifi ไม่เสถียร</t>
  </si>
  <si>
    <t>อาคารบริหาร 2 Zone D / C &gt; ชั้น4 &gt; ห้องประชุม MC243</t>
  </si>
  <si>
    <t>2022-02-28 10:16:47</t>
  </si>
  <si>
    <t>2022-02-28 09:57:06</t>
  </si>
  <si>
    <t>หมึกหมดค่ะ</t>
  </si>
  <si>
    <t>2022-03-10 09:57:30</t>
  </si>
  <si>
    <t>sunuttha.rea@cra.ac.th</t>
  </si>
  <si>
    <t>Sunuttha Reakkaset</t>
  </si>
  <si>
    <t>แจ้งเปลี่ยนหมึก</t>
  </si>
  <si>
    <t>2022-02-28 10:03:30</t>
  </si>
  <si>
    <t>2022-02-28 09:57:40</t>
  </si>
  <si>
    <t>2022-03-31 15:00:00</t>
  </si>
  <si>
    <t>Request for นายสัตวแพทย์ ฐิติพงษ์ ปลั่งแสงมาศ : Service Request</t>
  </si>
  <si>
    <t>2022-02-28 09:58:49</t>
  </si>
  <si>
    <t>2022-02-28 10:02:13</t>
  </si>
  <si>
    <t>2022-02-28 10:00:32</t>
  </si>
  <si>
    <t>2022-03-02 16:01:13</t>
  </si>
  <si>
    <t>kunsuda.che@pccms.ac.th</t>
  </si>
  <si>
    <t>แพทย์หญิง กันต์สุดา เชียรศิลป์</t>
  </si>
  <si>
    <t>00:01:41</t>
  </si>
  <si>
    <t>Request for แพทย์หญิง กันต์สุดา เชียรศิลป์ : Service Request</t>
  </si>
  <si>
    <t>2022-02-28 10:00:35</t>
  </si>
  <si>
    <t>#อ้าอิง ตั๋วคำร้อง#SR-3555 รบกวนเจ้าหน้าทีที่เกี่ยวข้อง ขนย้ายคอมพิวเตอร์ จากตึก 100 เตียง ชั้น 11 ย้ายมา ตึก CAT ชั้น 3 โซน A-B บริเวณด้านหน้าห้องสำนักงานตรวจสอบภายใน สอบถามรายละเอียดเพิ่มเติม ที่ 089-5425050 พี่ฝน วราพรรณ **ตรวจสอบจุด Lan และFix IP**</t>
  </si>
  <si>
    <t>2022-03-02 16:01:21</t>
  </si>
  <si>
    <t>#อ้าอิง ตั๋วคำร้อง#SR-3555 **ตรวจสอบจุด Lan และFix IP**</t>
  </si>
  <si>
    <t>2022-02-28 10:02:21</t>
  </si>
  <si>
    <t>2022-02-28 10:01:59</t>
  </si>
  <si>
    <t>ด้วยข้าพเจ้าได้ทำเรื่องเปลี่ยนชื่อ Email จาก เดิม Wonvilai.chu@cra.ac.th เป็น Jirachaya.pho@cra.ac.th ทำให้ข้อความกล่องขาเข้าหายไป จึงขอความอนุเคราะห์ทาง IT ตรวจสอบ Email. ช่วง 20-25 กุมภาพันธ์ ในกล่องขาเข้าเมลเดิมและเมลใหม่อีกครั้ง ขอแสดงความนับถือ จิรชญา</t>
  </si>
  <si>
    <t>2022-03-10 10:02:49</t>
  </si>
  <si>
    <t>ขาเข้า Email หายเนื่องจากเปลี่ยน Email</t>
  </si>
  <si>
    <t>2022-02-28 11:27:49</t>
  </si>
  <si>
    <t>2022-02-28 10:38:37</t>
  </si>
  <si>
    <t>2022-02-28 10:02:15</t>
  </si>
  <si>
    <t>2022-03-02 16:02:35</t>
  </si>
  <si>
    <t>00:36:22</t>
  </si>
  <si>
    <t>Request for Suphansa Chanphen : e-Saraban</t>
  </si>
  <si>
    <t>2022-02-28 10:59:07</t>
  </si>
  <si>
    <t>2022-02-28 10:02:23</t>
  </si>
  <si>
    <t>เนื่องจากเลือกเส้นทางเอกสารผิด จึงจะขอให้ดึงเส้นทางเอกสารกลับมาเป็น manual ค่ะ บันทึกเลขที่ 002.สพ.65/091 id=206711 หมายเหตุ เปลี่ยนระบบใหม่ ไม่แน่่ใจว่าแจ้งทางนี้หรือไม่ การเงินเปลี่ยนเส้นทางให้ไม่ได้ แนะนำให้ it service</t>
  </si>
  <si>
    <t>2022-03-10 10:02:56</t>
  </si>
  <si>
    <t>ดึงเรื่องกลับมาที่สารบรรณคณะฯ</t>
  </si>
  <si>
    <t>2022-02-28 17:23:30</t>
  </si>
  <si>
    <t>2022-02-28 10:05:56</t>
  </si>
  <si>
    <t>ไม่สามารถเปิดไฟล์เอกสาร PDF ได้ทุกไฟล์ รวมถึงโปรแกรม Adobe Acrobat DC ก็เปิดใช้งานไม่ได้</t>
  </si>
  <si>
    <t>2022-03-10 10:06:00</t>
  </si>
  <si>
    <t>mongkon.cha@cra.ac.th</t>
  </si>
  <si>
    <t>Mongkon Chaisin</t>
  </si>
  <si>
    <t>06:54:04</t>
  </si>
  <si>
    <t>ไม่สามารถเปิด ไฟล์ PDF ได้</t>
  </si>
  <si>
    <t>2022-02-28 17:45:39</t>
  </si>
  <si>
    <t>2022-02-28 10:17:20</t>
  </si>
  <si>
    <t>ไม่สามารถกด Shift ได้ค่ะ</t>
  </si>
  <si>
    <t>2022-03-10 10:18:17</t>
  </si>
  <si>
    <t>nijwipa.cha@cra.ac.th</t>
  </si>
  <si>
    <t>นางสาว นิจวิภา ฉายวัฒนะ</t>
  </si>
  <si>
    <t>05:12:43</t>
  </si>
  <si>
    <t>2022-02-28 15:30:03</t>
  </si>
  <si>
    <t>ขอเปลี่ยน Keyboard เคาน์เตอร์3</t>
  </si>
  <si>
    <t>2022-02-28 10:18:53</t>
  </si>
  <si>
    <t>รบกวนมาเปลี่ยน ดรัมเครื่องปริ้นห้องผ่าตัด 2 เครื่อง ให้ด้วยค่ะ เครื่องหน้าเคาท์เตอร์ห้องผ่าตัด และ เครื่องเคาท์เตอร์ด้านในของห้องพักฟื้น มาช่วงบ่ายนะคะ</t>
  </si>
  <si>
    <t>2022-03-10 10:18:57</t>
  </si>
  <si>
    <t>เปลี่ยน ดรัมเครื่องปริ้น</t>
  </si>
  <si>
    <t>2022-02-28 13:27:57</t>
  </si>
  <si>
    <t>2022-02-28 10:36:58</t>
  </si>
  <si>
    <t>2022-02-28 10:36:09</t>
  </si>
  <si>
    <t>เพิ่มเบอร์โทรศัพท์ใย 365 เป็นเบอร์ +66 0943363123</t>
  </si>
  <si>
    <t>2022-03-10 10:36:58</t>
  </si>
  <si>
    <t>pumai.vat@cra.ac.th</t>
  </si>
  <si>
    <t>นาย ภูไมย์ วาทีภักดี</t>
  </si>
  <si>
    <t>00:00:49</t>
  </si>
  <si>
    <t>ศูนย์การแพทย์มะเร็งวิทยาจุฬาภรณ์ &gt; ชั้น12 &gt; คลินิกโสต ศอ นาสิก ลาริงซ์วิทยา</t>
  </si>
  <si>
    <t>2022-02-28 11:12:36</t>
  </si>
  <si>
    <t>2022-02-28 10:44:59</t>
  </si>
  <si>
    <t>2022-03-02 16:45:21</t>
  </si>
  <si>
    <t>suchada.roo@cra.ac.th</t>
  </si>
  <si>
    <t>Suchada Roopanon</t>
  </si>
  <si>
    <t>00:27:37</t>
  </si>
  <si>
    <t>Request for Suchada Roopanon : e-Saraban</t>
  </si>
  <si>
    <t>2022-02-28 11:02:01</t>
  </si>
  <si>
    <t>รบกวนลงโปรแกรม IntelliSpace Cardiovascular ในห้อง control CT 17 ไร่ ให้หน่อยค่ะ</t>
  </si>
  <si>
    <t>2022-03-10 11:02:42</t>
  </si>
  <si>
    <t>chanitsata.sri@pccms.ac.th</t>
  </si>
  <si>
    <t>นางสาว ชณิสตา ศรีเมือง</t>
  </si>
  <si>
    <t>ลงโปรแกรม IntelliSpace Cardiovascular</t>
  </si>
  <si>
    <t>2022-02-28 11:15:42</t>
  </si>
  <si>
    <t>2022-02-28 11:04:30</t>
  </si>
  <si>
    <t>172.32.8.32 เข้า windows7ไม่ได้ VM มีปํญหาบ่อย</t>
  </si>
  <si>
    <t>2022-03-10 11:05:26</t>
  </si>
  <si>
    <t>computerใช้งานไม่ได้</t>
  </si>
  <si>
    <t>2022-02-28 15:05:26</t>
  </si>
  <si>
    <t>2022-02-28 11:45:35</t>
  </si>
  <si>
    <t>2022-03-03 08:45:51</t>
  </si>
  <si>
    <t>Request for ดร. กมลวรรณ แช่มช้อย : Service Request</t>
  </si>
  <si>
    <t>2022-02-28 12:33:51</t>
  </si>
  <si>
    <t>2022-02-28 11:45:56</t>
  </si>
  <si>
    <t>รบกวนแก้ไข ชื่อ-สกุล ในสมุดโทรศัพท์ จาก นางภัคจิรา ลี้สุวรรณ เป็น นางภัคจิราพร นภาศักดิ์โรมรัน ค่ะ เนื่องจากไม่สามารถเข้าไปแก้ไขเองได้</t>
  </si>
  <si>
    <t>2022-03-10 11:46:48</t>
  </si>
  <si>
    <t>pakjiraporn.nbh@cra.ac.th</t>
  </si>
  <si>
    <t>Pakjiraporn Nbhasukdromerun</t>
  </si>
  <si>
    <t>นาย สุรศักดิ์ แฝงเมือง</t>
  </si>
  <si>
    <t>รบกวนแก้ไขข้อมูลในสมุดโทรศัพท์</t>
  </si>
  <si>
    <t>2022-02-28 12:23:48</t>
  </si>
  <si>
    <t>2022-02-28 12:06:21</t>
  </si>
  <si>
    <t>เอกสารแนบ ขอบคุณค่ะ</t>
  </si>
  <si>
    <t>2022-03-10 12:06:25</t>
  </si>
  <si>
    <t>2022-02-28 12:41:25</t>
  </si>
  <si>
    <t>2022-02-28 12:32:06</t>
  </si>
  <si>
    <t>คอมเคาเตอร์ด้านหน้าวอร์ดทุกเครื่องสั่งปริ้นสติ๊กเกอร์ไม่ออกทุกเครื่องคะ</t>
  </si>
  <si>
    <t>2022-03-10 12:32:40</t>
  </si>
  <si>
    <t>2022-02-28 13:01:40</t>
  </si>
  <si>
    <t>2022-02-28 13:53:35</t>
  </si>
  <si>
    <t>2022-02-28 13:50:40</t>
  </si>
  <si>
    <t>งานบริหารระบบสารสนเทศ</t>
  </si>
  <si>
    <t>ด้วย รศ.นพ.สุขเจริญ ตั้งวงษ์ไชย หัวหน้าโครงการวิจัยเรื่อง "โครงการศึกษาการดำเนินโรคของผู้ป่วยอัลไซเมอร์ในประเทศไทย" (AD 1) ภายใต้ชุดโครงการวิจัย เรื่อง "โดรงการวิจัยสมองเสื่อมอัลไซเมอร์ครบวงจรในคนไทย (Holistic approach of Alzheimer's disease in Thai people)" ในการนี้ โครงการ AD 1 ขอความอนุเคราะห์ให้ผู้ที่เกี่ยวข้องดำเนินการแก้ไขระบบลงข้อมูลของโครงการวิจัย (AD status) ตามเอกสาร (สิ่งที่แนบมาด้วย)</t>
  </si>
  <si>
    <t>2022-03-03 10:51:26</t>
  </si>
  <si>
    <t>attapon.nun@cra.ac.th</t>
  </si>
  <si>
    <t>00:02:55</t>
  </si>
  <si>
    <t>Request for รองศาสตราจารย์นายแพทย์สุขเจริญ ตั้งวงษ์ไชย หัวหน้าโครงการศึกษาการดำเนินโรคของผู้ป่วยอัลไซเมอร์ในประเทศไทย : Service Request</t>
  </si>
  <si>
    <t>2022-02-28 13:51:26</t>
  </si>
  <si>
    <t>2022-03-03 10:51:31</t>
  </si>
  <si>
    <t>Request for Nattasit l : Service Request</t>
  </si>
  <si>
    <t>2022-02-28 14:07:31</t>
  </si>
  <si>
    <t>2022-02-28 13:54:30</t>
  </si>
  <si>
    <t>VNC 192.168.56.1, 172.21.5.135 ติดต่อโทร 6355 คุณอนัญญา</t>
  </si>
  <si>
    <t>2022-03-10 13:54:51</t>
  </si>
  <si>
    <t>คอมใช้งานไม่ได้ Harddisk น่าจะมี ปัญหา</t>
  </si>
  <si>
    <t>2022-02-28 14:14:51</t>
  </si>
  <si>
    <t>2022-02-28 13:54:31</t>
  </si>
  <si>
    <t>ไม่สามารถปริ้นได้ หน้าจอขึ้นแจ้งว่าให้ตั้งค่าเครื่องปริ้น (ก่อนหน้านี้ปริ้นได้ปกติ)</t>
  </si>
  <si>
    <t>2022-03-10 13:55:15</t>
  </si>
  <si>
    <t>supunnee.nan@cra.ac.th</t>
  </si>
  <si>
    <t>Supunnee Nantum</t>
  </si>
  <si>
    <t>ไม่สามารถปริ้นได้</t>
  </si>
  <si>
    <t>2022-02-28 14:49:15</t>
  </si>
  <si>
    <t>2022-02-28 14:15:21</t>
  </si>
  <si>
    <t>Computer ห้องตรวจ4 ชั้น B1 แถบ Req. สีฟ้า ตกขอบหน้าจอ ทำให้แพทย์มองไม่เห็น ไม่สามารถ Req. LAB หรือ Patho ได้</t>
  </si>
  <si>
    <t>2022-03-10 14:15:27</t>
  </si>
  <si>
    <t>naphatsamon.pop@cra.ac.th</t>
  </si>
  <si>
    <t>Naphatsamon Poprisri</t>
  </si>
  <si>
    <t>His ของแพทย์ มีปัญหา</t>
  </si>
  <si>
    <t>2022-02-28 14:42:27</t>
  </si>
  <si>
    <t>2022-02-28 14:17:17</t>
  </si>
  <si>
    <t>ขอรีเซ็ต รหัสผ่าน G-Mail chomfon.yan@cra.ac.th</t>
  </si>
  <si>
    <t>2022-03-03 11:17:56</t>
  </si>
  <si>
    <t>เข้าใช้งาน G-mail ไม่ได้</t>
  </si>
  <si>
    <t>2022-02-28 14:21:56</t>
  </si>
  <si>
    <t>2022-02-28 14:27:32</t>
  </si>
  <si>
    <t>ด่วนที่สุด เรียน ฝ่ายเทคโนโลยีสารสนเทศ กรุณามอบหมายเจ้าหน้าที่เทคโนโลยีสารสนเทศ แก้ปัญหาให้สามารถ Set รหัสผ่านใหม่ เพื่อเข้าใช้บัญชีเมล mail : pattanaorn.dae@pccms.ac.th ได้ เนื่องจากตอนนี้ไม่สามารถเข้าไปแก้ หรือปรับปรุงข้อมุูลที่ต้องส่งประจำเดือนให้งานค่าตอบแทน ฝ่ายบริหารทรัพยากรบุคคลได้ ขอขอบคุณมากค่ะ</t>
  </si>
  <si>
    <t>2022-03-10 14:28:28</t>
  </si>
  <si>
    <t>จำรหัสผ่านเข้าใช้บัญชี Email pccms ไม่ได้</t>
  </si>
  <si>
    <t>2022-02-28 14:31:28</t>
  </si>
  <si>
    <t>2022-02-28 14:41:17</t>
  </si>
  <si>
    <t>2022-02-28 14:39:44</t>
  </si>
  <si>
    <t>2022-03-03 11:40:11</t>
  </si>
  <si>
    <t>ajaree.sup@cra.ac.th</t>
  </si>
  <si>
    <t>00:01:33</t>
  </si>
  <si>
    <t>Request for Ajaree Supateeranon : Service Request</t>
  </si>
  <si>
    <t>2022-02-28 14:51:02</t>
  </si>
  <si>
    <t>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Original message ----- X-MS-Exchange-Organization-InternalOrgSender: True Authentication-Results: dkim=none (message not signed) header.d=none;dmarc=none action=none header.from=cra.ac.th; Received: from SG2PR06MB3869.apcprd06.prod.outlook.com (2603:1096:4:d9::17) by PSAPR06MB3942.apcprd06.prod.outlook.com (2603:1096:301:2b::5) with Microsoft SMTP Server (version=TLS1_2, cipher=TLS_ECDHE_RSA_WITH_AES_256_GCM_SHA384) id 15.20.5017.23; Mon, 28 Feb 2022 07:50:58 +0000 Received: from SG2PR06MB3869.apcprd06.prod.outlook.com ([fe80::a1bc:38ab:d457:1a93]) by SG2PR06MB3869.apcprd06.prod.outlook.com ([fe80::a1bc:38ab:d457:1a93%6]) with mapi id 15.20.5017.026; Mon, 28 Feb 2022 07:50:58 +0000 Content-Type: application/ms-tnef; name="winmail.dat" Content-Transfer-Encoding: base64 From: Pawinee Onkaew &lt;pawinee.onk@cra.ac.th&gt; To: "helpdesk@it-cra.freshservice.com" &lt;helpdesk@it-cra.freshservice.com&gt; Subject: =?windows-874?B?pNiz5LTpw9G6pNOizePL6eGqw+y7r9S31Lm51ek=?= Thread-Topic: =?windows-874?B?pNiz5LTpw9G6pNOizePL6eGqw+y7r9S31Lm51ek=?= Thread-Index: AQHYLHfr11RrGQv64kKFzuz6aNDiBA== Content-Class: Sharing X-MS-SuggestedSharingFolderName: =?windows-874?B?x9G5xdI=?= X-MS-SuggestedSharingAction: AcceptAndViewCalendar X-MS-SharingActionImportance: Primary Date: Mon, 28 Feb 2022 07:50:57 +0000 Message-ID: &lt;SG2PR06MB38697AEA529BF6A37AC66D83B1019@SG2PR06MB3869.apcprd06.prod.outlook.com&gt; Accept-Language: th-TH, en-US Content-Language: th-TH X-MS-Has-Attach: yes X-MS-Exchange-Organization-SCL: -1 X-MS-TNEF-Correlator: &lt;SG2PR06MB38697AEA529BF6A37AC66D83B1019@SG2PR06MB3869.apcprd06.prod.outlook.com&gt; X-MS-Exchange-Organization-RecordReviewCfmType: 0 MIME-Version: 1.0 X-MS-Exchange-Organization-OriginalSize: 17443 X-MS-Exchange-Organization-OriginalArrivalTime: 28 Feb 2022 07:50:57.9211 (UTC) X-MS-Exchange-Organization-MessageSource: StoreDriver X-MS-Exchange-Organization-FromEntityHeader: Hosted X-MS-Exchange-Organization-MessageDirectionality: Originating X-MS-Exchange-Organization-Id: e835a631-49be-4657-a4ac-8fb9f7b61a89 X-MS-Exchange-Organization-AuthSource: SG2PR06MB3869.apcprd06.prod.outlook.com X-MS-Exchange-Organization-AuthAs: Internal X-MS-Exchange-Organization-AuthMechanism: 04 X-MS-Exchange-Organization-BCC: X-MS-Exchange-Organization-OriginalClientIPAddress: 61.90.151.231 X-MS-Exchange-Organization-MailUserAgent-IpAddress: [61.90.151.231] X-MS-Exchange-Organization-OriginalServerIPAddress: ::1 X-MS-Exchange-Organization-SubmissionRecipientCount: 1 X-MS-Exchange-Organization-OrgEopForest: APC01 X-MS-Exchange-Organization-Network-Message-Id: 0bd0f12f-a914-40cf-f0b0-08d9fa8f0e8d X-MS-Exchange-Organization-TransportTrafficType: Email X-MS-PublicTrafficType: Email X-MS-Exchange-Organization-MailboxType: HOSTED X-MS-Exchange-Organization-UserPrincipalName: 9Y6rMA35KWA4VUNaLfFX+poUY9iTbUYvSrycEFEhJrY/BMYN8s1sYw0BGvcZ6gDyA6SCkvMTQsXZwmJAuNiCVA== X-MS-Exchange-Organization-Antispam-MailboxSubmissionFilter-PolicyLoadTime: MSFAPolicyLoadTime:58; X-MS-Exchange-Organization-IsAtpTenant: true X-MS-Exchange-Organization-SendSpamSignalToHostedMailbox: true X-MS-Exchange-Organization-Sender-TenantId: e835a631-49be-4657-a4ac-8fb9f7b61a89 X-MS-Exchange-Organization-UserMbx-UserPrincipalName: pawinee.onk@cra.ac.th X-MS-Exchange-Organization-UserMbx-AADObjectId: 56783d16-7eb5-4aee-8186-a457a3e5630e X-MS-Exchange-Organization-AADSender-PasswordLastSet: 637690954149207719 X-MS-Exchange-Organization-AADSender-CreationTime: 636815024090000000 X-MS-Exchange-Organization-AADSender-IsDirSynced: 1 X-MS-Exchange-Organization-AADSender-AccountType: UserMailbox X-MS-Exchange-Organization-MailUserAgent-ClientType: OWA X-MS-Exchange-Organization-UserMbx-CPEV: 10000 X-MS-Exchange-Organization-UserMbx-ThrottleLvl: 0 X-MS-Exchange-Organization-UserMbx-24HrSusAlrts: 0 X-MS-Exchange-Organization-UserMbx-24HrBlockCnt: 0 X-MS-Exchange-Organization-UserMbx-24HrMsgsSent: 5 X-MS-Exchange-Organization-UserMbx-MinutesFromClientIPFirstSeenToNow: 76619 X-MS-Exchange-Organization-UserMbx-MinutesFromClientIPLastSeenToNow: 21 X-MS-Exchange-Organization-UserMbx-MinutesFromCountryFirstSeenToNow: 76619 X-MS-Exchange-Organization-UserMbx-MinutesFromCountryLastSeenToNow: 21 X-MS-Exchange-Organization-UserMbx-MinutesFromClientTypeFirstSeenToNow: 76619 X-MS-Exchange-Organization-UserMbx-MinutesFromClientTypeLastSeenToNow: 21 X-MS-Exchange-Organization-UserMbx-CurrentMsgExternalRcptCount: 1 X-MS-Exchange-Organization-OrderedPrecisionLatencyInProgress: LSRV=SG2PR06MB3869.apcprd06.prod.outlook.com:TOTAL-SUB=0.281|SA=0.031|MTSS-PEN=0.260(MTSSD-PEN=0.260(MTSORGC=0.060|MTSSDC=0.065|MTSSDSDM=0.096 (MTSSDSDM-Mailbox Submission Filter Agent=0.095)));2022-02-28T07:50:58.202Z Return-Path: pawinee.onk@cra.ac.th X-MS-Exchange-Forest-ArrivalHubServer: PSAPR06MB3942.apcprd06.prod.outlook.com X-MS-Exchange-Organization-ExpirationStartTime: 28 Feb 2022 07:50:58.5219 (UTC) X-MS-Exchange-Organization-ExpirationStartTimeReason: OriginalSubmit X-MS-Exchange-Organization-ExpirationInterval: 1:00:00:00.0000000 X-MS-Exchange-Organization-ExpirationIntervalReason: OriginalSubmit X-MS-Exchange-Organization-MessageScope: 595d726c-347b-48c0-a76f-103c16a2cd0e X-MS-Exchange-Forest-MessageScope: 595d726c-347b-48c0-a76f-103c16a2cd0e X-MS-Exchange-Organization-Cross-Premises-Headers-Processed: PSAPR06MB3942.apcprd06.prod.outlook.com X-MS-Exchange-Organization-Antispam-ProtocolFilterHub-ScanContext: ProtocolFilterHub:SmtpOnEndOfData; X-MS-Exchange-Organization-KnownHighVolumeSender: True X-MS-Exchange-Organization-AcceptedDomain: True X-MS-Office365-Filtering-Correlation-Id: 0bd0f12f-a914-40cf-f0b0-08d9fa8f0e8d X-MS-Exchange-Organization-P2SenderDisplayNamePII: H101(Evu3q8BPuigRNoE1uxyJWOT3YAZvCifNHIJpgXqJnX8=) X-MS-Exchange-Organization-P2SenderPII: &lt;PII:H101(HOgrWOxa8TsDzVr3/vu7DWCWEiPFJNx9Ege3HGNNOsg=)&gt;@cra.ac.th X-MS-Exchange-Organization-PFAHub-Total-Message-Size: 21921 X-MS-TrafficTypeDiagnostic: PSAPR06MB3942:EE_ X-MS-Exchange-Organization-HygienePolicy: Premium X-MS-Exchange-Organization-ReplicationInfo: ReplicaId=f0c64f8f-ffe1-c575-9419-a20e8ffad908;ReplicatingServerFqdn=TYZPR06MB3950.apcprd06.prod.outlook.com X-MS-Exchange-Organization-MessageLatency: SRV=SG2PR06MB3869.apcprd06.prod.outlook.com:TOTAL-SUB=0.412|SA=0.031|MTSS-PEN=0.381(MTSSD-PEN=0.381(MTSORGC=0.060|MTSSDC=0.065|MTSSDSDM=0.096 (MTSSDSDM-Mailbox Submission Filter Agent=0.095)|SDSSO-PEN=0.120(SMSC-PEN=0.120))) X-MS-Exchange-Forest-Language: th X-MS-Exchange-Forest-IndexAgent-0: AQ0CdGgBH+0BW3sNCiAgInN0cmVhbUF0dGFjaG1lbnQuSWQiOiAiIi wNCiAgIkF0dGFjaG1lbnRQcm9wZXJ0aWVzIjogew0KICAgICJhdHRh Y2htZW50RXh0ZW5zaW9uIjogInhtbCIsDQogICAgImF0dGFjaG1lbn RVcmxzIjogW10sDQogICAgImF0dGFjaG1lbnRJbm5lckZpbGVzIjog W10sDQogICAgImRldGVjdGVkRm9ybWF0IjogInhtbCIsDQogICAgIm F0dGFjaG1lbnROYW1lIjogInNoYXJpbmdfbWV0YWRhdGEiDQogIH0N Cn1dAAG2AwAADwAAAx+LCAAAAAAABADtU91uG0UUHnv93xpUIa64WX oFF7bnf2a5orHjK6QiEA+wcdZKlDSuUqPcNgUpDQriopSqrYSUIoRE FAmqIsY8AhfwCiNegRfgzFmvI1JLlcpNhbLeHZ/znZ/5zpwzf19ptl vefe6d8+6ed3e9+8m7H7176t0xrt95903s3dfezVAB6Il33we/2W3v Tr37BRFweODdz3526N2BdycYD+Ad9DlAZwDv4077Rep7fnbkZ59599 C7x9595d0zzPMMkYch+eww/uv20cV38b3ow1E+DEMYJuc+jiLO3mLe ZiB8gcLRsnkrZvUsyT4KjxY3BLb4MN3b3Mmy+PrOVprtxe/czPXuZG fr/dFu2k1H3enGu/FLEIivfzrdnky2YkRg8u+i868onMZXvfuh4AX3 7+nVeCm/V/02N+EJLJ9gqmMMxBrC2SCTOb3zGTDqBPfaL4rM6zxG2o 8xz5dznzmNBbflOWPcclHStwENp328rIBHuJ7O1eD/AFXsZlABPMC+ F5UEEidQc7v1yUcfxIsjaLfCL45H6Xa2s57uxkEJXxyfm64cXDpicx udP4P+NSNp3/ap5IyyaytyJaGWUr7Ch6vMcsrovx4+1EMxkMpYLbTV TK9qo5Xsg8SNCFajnrdzKpmWeqAT0BMjjDRcMyNB1mg1oEOkoZxyK7 VKpJSJ5HIoQRNcCCUUBayvJE9gF6FXxUBxrUBKDIW8Sq9CVlHYNBda KFgBErAX7M4E1UJILcFiwELhx4UUDFaIB1QIG/xAtnwAWZkxyFgFjn oI0gql+QGeHf256zVH8/XsP443ptObt97r9Sb5be1OxuPNUSa06o4m N3qTvbRX9LWXMpEwmXKpMiNFwq0BIumIsVSKlGf6rJu98bpVcNTpWi aFNKm1Jl1bE2OTjWU6Vtk6U8Iwa63SSaKpESJRtvdxh3VsR9IEemUo sx3GjGUqoYnoCCstlZA06fBEJ9APLnVvN0tHGwW/7sb0xvb/s7LN0a 2zwuZC0W8SRSQqk3K5RGqkXCFVkKMSaSFYJdVKidRJJUI3kJukUkWf GqlFBIDyxfuqvqFrlWLFfkXFW6uTRo006iXyJmlEwadSDh2vLNqNIf V6sIJcwyHJx6D2HwamGYWoOQ0Em7lcIqU8PGSbm+ogAAKBoF4ml9Gz imwvNcgbWEL7uRKav5XJ73mOt6ol8mcJyiSNJmnlPg3SjMnbhXMkiV qcWItcWrxt8lqFvA7xf7x0fPQPAtaBLlAMAAA= X-MS-Exchange-Forest-IndexAgent: 1 1202 X-MS-Exchange-Forest-EmailMessageHash: 7EB09732,FC2AF56A X-MS-Exchange-Organization-Antispam-PreContentFilter-PolicyLoadTime: PSOSUB:0;PSOSUBLOAD:0;PSOSUBRUN:0;PSOSUBCOUNT:0;SMORES:0;SMORESLOAD:0;SMORESRUN:0;SMORESCOUNT:0;SAORES:1;SAORESLOAD:1;SAORESRUN:0;SAORESCOUNT:1;SLORES:1;RSORES:0;SLORESLOAD:1;SLORESRUN:0;SLORESCOUNT:1; X-MS-Exchange-Organization-AttachmentDetailsHeaderStamp-Success: 1.0 X-MS-Exchange-Organization-AttachmentDetails: 0:Rnt1oJpkGePStMZjvxLPJehD0siCLR7GUc4drUeIB4E=:U:Xml|Text:c2hhcmluZ19tZXRhZGF0YS54bWw=::#:False:::N:::N::N:None: X-MS-Exchange-Organization-AttachmentDetailsInfo-ChunkCount: 1 X-MS-Exchange-Organization-AttachmentDetailsInfo-0: [{"ID":0,"FS":1510,"HFH":"Rnt1oJpkGePStMZjvxLPJehD0siCLR7GUc4drUeIB4E=","FE":"xml","CEXT":[],"CFT":[],"AF":0,"AFT":"{784:\"sharing_metadata.xml\",789:\"xml;text\"}"}] X-MS-Exchange-Organization-MessageFingerprint: 23E2C9A5.591FBDB2.99FEDCFB.AE258894.200B9 X-MS-Exchange-Organization-UrlMinimumDomainAge: live.com#9924 X-MS-Exchange-Organization-URLFeatureReduction: 0;0;0;0;0;0;0;0;0;0;2;-1;0;0;0;-1 X-MS-Exchange-Organization-Persisted-Urls-ChunkCount: 2 X-MS-Exchange-Organization-Persisted-Urls-0: =?us-ascii?Q?[{"ID":1,"OU":"https://outlook.live.com/=3Frru=3Daddsubscrip?= =?us-ascii?Q?tion&amp;url=3Dwebcal://outlook.office365.com/owa/calendar/a1391?= =?us-ascii?Q?4a245e7439287776ac11a43a2e6@cra.ac.th/fd85863abe4347a887abb3?= =?us-ascii?Q?f7ef4af5ed15371888569960733958/S-1-8-4097537018-1178159093-3?= =?us-ascii?Q?848048589-2969202246/reachcalendar.ics&amp;name=3D%e0%b8%a7%e0%b?= =?us-ascii?Q?8%b1%e0%b8%99%e0%b8%a5%e0%b8%b2","U":"https://outlook.live.c?= =?us-ascii?Q?om/=3Frru=3Daddsubscription&amp;url=3Dwebcal://outlook.office365?= =?us-ascii?Q?.com/owa/calendar/a13914a245e7439287776ac11a43a2e6@cra.ac.th?= =?us-ascii?Q?/fd85863abe4347a887abb3f7ef4af5ed15371888569960733958/S-1-8-?= =?us-ascii?Q?4097537018-1178159093-3848048589-2969202246/reachcalendar.ic?= =?us-ascii?Q?s&amp;name=3D%E0%B8%A7%E0%B8%B1%E0%B8%99%E0%B8%A5%E0%B8%B2","IAR?= =?us-ascii?Q?":false,"LI":{"TN":"v:roundrect","IC":true,"BF":2,"SI":-1,"E?= =?us-ascii?Q?ndIndex":-1},"SRCI":1,"IU":null,"NU":"outlook.live.com/=3Frr?= =?us-ascii?Q?u=3Daddsubscription&amp;url=3Dwebcal://outlook.office365.com/owa?= =?us-ascii?Q?/calendar/a13914a245e7439287776ac11a43a2e6@cra.ac.th/fd85863?= =?us-ascii?Q?abe4347a887abb3f7ef4af5ed15371888569960733958/S-1-8-40975370?= =?us-ascii?Q?18-1178159093-3848048589-2969202246/reachcalendar.ics&amp;name?= =?us-ascii?Q?=3D%E0%B8%A7%E0%B8%B1%E0%B8%99%E0%B8%A5%E0%B8%B2","UFT":"{20?= =?us-ascii?Q?1:9924,202:67,203:301,204:10226,205:26,206:2,207:26,208:2,20?= =?us-ascii?Q?9:26,210:2,211:26,212:2,213:19,214:2,215:21,216:2,217:29,218?= =?us-ascii?Q?:3,219:32,220:3,221:49,222:3,223:49,224:3,225:49,226:3,227:4?= =?us-ascii?Q?8,228:3,229:19,230:2,231:21,232:2,233:30,234:3,235:27,236:3,?= =?us-ascii?Q?237:19,238:2,239:21,240:2,241:28,242:3,243:21,244:2,245:128,?= =?us-ascii?Q?246:31,247:128,248:31,249:272,250:49,251:102,252:32}","UFT2"?= =?us-ascii?Q?:null,"DPD":{"UF":"524544","OCH":"17147772220018979028","SCH?= =?us-ascii?Q?M":"Https","CNT":"2","SL":"1","LOG":"1"},"PROC":[]},{"ID":3,?= =?us-ascii?Q?"OU":"https://outlook.office365.com/owa/calendar/a13914a245e?= =?us-ascii?Q?7439287776ac11a43a2e6@cra.ac.th/fd85863abe4347a887abb3f7ef4a?= =?us-ascii?Q?f5ed15371888569960733958/S-1-8-4097537018-1178159093-3848048?= =?us-ascii?Q?589-2969202246/reachcalendar.ics","U":"https://outlook.offic?= =?us-ascii?Q?e365.com/owa/calendar/a139?= X-MS-Exchange-Organization-Persisted-Urls-1: 14a245e7439287776ac11a43a2e6@cra.ac.th/fd85863abe4347a887abb3f7ef4af5ed15371888569960733958/S-1-8-4097537018-1178159093-3848048589-2969202246/reachcalendar.ics","IAR":false,"LI":{"TN":"a","IC":true,"BF":2,"SI":-1,"EndIndex":-1},"SRCI":1,"IU":null,"NU":"outlook.office365.com/owa/calendar/a13914a245e7439287776ac11a43a2e6@cra.ac.th/fd85863abe4347a887abb3f7ef4af5ed15371888569960733958/S-1-8-4097537018-1178159093-3848048589-2969202246/reachcalendar.ics","UFT":"{}","UFT2":null,"DPD":{"UF":"525056","OCH":"6574939185320187289","SCHM":"Https","CNT":"1","SL":"1","LOG":"1"},"PROC":[]}] X-MS-Exchange-Organization-PersistedUrlCount: 2 X-MS-Exchange-Organization-FeatureTable: {255:102,256:32,259:9924,260:10226,261:272,262:49,758:"23E2C9A5.591FBDB2.99FEDCFB.AE2D8896.200B8",834:2,1051:-1,1052:-1,1053:-1,1054:-1} X-MS-Exchange-Organization-Antispam-PreContentFilter-ScanContext: CategorizerOnSubmitted;CategorizerOnResolved; X-MS-Exchange-Organization-AVScannedByV2: true X-MS-Exchange-Organization-AVScanComplete: true X-MS-Exchange-Organization-UrlSelected: 1 X-MS-Exchange-Organization-UrlLogged: 1 X-MS-Exchange-Organization-OffboxClassificationInfo: {"EndpointId":"DCS","OperationIds":{},"EndpointSettings":null,"Classifiers":[],"CorrelationId":"57df2177-44ab-4af8-86cb-d73c7bc1c47f","ClassificationStartTime":"0001-01-01T00:00:00","OnSubmittedCompletedTime":"2022-02-28T07:50:58.6770696Z","CustomPipelineSubmittedTime":"0001-01-01T00:00:00","ClassificationResultsAccessedTime":"0001-01-01T00:00:00"} X-MS-Exchange-Organization-Recipient-Limit-Verified: True X-MS-Exchange-Organization-TotalRecipientCount: 1 X-MS-Exchange-Organization-HVERecipientsForked: 1.0 X-MS-Exchange-Organization-ASDirectionalityType: 2 X-Microsoft-Antispam-PRVS: &lt;PSAPR06MB39427B019580FCFADA306DD0B1019@PSAPR06MB3942.apcprd06.prod.outlook.com&gt; X-MS-Exchange-Organization-SkipAttachmentDetonation: DS:3 X-MS-Exchange-Organization-Cross-Session-Cache: 00HOSFP=68cd34ac-6fcd-4de8-9f61-8ba2c0f9e15b;GWS_Read=V2;CPEPV=10000;CPESV=10000;SL=1;EMSL=1;SCL=0;BL=0;RL=1;PID=0;EXPID=;EIPC2=1904,1607,1609,1803,1608,1903,1681,796;MIPC2=;SpfResult=-1;SAUTHOP=1;DkimStatus=7;DkimSS=0;DmarcStatus=4;DmarcAction=0;AUTHRES=[mx.microsoft.com,1]{5,7,TgBvAG4AZQA=,}{9,7,TgBvAG4AZQA=,,YQBjAHQAaQBvAG4A|TgBvAG4AZQA=,aABlAGEAZABlAHIALgBmAHIAbwBtAA==|YwByAGEALgBhAGMALgB0AGgA}{2,7,TgBvAG4AZQA=,bQBlAHMAcwBhAGcAZQAgAG4AbwB0ACAAcwBpAGcAbgBlAGQA};PReRC=1;ATCHC=1;FPR=23E2C9A5.591FBDB2.99FEDCFB.AE258894.200B9;TDNA=23E2C9A5.591FBDB2.99FEDCFB.AE2D8896.200B8;FC_DBG=256;URLC_BE=3;URLC_BEC=3;URLC_B=2;URLC_BC=2;URLC_AE=0;UMEPV=421;UMHPV=673;NoDLx=1;CGDLxSupported=1;RMX=;DIR=2;ATCHF_DBG=DS:3</t>
  </si>
  <si>
    <t>2022-03-10 14:51:02</t>
  </si>
  <si>
    <t>pawinee.onk@cra.ac.th</t>
  </si>
  <si>
    <t>คุณได้รับคำขอให้แชร์ปฏิทินนี้</t>
  </si>
  <si>
    <t>2022-02-28 14:53:21</t>
  </si>
  <si>
    <t>2022-03-03 11:53:29</t>
  </si>
  <si>
    <t>chaliew.buk@cra.ac.th</t>
  </si>
  <si>
    <t>Chaliew Bukhatham</t>
  </si>
  <si>
    <t>Request for Chaliew Bukhatham : Service Request</t>
  </si>
  <si>
    <t>อาคารบริหาร 2 &gt; Zone A / D ชั้น 2 ฝ่ายเทคโนโลยีสารสนเทศ</t>
  </si>
  <si>
    <t>2022-02-28 16:00:29</t>
  </si>
  <si>
    <t>2022-02-28 15:12:26</t>
  </si>
  <si>
    <t>ไม่สามารปริ้นกระดาษA5ได้ เนื่องจากกระดาษติดตลอด เหมือนถาด a5 จะพัง</t>
  </si>
  <si>
    <t>2022-03-10 15:13:11</t>
  </si>
  <si>
    <t>ไม่สามารปริ้นกระดาษA5ได้</t>
  </si>
  <si>
    <t>2022-02-28 16:00:11</t>
  </si>
  <si>
    <t>2022-02-28 15:47:32</t>
  </si>
  <si>
    <t>2022-02-28 15:16:15</t>
  </si>
  <si>
    <t>รับทราบ ขอบคุณคะ ขอแสดงความนับถือ นางสาวสุทธิกร ริวงค์ เจ้าหน้าที่ควบคุมเอกสารคุณภาพ ฝ่ายพัฒนาคุณภาพ โทร.8705 ________________________________ From: it-cra &lt;helpdesk@it-cra.freshservice.com&gt; Sent: Monday, February 28, 2022 2:46 PM To: Sutthikorn Riwong &lt;sutthikorn.riw@cra.ac.th&gt; Subject: Re: การขออนุญาตส่งข้อมูลถึง allcra@cra.ac.th Hi นางสาว สุทธิกร ริวงค์, ดำเนินการเปิดสิทธิส่ง allcra@cra.ac.th ได้ เรียบร้อย Ticket: https://it-cra.freshservice.com/helpdesk/tickets/3175&lt;https://apc01.safelinks.protection.outlook.com/?url=https%3A%2F%2Fit-cra.freshservice.com%2Fhelpdesk%2Ftickets%2F3175&amp;data=04%7C01%7Csutthikorn.riw%40cra.ac.th%7C2a31ec63b2f040ad855708d9fa8e645f%7Ce835a63149be4657a4ac8fb9f7b61a89%7C1%7C0%7C637816311794836232%7CUnknown%7CTWFpbGZsb3d8eyJWIjoiMC4wLjAwMDAiLCJQIjoiV2luMzIiLCJBTiI6Ik1haWwiLCJXVCI6Mn0%3D%7C3000&amp;sdata=rTIPGRcW4xIy3fV9llP5Tgx0XiPEtvNJAvuMJCdq92M%3D&amp;reserved=0&gt; On Thu, 17 Feb at 14:04 , นางสาว สุทธิกร &lt;sutthikorn.riw@pccms.ac.th&gt; wrote: ด้วยการควบคุมเอกสารคุณภาพจำเป็นต้องสื่อสารการดำเนินงานเกี่ยวกับเอกสารคุณภาพตั้งแต่การขึ้นทะเบียนเอกสารใหม่ การแก้ไข/เปลี่ยนแปลง การขอสำเนา การยกเลิก การแจกจ่าย การถือครอง การจัดเก็บและการทำลาย ให้ผู้เกี่ยวข้องทั้งหมดได้รับทราบและนำไปปฏิบัติ ซึ่งส่งผ่าน Outlook ขององค์กร การนี้จึงขออนุญาตให้เจ้าหน้าที่ควบคุมเอกสารคุณภาพ นางสาวสุทธิกร ริวงค์ รหัสพนักงาน ๘๑๓๐๓๗ มีสิทธิส่ง allcra@cra.ac.th ได้ [#SR-3175]:408475:fs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t>
  </si>
  <si>
    <t>2022-03-10 15:18:32</t>
  </si>
  <si>
    <t>00:29:34</t>
  </si>
  <si>
    <t>Re: การขออนุญาตส่งข้อมูลถึง allcra@cra.ac.th</t>
  </si>
  <si>
    <t>2022-02-28 15:18:37</t>
  </si>
  <si>
    <t>เม้าชำรุดสองตัวค่ะ ขอบคุณค่ะ</t>
  </si>
  <si>
    <t>2022-03-10 15:19:15</t>
  </si>
  <si>
    <t>ขอเม้าทดแทน2ตัวค่ะ</t>
  </si>
  <si>
    <t>2022-02-28 16:16:15</t>
  </si>
  <si>
    <t>2022-02-28 15:26:22</t>
  </si>
  <si>
    <t>ขอความกรุณาตรวจสอบเครื่องสำรองไฟ เนื่องจากตัวเครื่องไม่เก็บไฟฟ้า โปรดติดต่อ แอม เบอร์ภายใน 8464</t>
  </si>
  <si>
    <t>2022-03-10 15:26:57</t>
  </si>
  <si>
    <t>เครื่องสำรองไฟมีปัญหา</t>
  </si>
  <si>
    <t>2022-02-28 15:37:57</t>
  </si>
  <si>
    <t>2022-02-28 15:37:02</t>
  </si>
  <si>
    <t>print sticker คนไข้ไม่ได้ IP 172.25.5.176 // แจ้งย้อนหลัง // ได้รับการแก้ไขโดยคุณปุ๊ก แล้วค่ะ</t>
  </si>
  <si>
    <t>2022-03-10 15:37:50</t>
  </si>
  <si>
    <t>duangkamon.cha@pccms.ac.th</t>
  </si>
  <si>
    <t>นาง ดวงกมล ชัยประเสริฐ</t>
  </si>
  <si>
    <t>print sticker คนไข้ไม่ได้</t>
  </si>
  <si>
    <t>2022-02-28 16:16:50</t>
  </si>
  <si>
    <t>2022-02-28 15:37:11</t>
  </si>
  <si>
    <t>เปลี่ยน Black Drum จุดเคาว์เตอร์ 4-5 ปริ้นท์+ถ่ายเอกสาร ขอบกระดาษมีเส้นสีดำ</t>
  </si>
  <si>
    <t>2022-03-10 15:37:21</t>
  </si>
  <si>
    <t>เปลี่ยน Black Drum</t>
  </si>
  <si>
    <t>2022-02-28 15:49:21</t>
  </si>
  <si>
    <t>2022-02-28 15:44:11</t>
  </si>
  <si>
    <t>เรียนผู้ที่เกี่ยวข้อง รหัส 802280 น.ส.พารินทร์ แท่นนาค 1. แจ้งเปลี่ยนชื่อแสดงเมลเดิม Phornthip Jantanan เป็น Parin Tannak 2. แจ้งเปลี่ยนชื่อแสดงในระบบอื่นๆ ที่เกี่ยวข้องด้วยนะคะ ขอบคุณค่ะ</t>
  </si>
  <si>
    <t>2022-03-10 15:44:35</t>
  </si>
  <si>
    <t>phornthip.jan@cra.ac.th</t>
  </si>
  <si>
    <t>นางสาว ภรณ์ทิพย์ จันทะนันท์</t>
  </si>
  <si>
    <t>แจ้งเปลี่ยนชื่อ-นามสกุล แสดงเมลและอื่นๆ</t>
  </si>
  <si>
    <t>2022-02-28 16:17:35</t>
  </si>
  <si>
    <t>2022-02-28 15:50:06</t>
  </si>
  <si>
    <t>2022-03-03 12:50:08</t>
  </si>
  <si>
    <t>Request for Parichat Pavichai : Service Request</t>
  </si>
  <si>
    <t>2022-02-28 16:18:08</t>
  </si>
  <si>
    <t>2022-02-28 17:24:12</t>
  </si>
  <si>
    <t>ลืมรหัสผ่าน เครื่อง Print FUJI</t>
  </si>
  <si>
    <t>2022-03-10 17:00:00</t>
  </si>
  <si>
    <t>narumon.wac@pccms.ac.th</t>
  </si>
  <si>
    <t>Narumon Wachira-anan</t>
  </si>
  <si>
    <t>2022-02-28 17:45:35</t>
  </si>
  <si>
    <t>2022-03-03 14:00:00</t>
  </si>
  <si>
    <t>Request for Suwanna Chavalit : e-Saraban</t>
  </si>
  <si>
    <t>2022-02-28 18:00:22</t>
  </si>
  <si>
    <t>ไม่สามารถเข้า Mail กลางห้องสมุดคณะพยาบาล ผ่าน outlook ได้ Mail : library.nurse@cra.ac.th</t>
  </si>
  <si>
    <t>2022-02-28 18:38:59</t>
  </si>
  <si>
    <t>ขอรีโมตเข้าคอม IP เครื่อง 172.32.6.76เนื่องจาก wfh</t>
  </si>
  <si>
    <t>ขอรีโมตเข้าคอม</t>
  </si>
  <si>
    <t>ตำแหน่ง</t>
  </si>
  <si>
    <t>หน่วยงาน</t>
  </si>
  <si>
    <t>Level</t>
  </si>
  <si>
    <t>Level 2</t>
  </si>
  <si>
    <t>นางสาว ชนกชื่น สู่พานิช</t>
  </si>
  <si>
    <t>ผู้บริหารโครงการ (Project Manager)</t>
  </si>
  <si>
    <t>CRA</t>
  </si>
  <si>
    <t>Second Tier</t>
  </si>
  <si>
    <t>Frist Tier</t>
  </si>
  <si>
    <t>ดร. ธัญพร หล่อชัยวัฒนา</t>
  </si>
  <si>
    <t>ที่ปรึกษา</t>
  </si>
  <si>
    <t>Programer</t>
  </si>
  <si>
    <t>PMO</t>
  </si>
  <si>
    <t>PC Team</t>
  </si>
  <si>
    <t>7Sense (Lenovo)</t>
  </si>
  <si>
    <t>Onsite</t>
  </si>
  <si>
    <t>Network</t>
  </si>
  <si>
    <t>IT Support</t>
  </si>
  <si>
    <t>นายวิศิษฎ์พล กานต์ เพียรพิทักษ์</t>
  </si>
  <si>
    <t>WTC</t>
  </si>
  <si>
    <t>นายพิพัฒน์ ฟร้องซ์ ยอดประทุมวัน</t>
  </si>
  <si>
    <t>นายปัญญาบาส ศรีทอง</t>
  </si>
  <si>
    <t>Point IT</t>
  </si>
  <si>
    <t>นายธีระวัตร ฟ้า ศรีคำขลิบ</t>
  </si>
  <si>
    <t>IT Manager</t>
  </si>
  <si>
    <t>Application Support</t>
  </si>
  <si>
    <t>นาย ศิริชัย ทรัพย์อุดมมาก</t>
  </si>
  <si>
    <t>Vaccine</t>
  </si>
  <si>
    <t>Microsoft team</t>
  </si>
  <si>
    <t>E-sarabun</t>
  </si>
  <si>
    <t>วันที่ถูกสร้าง</t>
  </si>
  <si>
    <t>เดือนที่ถูกสร้าง</t>
  </si>
  <si>
    <t>ปีที่ถูกสร้าง</t>
  </si>
  <si>
    <t>Count of หมายเลขคำร้อง</t>
  </si>
  <si>
    <t xml:space="preserve">Tiket </t>
  </si>
  <si>
    <t>Column Labels</t>
  </si>
  <si>
    <t>(blank)</t>
  </si>
  <si>
    <t>Grand Total</t>
  </si>
  <si>
    <t>Row Labels</t>
  </si>
  <si>
    <t>&lt;00/01/1900</t>
  </si>
  <si>
    <t>06</t>
  </si>
  <si>
    <t>07</t>
  </si>
  <si>
    <t>08</t>
  </si>
  <si>
    <t>09</t>
  </si>
  <si>
    <t>10</t>
  </si>
  <si>
    <t>11</t>
  </si>
  <si>
    <t>12</t>
  </si>
  <si>
    <t>13</t>
  </si>
  <si>
    <t>14</t>
  </si>
  <si>
    <t>15</t>
  </si>
  <si>
    <t>16</t>
  </si>
  <si>
    <t>17</t>
  </si>
  <si>
    <t>18</t>
  </si>
  <si>
    <t>19</t>
  </si>
  <si>
    <t>20</t>
  </si>
  <si>
    <t>21</t>
  </si>
  <si>
    <t>22</t>
  </si>
  <si>
    <t>จำนวน Tiket</t>
  </si>
  <si>
    <t>Time</t>
  </si>
  <si>
    <t>IT Asset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</si>
</sst>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Arial"/>
      <family val="1"/>
    </font>
    <font>
      <sz val="16"/>
      <name val="TH Sarabun New"/>
      <family val="2"/>
    </font>
    <font>
      <sz val="16"/>
      <color theme="0"/>
      <name val="TH Sarabun New"/>
      <family val="2"/>
    </font>
    <font>
      <b/>
      <sz val="16"/>
      <color theme="1"/>
      <name val="TH Sarabun New"/>
      <family val="2"/>
    </font>
  </fonts>
  <fills count="7">
    <fill>
      <patternFill patternType="none"/>
    </fill>
    <fill>
      <patternFill patternType="gray125"/>
    </fill>
    <fill>
      <patternFill patternType="solid">
        <fgColor rgb="FF92D050"/>
        <bgColor indexed="64"/>
      </patternFill>
    </fill>
    <fill>
      <patternFill patternType="solid">
        <fgColor rgb="FF002060"/>
        <bgColor indexed="64"/>
      </patternFill>
    </fill>
    <fill>
      <patternFill patternType="solid">
        <fgColor theme="8" tint="-0.249977111117893"/>
        <bgColor indexed="64"/>
      </patternFill>
    </fill>
    <fill>
      <patternFill patternType="solid">
        <fgColor theme="2"/>
        <bgColor indexed="64"/>
      </patternFill>
    </fill>
    <fill>
      <patternFill patternType="solid">
        <fgColor theme="2"/>
        <bgColor theme="9"/>
      </patternFill>
    </fill>
  </fills>
  <borders count="2">
    <border>
      <left/>
      <right/>
      <top/>
      <bottom/>
      <diagonal/>
    </border>
    <border>
      <left/>
      <right/>
      <top style="thin">
        <color theme="9" tint="-0.249977111117893"/>
      </top>
      <bottom style="medium">
        <color theme="9" tint="-0.249977111117893"/>
      </bottom>
      <diagonal/>
    </border>
  </borders>
  <cellStyleXfs count="1">
    <xf numFmtId="0" fontId="0" fillId="0" borderId="0"/>
  </cellStyleXfs>
  <cellXfs count="18">
    <xf numFmtId="0" fontId="0" fillId="0" borderId="0" xfId="0"/>
    <xf numFmtId="0" fontId="1" fillId="0" borderId="0" xfId="0" applyFont="1"/>
    <xf numFmtId="0" fontId="1" fillId="2" borderId="0" xfId="0" applyFont="1" applyFill="1"/>
    <xf numFmtId="0" fontId="2" fillId="3" borderId="0" xfId="0" applyFont="1" applyFill="1" applyAlignment="1">
      <alignment horizontal="center"/>
    </xf>
    <xf numFmtId="21" fontId="1" fillId="0" borderId="0" xfId="0" applyNumberFormat="1" applyFont="1"/>
    <xf numFmtId="0" fontId="2" fillId="4" borderId="0" xfId="0" applyFont="1" applyFill="1"/>
    <xf numFmtId="0" fontId="1" fillId="0" borderId="0" xfId="0" applyFont="1" applyAlignment="1">
      <alignment horizontal="center"/>
    </xf>
    <xf numFmtId="0" fontId="1" fillId="0" borderId="0" xfId="0" applyFont="1" applyAlignment="1"/>
    <xf numFmtId="0" fontId="1" fillId="0" borderId="0" xfId="0" applyNumberFormat="1" applyFont="1" applyAlignment="1">
      <alignment horizontal="center"/>
    </xf>
    <xf numFmtId="0" fontId="1" fillId="0" borderId="0" xfId="0" pivotButton="1" applyFont="1" applyAlignment="1">
      <alignment horizontal="center"/>
    </xf>
    <xf numFmtId="0" fontId="0" fillId="0" borderId="0" xfId="0" applyAlignment="1">
      <alignment horizontal="left"/>
    </xf>
    <xf numFmtId="0" fontId="1" fillId="0" borderId="0" xfId="0" applyFont="1" applyAlignment="1">
      <alignment horizontal="left"/>
    </xf>
    <xf numFmtId="0" fontId="1" fillId="0" borderId="0" xfId="0" pivotButton="1" applyFont="1" applyAlignment="1">
      <alignment horizontal="left"/>
    </xf>
    <xf numFmtId="0" fontId="1" fillId="0" borderId="0" xfId="0" pivotButton="1" applyFont="1" applyAlignment="1"/>
    <xf numFmtId="0" fontId="0" fillId="0" borderId="0" xfId="0" applyAlignment="1"/>
    <xf numFmtId="0" fontId="3" fillId="0" borderId="1" xfId="0" applyNumberFormat="1" applyFont="1" applyBorder="1" applyAlignment="1">
      <alignment horizontal="center"/>
    </xf>
    <xf numFmtId="0" fontId="3" fillId="5" borderId="0" xfId="0" applyFont="1" applyFill="1" applyAlignment="1">
      <alignment horizontal="center" vertical="center"/>
    </xf>
    <xf numFmtId="0" fontId="3" fillId="6" borderId="0" xfId="0" applyFont="1" applyFill="1" applyAlignment="1">
      <alignment horizontal="center"/>
    </xf>
  </cellXfs>
  <cellStyles count="1">
    <cellStyle name="Normal" xfId="0" builtinId="0"/>
  </cellStyles>
  <dxfs count="250">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left"/>
    </dxf>
    <dxf>
      <alignment horizontal="general"/>
    </dxf>
    <dxf>
      <alignment horizontal="general"/>
    </dxf>
    <dxf>
      <alignment horizontal="general"/>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left"/>
    </dxf>
    <dxf>
      <alignment horizontal="general"/>
    </dxf>
    <dxf>
      <alignment horizontal="general"/>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left"/>
    </dxf>
    <dxf>
      <alignment horizontal="general"/>
    </dxf>
    <dxf>
      <alignment horizontal="general"/>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left"/>
    </dxf>
    <dxf>
      <alignment horizontal="general"/>
    </dxf>
    <dxf>
      <alignment horizontal="general"/>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left"/>
    </dxf>
    <dxf>
      <alignment horizontal="general"/>
    </dxf>
    <dxf>
      <alignment horizontal="general"/>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left"/>
    </dxf>
    <dxf>
      <alignment horizontal="general"/>
    </dxf>
    <dxf>
      <alignment horizontal="general"/>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left"/>
    </dxf>
    <dxf>
      <alignment horizontal="general"/>
    </dxf>
    <dxf>
      <alignment horizontal="general"/>
    </dxf>
    <dxf>
      <alignment horizontal="general"/>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left"/>
    </dxf>
    <dxf>
      <alignment horizontal="general"/>
    </dxf>
    <dxf>
      <alignment horizontal="general"/>
    </dxf>
    <dxf>
      <alignment horizontal="general"/>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left"/>
    </dxf>
    <dxf>
      <alignment horizontal="general"/>
    </dxf>
    <dxf>
      <alignment horizontal="general"/>
    </dxf>
    <dxf>
      <alignment horizontal="general"/>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left"/>
    </dxf>
    <dxf>
      <alignment horizontal="general"/>
    </dxf>
    <dxf>
      <alignment horizontal="general"/>
    </dxf>
    <dxf>
      <alignment horizontal="general"/>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left"/>
    </dxf>
    <dxf>
      <alignment horizontal="left"/>
    </dxf>
    <dxf>
      <alignment horizontal="left"/>
    </dxf>
    <dxf>
      <alignment horizontal="left"/>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left"/>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
      <font>
        <name val="TH Sarabun New"/>
        <family val="2"/>
      </font>
    </dxf>
    <dxf>
      <font>
        <name val="TH Sarabun New"/>
        <family val="2"/>
      </font>
    </dxf>
    <dxf>
      <font>
        <name val="TH Sarabun New"/>
        <family val="2"/>
      </font>
    </dxf>
    <dxf>
      <font>
        <sz val="16"/>
      </font>
    </dxf>
    <dxf>
      <font>
        <sz val="16"/>
      </font>
    </dxf>
    <dxf>
      <font>
        <sz val="16"/>
      </font>
    </dxf>
    <dxf>
      <alignment horizontal="cent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[tickets-February.xlsx]Pivot!PivotTable5</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a:sp3d/>
        </c:spPr>
        <c:dLbl>
          <c:idx val="0"/>
          <c:layout>
            <c:manualLayout>
              <c:x val="0.18243276381730306"/>
              <c:y val="0.1220079761505684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429107738403096"/>
                  <c:h val="0.13206594193482954"/>
                </c:manualLayout>
              </c15:layout>
            </c:ext>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0.16847180917943322"/>
              <c:y val="0.1257481968938551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3273160368104726"/>
                  <c:h val="0.11533138172491282"/>
                </c:manualLayout>
              </c15:layout>
            </c:ext>
          </c:extLst>
        </c:dLbl>
      </c:pivotFmt>
      <c:pivotFmt>
        <c:idx val="3"/>
        <c:spPr>
          <a:solidFill>
            <a:schemeClr val="accent2"/>
          </a:solidFill>
          <a:ln>
            <a:noFill/>
          </a:ln>
          <a:effectLst>
            <a:outerShdw blurRad="254000" sx="102000" sy="102000" algn="ctr" rotWithShape="0">
              <a:prstClr val="black">
                <a:alpha val="20000"/>
              </a:prstClr>
            </a:outerShdw>
          </a:effectLst>
          <a:sp3d/>
        </c:spPr>
        <c:dLbl>
          <c:idx val="0"/>
          <c:layout>
            <c:manualLayout>
              <c:x val="-0.19153610768044088"/>
              <c:y val="-9.33148925753206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6377355272779152"/>
                  <c:h val="0.1074167365560805"/>
                </c:manualLayout>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Pivot!$AL$3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BA8-42A3-A2CD-CAF327A8EEB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8BA8-42A3-A2CD-CAF327A8EEB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8BA8-42A3-A2CD-CAF327A8EEB2}"/>
              </c:ext>
            </c:extLst>
          </c:dPt>
          <c:dLbls>
            <c:dLbl>
              <c:idx val="0"/>
              <c:layout>
                <c:manualLayout>
                  <c:x val="-0.16847180917943322"/>
                  <c:y val="0.1257481968938551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3273160368104726"/>
                      <c:h val="0.11533138172491282"/>
                    </c:manualLayout>
                  </c15:layout>
                </c:ext>
                <c:ext xmlns:c16="http://schemas.microsoft.com/office/drawing/2014/chart" uri="{C3380CC4-5D6E-409C-BE32-E72D297353CC}">
                  <c16:uniqueId val="{00000003-8BA8-42A3-A2CD-CAF327A8EEB2}"/>
                </c:ext>
              </c:extLst>
            </c:dLbl>
            <c:dLbl>
              <c:idx val="1"/>
              <c:layout>
                <c:manualLayout>
                  <c:x val="-0.19153610768044088"/>
                  <c:y val="-9.33148925753206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6377355272779152"/>
                      <c:h val="0.1074167365560805"/>
                    </c:manualLayout>
                  </c15:layout>
                </c:ext>
                <c:ext xmlns:c16="http://schemas.microsoft.com/office/drawing/2014/chart" uri="{C3380CC4-5D6E-409C-BE32-E72D297353CC}">
                  <c16:uniqueId val="{00000004-8BA8-42A3-A2CD-CAF327A8EEB2}"/>
                </c:ext>
              </c:extLst>
            </c:dLbl>
            <c:dLbl>
              <c:idx val="2"/>
              <c:layout>
                <c:manualLayout>
                  <c:x val="0.18243276381730306"/>
                  <c:y val="0.1220079761505684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429107738403096"/>
                      <c:h val="0.13206594193482954"/>
                    </c:manualLayout>
                  </c15:layout>
                </c:ext>
                <c:ext xmlns:c16="http://schemas.microsoft.com/office/drawing/2014/chart" uri="{C3380CC4-5D6E-409C-BE32-E72D297353CC}">
                  <c16:uniqueId val="{00000002-8BA8-42A3-A2CD-CAF327A8EEB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Pivot!$AK$4:$AK$7</c:f>
              <c:strCache>
                <c:ptCount val="3"/>
                <c:pt idx="0">
                  <c:v>7Sense (Lenovo)</c:v>
                </c:pt>
                <c:pt idx="1">
                  <c:v>CRA</c:v>
                </c:pt>
                <c:pt idx="2">
                  <c:v>Point IT</c:v>
                </c:pt>
              </c:strCache>
            </c:strRef>
          </c:cat>
          <c:val>
            <c:numRef>
              <c:f>Pivot!$AL$4:$AL$7</c:f>
              <c:numCache>
                <c:formatCode>General</c:formatCode>
                <c:ptCount val="3"/>
                <c:pt idx="0">
                  <c:v>81</c:v>
                </c:pt>
                <c:pt idx="1">
                  <c:v>588</c:v>
                </c:pt>
                <c:pt idx="2">
                  <c:v>570</c:v>
                </c:pt>
              </c:numCache>
            </c:numRef>
          </c:val>
          <c:extLst>
            <c:ext xmlns:c16="http://schemas.microsoft.com/office/drawing/2014/chart" uri="{C3380CC4-5D6E-409C-BE32-E72D297353CC}">
              <c16:uniqueId val="{00000000-8BA8-42A3-A2CD-CAF327A8EEB2}"/>
            </c:ext>
          </c:extLst>
        </c:ser>
        <c:dLbls>
          <c:dLblPos val="ctr"/>
          <c:showLegendKey val="0"/>
          <c:showVal val="0"/>
          <c:showCatName val="0"/>
          <c:showSerName val="0"/>
          <c:showPercent val="1"/>
          <c:showBubbleSize val="0"/>
          <c:showLeaderLines val="1"/>
        </c:dLbls>
      </c:pie3DChart>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[tickets-February.xlsx]Pivot!PivotTable6</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1442354076218038"/>
                  <c:h val="0.10836713876606045"/>
                </c:manualLayout>
              </c15:layout>
            </c:ext>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29584177520501687"/>
                  <c:h val="0.10836713876606045"/>
                </c:manualLayout>
              </c15:layout>
            </c:ext>
          </c:extLst>
        </c:dLbl>
      </c:pivotFmt>
      <c:pivotFmt>
        <c:idx val="3"/>
        <c:spPr>
          <a:solidFill>
            <a:schemeClr val="accent2"/>
          </a:solidFill>
          <a:ln>
            <a:noFill/>
          </a:ln>
          <a:effectLst>
            <a:outerShdw blurRad="254000" sx="102000" sy="102000" algn="ctr" rotWithShape="0">
              <a:prstClr val="black">
                <a:alpha val="20000"/>
              </a:prstClr>
            </a:outerShdw>
          </a:effectLst>
          <a:sp3d/>
        </c:spPr>
        <c:dLbl>
          <c:idx val="0"/>
          <c:layout>
            <c:manualLayout>
              <c:x val="0.26242829631824244"/>
              <c:y val="-0.350938937610007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2835504100337681"/>
                  <c:h val="0.10836713876606045"/>
                </c:manualLayout>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Pivot!$AU$3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F97-4292-8CA0-F2E391EE03C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7F97-4292-8CA0-F2E391EE03C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7F97-4292-8CA0-F2E391EE03C4}"/>
              </c:ext>
            </c:extLst>
          </c:dPt>
          <c:dLbls>
            <c:dLbl>
              <c:idx val="0"/>
              <c:dLblPos val="ctr"/>
              <c:showLegendKey val="0"/>
              <c:showVal val="1"/>
              <c:showCatName val="1"/>
              <c:showSerName val="0"/>
              <c:showPercent val="1"/>
              <c:showBubbleSize val="0"/>
              <c:extLst>
                <c:ext xmlns:c15="http://schemas.microsoft.com/office/drawing/2012/chart" uri="{CE6537A1-D6FC-4f65-9D91-7224C49458BB}">
                  <c15:layout>
                    <c:manualLayout>
                      <c:w val="0.29584177520501687"/>
                      <c:h val="0.10836713876606045"/>
                    </c:manualLayout>
                  </c15:layout>
                </c:ext>
                <c:ext xmlns:c16="http://schemas.microsoft.com/office/drawing/2014/chart" uri="{C3380CC4-5D6E-409C-BE32-E72D297353CC}">
                  <c16:uniqueId val="{00000003-7F97-4292-8CA0-F2E391EE03C4}"/>
                </c:ext>
              </c:extLst>
            </c:dLbl>
            <c:dLbl>
              <c:idx val="1"/>
              <c:layout>
                <c:manualLayout>
                  <c:x val="0.26242829631824244"/>
                  <c:y val="-0.35093893761000799"/>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32835504100337681"/>
                      <c:h val="0.10836713876606045"/>
                    </c:manualLayout>
                  </c15:layout>
                </c:ext>
                <c:ext xmlns:c16="http://schemas.microsoft.com/office/drawing/2014/chart" uri="{C3380CC4-5D6E-409C-BE32-E72D297353CC}">
                  <c16:uniqueId val="{00000004-7F97-4292-8CA0-F2E391EE03C4}"/>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1442354076218038"/>
                      <c:h val="0.10836713876606045"/>
                    </c:manualLayout>
                  </c15:layout>
                </c:ext>
                <c:ext xmlns:c16="http://schemas.microsoft.com/office/drawing/2014/chart" uri="{C3380CC4-5D6E-409C-BE32-E72D297353CC}">
                  <c16:uniqueId val="{00000002-7F97-4292-8CA0-F2E391EE03C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Pivot!$AT$4:$AT$7</c:f>
              <c:strCache>
                <c:ptCount val="3"/>
                <c:pt idx="0">
                  <c:v>Onsite</c:v>
                </c:pt>
                <c:pt idx="1">
                  <c:v>Second Tier</c:v>
                </c:pt>
                <c:pt idx="2">
                  <c:v>Frist Tier</c:v>
                </c:pt>
              </c:strCache>
            </c:strRef>
          </c:cat>
          <c:val>
            <c:numRef>
              <c:f>Pivot!$AU$4:$AU$7</c:f>
              <c:numCache>
                <c:formatCode>General</c:formatCode>
                <c:ptCount val="3"/>
                <c:pt idx="0">
                  <c:v>527</c:v>
                </c:pt>
                <c:pt idx="1">
                  <c:v>360</c:v>
                </c:pt>
                <c:pt idx="2">
                  <c:v>352</c:v>
                </c:pt>
              </c:numCache>
            </c:numRef>
          </c:val>
          <c:extLst>
            <c:ext xmlns:c16="http://schemas.microsoft.com/office/drawing/2014/chart" uri="{C3380CC4-5D6E-409C-BE32-E72D297353CC}">
              <c16:uniqueId val="{00000000-7F97-4292-8CA0-F2E391EE03C4}"/>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[tickets-February.xlsx]Pivot!PivotTable7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7250358446956E-2"/>
          <c:y val="6.766588528061869E-2"/>
          <c:w val="0.91839606231561333"/>
          <c:h val="0.83785148956692101"/>
        </c:manualLayout>
      </c:layout>
      <c:barChart>
        <c:barDir val="col"/>
        <c:grouping val="clustered"/>
        <c:varyColors val="0"/>
        <c:ser>
          <c:idx val="0"/>
          <c:order val="0"/>
          <c:tx>
            <c:strRef>
              <c:f>Pivot!$BF$3:$BF$4</c:f>
              <c:strCache>
                <c:ptCount val="1"/>
                <c:pt idx="0">
                  <c:v>เปิด</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Pivot!$BE$5:$BE$8</c:f>
              <c:strCache>
                <c:ptCount val="3"/>
                <c:pt idx="0">
                  <c:v>7Sense (Lenovo)</c:v>
                </c:pt>
                <c:pt idx="1">
                  <c:v>CRA</c:v>
                </c:pt>
                <c:pt idx="2">
                  <c:v>Point IT</c:v>
                </c:pt>
              </c:strCache>
            </c:strRef>
          </c:cat>
          <c:val>
            <c:numRef>
              <c:f>Pivot!$BF$5:$BF$8</c:f>
              <c:numCache>
                <c:formatCode>General</c:formatCode>
                <c:ptCount val="3"/>
                <c:pt idx="0">
                  <c:v>4</c:v>
                </c:pt>
                <c:pt idx="1">
                  <c:v>120</c:v>
                </c:pt>
                <c:pt idx="2">
                  <c:v>50</c:v>
                </c:pt>
              </c:numCache>
            </c:numRef>
          </c:val>
          <c:extLst>
            <c:ext xmlns:c16="http://schemas.microsoft.com/office/drawing/2014/chart" uri="{C3380CC4-5D6E-409C-BE32-E72D297353CC}">
              <c16:uniqueId val="{00000000-F6DB-431B-AED1-F4619D97C348}"/>
            </c:ext>
          </c:extLst>
        </c:ser>
        <c:ser>
          <c:idx val="1"/>
          <c:order val="1"/>
          <c:tx>
            <c:strRef>
              <c:f>Pivot!$BG$3:$BG$4</c:f>
              <c:strCache>
                <c:ptCount val="1"/>
                <c:pt idx="0">
                  <c:v>แก้ไขปัญหาแล้ว</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Pivot!$BE$5:$BE$8</c:f>
              <c:strCache>
                <c:ptCount val="3"/>
                <c:pt idx="0">
                  <c:v>7Sense (Lenovo)</c:v>
                </c:pt>
                <c:pt idx="1">
                  <c:v>CRA</c:v>
                </c:pt>
                <c:pt idx="2">
                  <c:v>Point IT</c:v>
                </c:pt>
              </c:strCache>
            </c:strRef>
          </c:cat>
          <c:val>
            <c:numRef>
              <c:f>Pivot!$BG$5:$BG$8</c:f>
              <c:numCache>
                <c:formatCode>General</c:formatCode>
                <c:ptCount val="3"/>
                <c:pt idx="0">
                  <c:v>8</c:v>
                </c:pt>
                <c:pt idx="1">
                  <c:v>5</c:v>
                </c:pt>
                <c:pt idx="2">
                  <c:v>18</c:v>
                </c:pt>
              </c:numCache>
            </c:numRef>
          </c:val>
          <c:extLst>
            <c:ext xmlns:c16="http://schemas.microsoft.com/office/drawing/2014/chart" uri="{C3380CC4-5D6E-409C-BE32-E72D297353CC}">
              <c16:uniqueId val="{00000001-F6DB-431B-AED1-F4619D97C348}"/>
            </c:ext>
          </c:extLst>
        </c:ser>
        <c:ser>
          <c:idx val="2"/>
          <c:order val="2"/>
          <c:tx>
            <c:strRef>
              <c:f>Pivot!$BH$3:$BH$4</c:f>
              <c:strCache>
                <c:ptCount val="1"/>
                <c:pt idx="0">
                  <c:v>ปิดแล้ว</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Pivot!$BE$5:$BE$8</c:f>
              <c:strCache>
                <c:ptCount val="3"/>
                <c:pt idx="0">
                  <c:v>7Sense (Lenovo)</c:v>
                </c:pt>
                <c:pt idx="1">
                  <c:v>CRA</c:v>
                </c:pt>
                <c:pt idx="2">
                  <c:v>Point IT</c:v>
                </c:pt>
              </c:strCache>
            </c:strRef>
          </c:cat>
          <c:val>
            <c:numRef>
              <c:f>Pivot!$BH$5:$BH$8</c:f>
              <c:numCache>
                <c:formatCode>General</c:formatCode>
                <c:ptCount val="3"/>
                <c:pt idx="0">
                  <c:v>58</c:v>
                </c:pt>
                <c:pt idx="1">
                  <c:v>431</c:v>
                </c:pt>
                <c:pt idx="2">
                  <c:v>485</c:v>
                </c:pt>
              </c:numCache>
            </c:numRef>
          </c:val>
          <c:extLst>
            <c:ext xmlns:c16="http://schemas.microsoft.com/office/drawing/2014/chart" uri="{C3380CC4-5D6E-409C-BE32-E72D297353CC}">
              <c16:uniqueId val="{00000002-F6DB-431B-AED1-F4619D97C348}"/>
            </c:ext>
          </c:extLst>
        </c:ser>
        <c:ser>
          <c:idx val="3"/>
          <c:order val="3"/>
          <c:tx>
            <c:strRef>
              <c:f>Pivot!$BI$3:$BI$4</c:f>
              <c:strCache>
                <c:ptCount val="1"/>
                <c:pt idx="0">
                  <c:v>รอพิจารณา</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Pivot!$BE$5:$BE$8</c:f>
              <c:strCache>
                <c:ptCount val="3"/>
                <c:pt idx="0">
                  <c:v>7Sense (Lenovo)</c:v>
                </c:pt>
                <c:pt idx="1">
                  <c:v>CRA</c:v>
                </c:pt>
                <c:pt idx="2">
                  <c:v>Point IT</c:v>
                </c:pt>
              </c:strCache>
            </c:strRef>
          </c:cat>
          <c:val>
            <c:numRef>
              <c:f>Pivot!$BI$5:$BI$8</c:f>
              <c:numCache>
                <c:formatCode>General</c:formatCode>
                <c:ptCount val="3"/>
                <c:pt idx="0">
                  <c:v>11</c:v>
                </c:pt>
                <c:pt idx="1">
                  <c:v>32</c:v>
                </c:pt>
                <c:pt idx="2">
                  <c:v>17</c:v>
                </c:pt>
              </c:numCache>
            </c:numRef>
          </c:val>
          <c:extLst>
            <c:ext xmlns:c16="http://schemas.microsoft.com/office/drawing/2014/chart" uri="{C3380CC4-5D6E-409C-BE32-E72D297353CC}">
              <c16:uniqueId val="{00000003-F6DB-431B-AED1-F4619D97C348}"/>
            </c:ext>
          </c:extLst>
        </c:ser>
        <c:dLbls>
          <c:showLegendKey val="0"/>
          <c:showVal val="0"/>
          <c:showCatName val="0"/>
          <c:showSerName val="0"/>
          <c:showPercent val="0"/>
          <c:showBubbleSize val="0"/>
        </c:dLbls>
        <c:gapWidth val="219"/>
        <c:overlap val="-27"/>
        <c:axId val="354584544"/>
        <c:axId val="354590784"/>
      </c:barChart>
      <c:catAx>
        <c:axId val="35458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54590784"/>
        <c:crosses val="autoZero"/>
        <c:auto val="1"/>
        <c:lblAlgn val="ctr"/>
        <c:lblOffset val="100"/>
        <c:noMultiLvlLbl val="0"/>
      </c:catAx>
      <c:valAx>
        <c:axId val="35459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84544"/>
        <c:crosses val="autoZero"/>
        <c:crossBetween val="between"/>
      </c:valAx>
      <c:spPr>
        <a:noFill/>
        <a:ln>
          <a:noFill/>
        </a:ln>
        <a:effectLst/>
      </c:spPr>
    </c:plotArea>
    <c:legend>
      <c:legendPos val="r"/>
      <c:layout>
        <c:manualLayout>
          <c:xMode val="edge"/>
          <c:yMode val="edge"/>
          <c:x val="6.0374022284524334E-2"/>
          <c:y val="8.7248832161946677E-2"/>
          <c:w val="0.18618813828449235"/>
          <c:h val="0.24406871904272764"/>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90487</xdr:colOff>
      <xdr:row>7</xdr:row>
      <xdr:rowOff>128587</xdr:rowOff>
    </xdr:from>
    <xdr:to>
      <xdr:col>43</xdr:col>
      <xdr:colOff>866775</xdr:colOff>
      <xdr:row>23</xdr:row>
      <xdr:rowOff>152400</xdr:rowOff>
    </xdr:to>
    <xdr:graphicFrame macro="">
      <xdr:nvGraphicFramePr>
        <xdr:cNvPr id="2" name="Chart 1">
          <a:extLst>
            <a:ext uri="{FF2B5EF4-FFF2-40B4-BE49-F238E27FC236}">
              <a16:creationId xmlns:a16="http://schemas.microsoft.com/office/drawing/2014/main" id="{388148E6-DA19-42ED-AE03-996812C32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19049</xdr:colOff>
      <xdr:row>7</xdr:row>
      <xdr:rowOff>119062</xdr:rowOff>
    </xdr:from>
    <xdr:to>
      <xdr:col>55</xdr:col>
      <xdr:colOff>104774</xdr:colOff>
      <xdr:row>23</xdr:row>
      <xdr:rowOff>161925</xdr:rowOff>
    </xdr:to>
    <xdr:graphicFrame macro="">
      <xdr:nvGraphicFramePr>
        <xdr:cNvPr id="3" name="Chart 2">
          <a:extLst>
            <a:ext uri="{FF2B5EF4-FFF2-40B4-BE49-F238E27FC236}">
              <a16:creationId xmlns:a16="http://schemas.microsoft.com/office/drawing/2014/main" id="{0D894ECD-C621-4153-8CA6-7B07F1F7C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56</xdr:col>
      <xdr:colOff>28573</xdr:colOff>
      <xdr:row>8</xdr:row>
      <xdr:rowOff>280986</xdr:rowOff>
    </xdr:from>
    <xdr:to>
      <xdr:col>70</xdr:col>
      <xdr:colOff>123824</xdr:colOff>
      <xdr:row>27</xdr:row>
      <xdr:rowOff>257175</xdr:rowOff>
    </xdr:to>
    <xdr:graphicFrame macro="">
      <xdr:nvGraphicFramePr>
        <xdr:cNvPr id="4" name="Chart 3">
          <a:extLst>
            <a:ext uri="{FF2B5EF4-FFF2-40B4-BE49-F238E27FC236}">
              <a16:creationId xmlns:a16="http://schemas.microsoft.com/office/drawing/2014/main" id="{2E9CBFB2-1582-4D37-A2F8-576A9DE13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mcdoctor" refreshedDate="44621.656986111113" createdVersion="7" refreshedVersion="7" minRefreshableVersion="3" recordCount="1244" xr:uid="{30BCD671-2516-4619-959E-91A7893B4539}">
  <cacheSource type="worksheet">
    <worksheetSource ref="A1:AO1048576" sheet="Data"/>
  </cacheSource>
  <cacheFields count="43">
    <cacheField name="หมวดหมู่" numFmtId="0">
      <sharedItems containsBlank="1" count="13">
        <s v="Software"/>
        <s v="Hardware"/>
        <s v="IMAC Service"/>
        <s v="Periperal"/>
        <s v="Printer"/>
        <s v="Other"/>
        <s v="Training &amp; Education"/>
        <s v="Operating System"/>
        <s v="HIS"/>
        <m/>
        <s v="Infrastructure , System &amp; Network Service"/>
        <s v="Website"/>
        <s v="Develop"/>
      </sharedItems>
    </cacheField>
    <cacheField name="เวลาปิดแล้ว" numFmtId="0">
      <sharedItems containsBlank="1"/>
    </cacheField>
    <cacheField name="ปีที่ถูกสร้าง" numFmtId="0">
      <sharedItems containsString="0" containsBlank="1" containsNumber="1" containsInteger="1" minValue="2022" maxValue="2022"/>
    </cacheField>
    <cacheField name="เดือนที่ถูกสร้าง" numFmtId="0">
      <sharedItems containsString="0" containsBlank="1" containsNumber="1" containsInteger="1" minValue="2" maxValue="2"/>
    </cacheField>
    <cacheField name="วันที่ถูกสร้าง" numFmtId="0">
      <sharedItems containsString="0" containsBlank="1" containsNumber="1" containsInteger="1" minValue="1" maxValue="28"/>
    </cacheField>
    <cacheField name="เวลาที่ถูกสร้าง" numFmtId="0">
      <sharedItems containsNonDate="0" containsDate="1" containsString="0" containsBlank="1" minDate="1899-12-30T06:13:33" maxDate="1899-12-30T22:49:44" count="1224">
        <d v="1899-12-30T08:11:46"/>
        <d v="1899-12-30T08:14:24"/>
        <d v="1899-12-30T08:17:13"/>
        <d v="1899-12-30T08:22:40"/>
        <d v="1899-12-30T08:25:29"/>
        <d v="1899-12-30T08:30:57"/>
        <d v="1899-12-30T08:35:09"/>
        <d v="1899-12-30T08:39:22"/>
        <d v="1899-12-30T08:39:50"/>
        <d v="1899-12-30T08:53:48"/>
        <d v="1899-12-30T08:54:06"/>
        <d v="1899-12-30T08:54:16"/>
        <d v="1899-12-30T09:03:22"/>
        <d v="1899-12-30T09:07:27"/>
        <d v="1899-12-30T09:09:47"/>
        <d v="1899-12-30T09:12:05"/>
        <d v="1899-12-30T09:18:26"/>
        <d v="1899-12-30T09:18:38"/>
        <d v="1899-12-30T09:28:51"/>
        <d v="1899-12-30T09:40:17"/>
        <d v="1899-12-30T09:43:43"/>
        <d v="1899-12-30T09:45:30"/>
        <d v="1899-12-30T09:50:29"/>
        <d v="1899-12-30T10:05:22"/>
        <d v="1899-12-30T10:06:35"/>
        <d v="1899-12-30T10:11:52"/>
        <d v="1899-12-30T10:19:12"/>
        <d v="1899-12-30T10:26:11"/>
        <d v="1899-12-30T10:26:37"/>
        <d v="1899-12-30T10:27:17"/>
        <d v="1899-12-30T10:32:58"/>
        <d v="1899-12-30T10:36:12"/>
        <d v="1899-12-30T10:39:44"/>
        <d v="1899-12-30T10:47:30"/>
        <d v="1899-12-30T10:52:46"/>
        <d v="1899-12-30T11:06:59"/>
        <d v="1899-12-30T11:11:43"/>
        <d v="1899-12-30T11:28:16"/>
        <d v="1899-12-30T11:34:46"/>
        <d v="1899-12-30T11:39:06"/>
        <d v="1899-12-30T11:48:19"/>
        <d v="1899-12-30T11:56:17"/>
        <d v="1899-12-30T12:43:20"/>
        <d v="1899-12-30T12:53:41"/>
        <d v="1899-12-30T13:16:51"/>
        <d v="1899-12-30T13:16:52"/>
        <d v="1899-12-30T13:19:00"/>
        <d v="1899-12-30T13:32:26"/>
        <d v="1899-12-30T13:36:50"/>
        <d v="1899-12-30T13:39:50"/>
        <d v="1899-12-30T13:40:42"/>
        <d v="1899-12-30T13:42:23"/>
        <d v="1899-12-30T13:44:42"/>
        <d v="1899-12-30T13:46:51"/>
        <d v="1899-12-30T13:48:03"/>
        <d v="1899-12-30T13:57:56"/>
        <d v="1899-12-30T13:59:32"/>
        <d v="1899-12-30T14:23:10"/>
        <d v="1899-12-30T14:33:04"/>
        <d v="1899-12-30T14:34:07"/>
        <d v="1899-12-30T14:34:46"/>
        <d v="1899-12-30T14:52:24"/>
        <d v="1899-12-30T14:54:55"/>
        <d v="1899-12-30T15:13:59"/>
        <d v="1899-12-30T15:16:57"/>
        <d v="1899-12-30T15:25:13"/>
        <d v="1899-12-30T15:25:54"/>
        <d v="1899-12-30T15:44:23"/>
        <d v="1899-12-30T15:49:07"/>
        <d v="1899-12-30T15:49:18"/>
        <d v="1899-12-30T16:01:23"/>
        <d v="1899-12-30T16:20:05"/>
        <d v="1899-12-30T16:38:21"/>
        <d v="1899-12-30T17:22:48"/>
        <d v="1899-12-30T17:24:22"/>
        <d v="1899-12-30T19:01:17"/>
        <d v="1899-12-30T07:56:58"/>
        <d v="1899-12-30T07:57:45"/>
        <d v="1899-12-30T08:02:48"/>
        <d v="1899-12-30T08:06:55"/>
        <d v="1899-12-30T08:09:48"/>
        <d v="1899-12-30T08:12:34"/>
        <d v="1899-12-30T08:14:26"/>
        <d v="1899-12-30T08:14:44"/>
        <d v="1899-12-30T08:25:30"/>
        <d v="1899-12-30T08:33:17"/>
        <d v="1899-12-30T08:37:15"/>
        <d v="1899-12-30T08:40:45"/>
        <d v="1899-12-30T08:43:43"/>
        <d v="1899-12-30T08:44:32"/>
        <d v="1899-12-30T08:49:35"/>
        <d v="1899-12-30T08:51:49"/>
        <d v="1899-12-30T08:52:12"/>
        <d v="1899-12-30T08:57:22"/>
        <d v="1899-12-30T08:57:25"/>
        <d v="1899-12-30T09:09:04"/>
        <d v="1899-12-30T09:11:05"/>
        <d v="1899-12-30T09:12:58"/>
        <d v="1899-12-30T09:20:02"/>
        <d v="1899-12-30T09:24:36"/>
        <d v="1899-12-30T09:26:54"/>
        <d v="1899-12-30T09:27:43"/>
        <d v="1899-12-30T09:29:01"/>
        <d v="1899-12-30T09:30:11"/>
        <d v="1899-12-30T09:33:13"/>
        <d v="1899-12-30T09:33:48"/>
        <d v="1899-12-30T09:34:39"/>
        <d v="1899-12-30T09:37:04"/>
        <d v="1899-12-30T09:42:20"/>
        <d v="1899-12-30T09:44:12"/>
        <d v="1899-12-30T09:55:42"/>
        <d v="1899-12-30T10:01:08"/>
        <d v="1899-12-30T10:05:38"/>
        <d v="1899-12-30T10:05:42"/>
        <d v="1899-12-30T10:08:28"/>
        <d v="1899-12-30T10:18:23"/>
        <d v="1899-12-30T10:19:55"/>
        <d v="1899-12-30T10:21:17"/>
        <d v="1899-12-30T10:23:34"/>
        <d v="1899-12-30T10:27:21"/>
        <d v="1899-12-30T10:30:37"/>
        <d v="1899-12-30T10:38:23"/>
        <d v="1899-12-30T10:43:54"/>
        <d v="1899-12-30T10:54:06"/>
        <d v="1899-12-30T10:54:09"/>
        <d v="1899-12-30T10:54:26"/>
        <d v="1899-12-30T10:56:46"/>
        <d v="1899-12-30T10:56:55"/>
        <d v="1899-12-30T11:04:35"/>
        <d v="1899-12-30T11:05:44"/>
        <d v="1899-12-30T11:06:38"/>
        <d v="1899-12-30T11:24:36"/>
        <d v="1899-12-30T11:31:36"/>
        <d v="1899-12-30T11:32:16"/>
        <d v="1899-12-30T11:55:36"/>
        <d v="1899-12-30T12:00:31"/>
        <d v="1899-12-30T12:13:27"/>
        <d v="1899-12-30T12:37:49"/>
        <d v="1899-12-30T12:45:11"/>
        <d v="1899-12-30T13:12:56"/>
        <d v="1899-12-30T13:27:50"/>
        <d v="1899-12-30T13:46:05"/>
        <d v="1899-12-30T13:54:46"/>
        <d v="1899-12-30T13:56:47"/>
        <d v="1899-12-30T14:03:48"/>
        <d v="1899-12-30T14:10:12"/>
        <d v="1899-12-30T14:40:04"/>
        <d v="1899-12-30T14:44:17"/>
        <d v="1899-12-30T14:50:18"/>
        <d v="1899-12-30T14:50:21"/>
        <d v="1899-12-30T14:55:17"/>
        <d v="1899-12-30T14:56:27"/>
        <d v="1899-12-30T14:56:32"/>
        <d v="1899-12-30T15:25:46"/>
        <d v="1899-12-30T15:30:14"/>
        <d v="1899-12-30T15:43:57"/>
        <d v="1899-12-30T15:50:26"/>
        <d v="1899-12-30T15:51:29"/>
        <d v="1899-12-30T15:51:57"/>
        <d v="1899-12-30T16:09:32"/>
        <d v="1899-12-30T17:08:56"/>
        <d v="1899-12-30T17:20:46"/>
        <d v="1899-12-30T17:44:21"/>
        <d v="1899-12-30T17:47:02"/>
        <d v="1899-12-30T17:50:12"/>
        <d v="1899-12-30T17:53:25"/>
        <d v="1899-12-30T17:57:32"/>
        <d v="1899-12-30T18:02:45"/>
        <d v="1899-12-30T18:13:21"/>
        <d v="1899-12-30T18:43:03"/>
        <d v="1899-12-30T07:34:39"/>
        <d v="1899-12-30T08:02:44"/>
        <d v="1899-12-30T08:04:49"/>
        <d v="1899-12-30T08:06:37"/>
        <d v="1899-12-30T08:38:53"/>
        <d v="1899-12-30T08:44:12"/>
        <d v="1899-12-30T08:45:57"/>
        <d v="1899-12-30T08:52:01"/>
        <d v="1899-12-30T08:54:46"/>
        <d v="1899-12-30T08:59:59"/>
        <d v="1899-12-30T09:02:55"/>
        <d v="1899-12-30T09:03:04"/>
        <d v="1899-12-30T09:05:37"/>
        <d v="1899-12-30T09:13:28"/>
        <d v="1899-12-30T09:13:50"/>
        <d v="1899-12-30T09:15:34"/>
        <d v="1899-12-30T09:16:35"/>
        <d v="1899-12-30T09:17:47"/>
        <d v="1899-12-30T09:21:14"/>
        <d v="1899-12-30T09:22:11"/>
        <d v="1899-12-30T09:35:00"/>
        <d v="1899-12-30T09:46:21"/>
        <d v="1899-12-30T09:47:36"/>
        <d v="1899-12-30T09:50:53"/>
        <d v="1899-12-30T09:52:37"/>
        <d v="1899-12-30T09:54:47"/>
        <d v="1899-12-30T10:08:47"/>
        <d v="1899-12-30T10:16:17"/>
        <d v="1899-12-30T10:20:12"/>
        <d v="1899-12-30T10:20:29"/>
        <d v="1899-12-30T10:32:13"/>
        <d v="1899-12-30T10:34:27"/>
        <d v="1899-12-30T10:39:23"/>
        <d v="1899-12-30T10:40:10"/>
        <d v="1899-12-30T10:41:44"/>
        <d v="1899-12-30T10:42:09"/>
        <d v="1899-12-30T10:48:48"/>
        <d v="1899-12-30T10:51:17"/>
        <d v="1899-12-30T10:51:20"/>
        <d v="1899-12-30T10:58:16"/>
        <d v="1899-12-30T11:00:32"/>
        <d v="1899-12-30T11:02:46"/>
        <d v="1899-12-30T11:04:47"/>
        <d v="1899-12-30T11:29:11"/>
        <d v="1899-12-30T11:37:09"/>
        <d v="1899-12-30T11:44:31"/>
        <d v="1899-12-30T11:46:32"/>
        <d v="1899-12-30T12:11:01"/>
        <d v="1899-12-30T12:19:52"/>
        <d v="1899-12-30T12:42:49"/>
        <d v="1899-12-30T12:43:35"/>
        <d v="1899-12-30T12:57:21"/>
        <d v="1899-12-30T13:04:54"/>
        <d v="1899-12-30T13:21:39"/>
        <d v="1899-12-30T13:29:18"/>
        <d v="1899-12-30T13:34:38"/>
        <d v="1899-12-30T13:36:27"/>
        <d v="1899-12-30T13:38:33"/>
        <d v="1899-12-30T13:50:44"/>
        <d v="1899-12-30T13:51:54"/>
        <d v="1899-12-30T13:56:32"/>
        <d v="1899-12-30T13:57:43"/>
        <d v="1899-12-30T14:00:58"/>
        <d v="1899-12-30T14:12:40"/>
        <d v="1899-12-30T14:45:09"/>
        <d v="1899-12-30T15:06:08"/>
        <d v="1899-12-30T15:12:39"/>
        <d v="1899-12-30T15:13:51"/>
        <d v="1899-12-30T15:23:44"/>
        <d v="1899-12-30T15:32:20"/>
        <d v="1899-12-30T15:42:36"/>
        <d v="1899-12-30T15:48:45"/>
        <d v="1899-12-30T16:09:34"/>
        <d v="1899-12-30T16:21:02"/>
        <d v="1899-12-30T16:36:34"/>
        <d v="1899-12-30T16:42:13"/>
        <d v="1899-12-30T17:03:05"/>
        <d v="1899-12-30T17:18:24"/>
        <d v="1899-12-30T17:25:38"/>
        <d v="1899-12-30T17:30:05"/>
        <d v="1899-12-30T17:34:22"/>
        <d v="1899-12-30T19:55:28"/>
        <d v="1899-12-30T07:35:55"/>
        <d v="1899-12-30T08:11:47"/>
        <d v="1899-12-30T08:15:15"/>
        <d v="1899-12-30T08:15:32"/>
        <d v="1899-12-30T08:19:12"/>
        <d v="1899-12-30T08:23:24"/>
        <d v="1899-12-30T08:25:08"/>
        <d v="1899-12-30T08:28:03"/>
        <d v="1899-12-30T08:32:03"/>
        <d v="1899-12-30T08:37:41"/>
        <d v="1899-12-30T08:38:11"/>
        <d v="1899-12-30T08:38:52"/>
        <d v="1899-12-30T08:48:58"/>
        <d v="1899-12-30T08:59:37"/>
        <d v="1899-12-30T09:02:43"/>
        <d v="1899-12-30T09:12:20"/>
        <d v="1899-12-30T09:20:52"/>
        <d v="1899-12-30T09:22:15"/>
        <d v="1899-12-30T09:40:56"/>
        <d v="1899-12-30T09:57:15"/>
        <d v="1899-12-30T09:59:38"/>
        <d v="1899-12-30T10:11:44"/>
        <d v="1899-12-30T10:17:35"/>
        <d v="1899-12-30T10:28:04"/>
        <d v="1899-12-30T10:29:36"/>
        <d v="1899-12-30T10:31:48"/>
        <d v="1899-12-30T10:34:13"/>
        <d v="1899-12-30T10:52:31"/>
        <d v="1899-12-30T10:57:17"/>
        <d v="1899-12-30T11:02:42"/>
        <d v="1899-12-30T11:06:32"/>
        <d v="1899-12-30T11:39:01"/>
        <d v="1899-12-30T11:52:15"/>
        <d v="1899-12-30T12:00:22"/>
        <d v="1899-12-30T12:19:54"/>
        <d v="1899-12-30T12:31:24"/>
        <d v="1899-12-30T13:00:10"/>
        <d v="1899-12-30T13:39:15"/>
        <d v="1899-12-30T13:42:37"/>
        <d v="1899-12-30T13:45:09"/>
        <d v="1899-12-30T13:45:17"/>
        <d v="1899-12-30T14:22:17"/>
        <d v="1899-12-30T14:37:19"/>
        <d v="1899-12-30T14:39:07"/>
        <d v="1899-12-30T14:42:55"/>
        <d v="1899-12-30T15:04:11"/>
        <d v="1899-12-30T15:05:12"/>
        <d v="1899-12-30T15:06:32"/>
        <d v="1899-12-30T15:11:15"/>
        <d v="1899-12-30T15:13:14"/>
        <d v="1899-12-30T15:33:40"/>
        <d v="1899-12-30T15:35:36"/>
        <d v="1899-12-30T15:49:58"/>
        <d v="1899-12-30T15:56:10"/>
        <d v="1899-12-30T16:00:50"/>
        <d v="1899-12-30T16:41:08"/>
        <d v="1899-12-30T17:16:12"/>
        <d v="1899-12-30T17:51:11"/>
        <d v="1899-12-30T17:52:33"/>
        <d v="1899-12-30T17:54:58"/>
        <d v="1899-12-30T18:04:53"/>
        <d v="1899-12-30T21:19:35"/>
        <d v="1899-12-30T07:03:52"/>
        <d v="1899-12-30T07:23:43"/>
        <d v="1899-12-30T10:50:06"/>
        <d v="1899-12-30T11:35:12"/>
        <d v="1899-12-30T06:48:38"/>
        <d v="1899-12-30T09:05:04"/>
        <d v="1899-12-30T09:12:48"/>
        <d v="1899-12-30T22:49:44"/>
        <d v="1899-12-30T07:33:47"/>
        <d v="1899-12-30T07:37:41"/>
        <d v="1899-12-30T08:24:29"/>
        <d v="1899-12-30T08:28:06"/>
        <d v="1899-12-30T08:30:27"/>
        <d v="1899-12-30T08:36:43"/>
        <d v="1899-12-30T08:43:52"/>
        <d v="1899-12-30T08:46:45"/>
        <d v="1899-12-30T08:46:48"/>
        <d v="1899-12-30T08:49:46"/>
        <d v="1899-12-30T08:52:50"/>
        <d v="1899-12-30T09:01:22"/>
        <d v="1899-12-30T09:06:59"/>
        <d v="1899-12-30T09:13:23"/>
        <d v="1899-12-30T09:21:27"/>
        <d v="1899-12-30T09:38:47"/>
        <d v="1899-12-30T09:39:27"/>
        <d v="1899-12-30T09:40:59"/>
        <d v="1899-12-30T09:43:30"/>
        <d v="1899-12-30T09:44:40"/>
        <d v="1899-12-30T09:52:43"/>
        <d v="1899-12-30T09:55:23"/>
        <d v="1899-12-30T09:56:28"/>
        <d v="1899-12-30T09:56:57"/>
        <d v="1899-12-30T10:08:22"/>
        <d v="1899-12-30T10:09:22"/>
        <d v="1899-12-30T10:13:05"/>
        <d v="1899-12-30T10:16:36"/>
        <d v="1899-12-30T10:17:17"/>
        <d v="1899-12-30T10:23:25"/>
        <d v="1899-12-30T10:28:59"/>
        <d v="1899-12-30T10:31:33"/>
        <d v="1899-12-30T10:33:16"/>
        <d v="1899-12-30T10:36:31"/>
        <d v="1899-12-30T10:40:14"/>
        <d v="1899-12-30T10:49:04"/>
        <d v="1899-12-30T10:57:43"/>
        <d v="1899-12-30T10:59:08"/>
        <d v="1899-12-30T11:06:19"/>
        <d v="1899-12-30T11:15:40"/>
        <d v="1899-12-30T11:24:46"/>
        <d v="1899-12-30T11:26:39"/>
        <d v="1899-12-30T11:34:41"/>
        <d v="1899-12-30T11:42:52"/>
        <d v="1899-12-30T11:43:07"/>
        <d v="1899-12-30T12:02:16"/>
        <d v="1899-12-30T12:40:31"/>
        <d v="1899-12-30T13:24:00"/>
        <d v="1899-12-30T13:24:36"/>
        <d v="1899-12-30T13:24:49"/>
        <d v="1899-12-30T13:28:15"/>
        <d v="1899-12-30T13:28:39"/>
        <d v="1899-12-30T13:44:30"/>
        <d v="1899-12-30T13:47:33"/>
        <d v="1899-12-30T13:57:30"/>
        <d v="1899-12-30T14:04:09"/>
        <d v="1899-12-30T14:05:04"/>
        <d v="1899-12-30T14:11:39"/>
        <d v="1899-12-30T14:18:35"/>
        <d v="1899-12-30T14:22:55"/>
        <d v="1899-12-30T14:36:36"/>
        <d v="1899-12-30T15:19:43"/>
        <d v="1899-12-30T15:29:12"/>
        <d v="1899-12-30T15:30:06"/>
        <d v="1899-12-30T15:35:49"/>
        <d v="1899-12-30T15:39:42"/>
        <d v="1899-12-30T16:15:51"/>
        <d v="1899-12-30T16:59:58"/>
        <d v="1899-12-30T17:21:10"/>
        <d v="1899-12-30T07:24:50"/>
        <d v="1899-12-30T08:16:23"/>
        <d v="1899-12-30T08:22:22"/>
        <d v="1899-12-30T08:25:43"/>
        <d v="1899-12-30T08:26:40"/>
        <d v="1899-12-30T08:30:46"/>
        <d v="1899-12-30T08:33:53"/>
        <d v="1899-12-30T08:35:12"/>
        <d v="1899-12-30T08:40:15"/>
        <d v="1899-12-30T08:42:28"/>
        <d v="1899-12-30T08:43:11"/>
        <d v="1899-12-30T08:48:32"/>
        <d v="1899-12-30T08:50:22"/>
        <d v="1899-12-30T08:55:30"/>
        <d v="1899-12-30T08:56:23"/>
        <d v="1899-12-30T08:57:04"/>
        <d v="1899-12-30T08:57:46"/>
        <d v="1899-12-30T09:05:55"/>
        <d v="1899-12-30T09:09:35"/>
        <d v="1899-12-30T09:11:34"/>
        <d v="1899-12-30T09:18:13"/>
        <d v="1899-12-30T09:19:04"/>
        <d v="1899-12-30T09:22:23"/>
        <d v="1899-12-30T09:26:49"/>
        <d v="1899-12-30T09:27:02"/>
        <d v="1899-12-30T09:27:04"/>
        <d v="1899-12-30T09:27:06"/>
        <d v="1899-12-30T09:27:33"/>
        <d v="1899-12-30T09:32:41"/>
        <d v="1899-12-30T09:39:38"/>
        <d v="1899-12-30T09:41:44"/>
        <d v="1899-12-30T09:54:37"/>
        <d v="1899-12-30T10:07:02"/>
        <d v="1899-12-30T10:31:23"/>
        <d v="1899-12-30T10:49:05"/>
        <d v="1899-12-30T10:52:20"/>
        <d v="1899-12-30T11:00:34"/>
        <d v="1899-12-30T11:08:39"/>
        <d v="1899-12-30T11:14:15"/>
        <d v="1899-12-30T11:15:26"/>
        <d v="1899-12-30T11:27:36"/>
        <d v="1899-12-30T11:37:17"/>
        <d v="1899-12-30T11:40:26"/>
        <d v="1899-12-30T11:40:59"/>
        <d v="1899-12-30T11:56:01"/>
        <d v="1899-12-30T12:08:12"/>
        <d v="1899-12-30T12:43:38"/>
        <d v="1899-12-30T12:51:08"/>
        <d v="1899-12-30T13:02:53"/>
        <d v="1899-12-30T13:14:41"/>
        <d v="1899-12-30T13:17:59"/>
        <d v="1899-12-30T13:18:38"/>
        <d v="1899-12-30T13:39:20"/>
        <d v="1899-12-30T13:49:06"/>
        <d v="1899-12-30T13:59:47"/>
        <d v="1899-12-30T14:13:46"/>
        <d v="1899-12-30T14:14:15"/>
        <d v="1899-12-30T14:24:11"/>
        <d v="1899-12-30T14:32:19"/>
        <d v="1899-12-30T14:49:48"/>
        <d v="1899-12-30T14:50:45"/>
        <d v="1899-12-30T14:55:27"/>
        <d v="1899-12-30T14:58:06"/>
        <d v="1899-12-30T15:09:27"/>
        <d v="1899-12-30T15:15:13"/>
        <d v="1899-12-30T15:19:27"/>
        <d v="1899-12-30T15:20:22"/>
        <d v="1899-12-30T15:25:37"/>
        <d v="1899-12-30T15:30:36"/>
        <d v="1899-12-30T15:55:16"/>
        <d v="1899-12-30T16:05:52"/>
        <d v="1899-12-30T16:33:56"/>
        <d v="1899-12-30T16:50:15"/>
        <d v="1899-12-30T17:07:50"/>
        <d v="1899-12-30T17:39:41"/>
        <d v="1899-12-30T20:36:01"/>
        <d v="1899-12-30T21:02:56"/>
        <d v="1899-12-30T06:33:33"/>
        <d v="1899-12-30T07:46:55"/>
        <d v="1899-12-30T07:54:10"/>
        <d v="1899-12-30T08:10:41"/>
        <d v="1899-12-30T08:27:07"/>
        <d v="1899-12-30T08:32:47"/>
        <d v="1899-12-30T08:37:16"/>
        <d v="1899-12-30T08:37:37"/>
        <d v="1899-12-30T08:38:26"/>
        <d v="1899-12-30T08:44:07"/>
        <d v="1899-12-30T08:48:40"/>
        <d v="1899-12-30T08:52:47"/>
        <d v="1899-12-30T09:05:47"/>
        <d v="1899-12-30T09:06:53"/>
        <d v="1899-12-30T09:12:11"/>
        <d v="1899-12-30T09:12:18"/>
        <d v="1899-12-30T09:24:25"/>
        <d v="1899-12-30T09:25:55"/>
        <d v="1899-12-30T09:26:19"/>
        <d v="1899-12-30T09:26:41"/>
        <d v="1899-12-30T09:32:04"/>
        <d v="1899-12-30T09:36:30"/>
        <d v="1899-12-30T09:42:26"/>
        <d v="1899-12-30T09:48:06"/>
        <d v="1899-12-30T09:52:46"/>
        <d v="1899-12-30T09:57:17"/>
        <d v="1899-12-30T10:07:22"/>
        <d v="1899-12-30T10:09:07"/>
        <d v="1899-12-30T10:25:15"/>
        <d v="1899-12-30T10:26:45"/>
        <d v="1899-12-30T10:29:06"/>
        <d v="1899-12-30T10:30:46"/>
        <d v="1899-12-30T10:38:32"/>
        <d v="1899-12-30T10:42:30"/>
        <d v="1899-12-30T10:58:42"/>
        <d v="1899-12-30T11:00:08"/>
        <d v="1899-12-30T11:18:28"/>
        <d v="1899-12-30T11:22:56"/>
        <d v="1899-12-30T11:27:08"/>
        <d v="1899-12-30T11:32:28"/>
        <d v="1899-12-30T11:35:20"/>
        <d v="1899-12-30T11:40:25"/>
        <d v="1899-12-30T11:50:19"/>
        <d v="1899-12-30T12:46:38"/>
        <d v="1899-12-30T12:58:08"/>
        <d v="1899-12-30T13:00:16"/>
        <d v="1899-12-30T13:05:35"/>
        <d v="1899-12-30T13:54:18"/>
        <d v="1899-12-30T14:01:14"/>
        <d v="1899-12-30T14:12:27"/>
        <d v="1899-12-30T14:23:00"/>
        <d v="1899-12-30T14:56:02"/>
        <d v="1899-12-30T14:59:26"/>
        <d v="1899-12-30T15:08:54"/>
        <d v="1899-12-30T15:31:41"/>
        <d v="1899-12-30T15:31:43"/>
        <d v="1899-12-30T15:43:44"/>
        <d v="1899-12-30T15:46:11"/>
        <d v="1899-12-30T15:50:21"/>
        <d v="1899-12-30T15:50:30"/>
        <d v="1899-12-30T15:59:00"/>
        <d v="1899-12-30T16:13:47"/>
        <d v="1899-12-30T17:25:41"/>
        <d v="1899-12-30T21:45:26"/>
        <d v="1899-12-30T07:37:00"/>
        <d v="1899-12-30T08:12:26"/>
        <d v="1899-12-30T08:24:08"/>
        <d v="1899-12-30T08:31:28"/>
        <d v="1899-12-30T08:34:51"/>
        <d v="1899-12-30T08:35:58"/>
        <d v="1899-12-30T08:39:45"/>
        <d v="1899-12-30T08:42:23"/>
        <d v="1899-12-30T08:53:27"/>
        <d v="1899-12-30T09:00:53"/>
        <d v="1899-12-30T09:11:14"/>
        <d v="1899-12-30T09:16:33"/>
        <d v="1899-12-30T09:24:43"/>
        <d v="1899-12-30T09:31:10"/>
        <d v="1899-12-30T09:34:43"/>
        <d v="1899-12-30T09:42:45"/>
        <d v="1899-12-30T09:45:54"/>
        <d v="1899-12-30T09:46:09"/>
        <d v="1899-12-30T10:09:23"/>
        <d v="1899-12-30T10:27:31"/>
        <d v="1899-12-30T10:36:25"/>
        <d v="1899-12-30T10:46:17"/>
        <d v="1899-12-30T10:57:01"/>
        <d v="1899-12-30T11:07:15"/>
        <d v="1899-12-30T11:27:31"/>
        <d v="1899-12-30T11:30:20"/>
        <d v="1899-12-30T11:31:18"/>
        <d v="1899-12-30T11:58:26"/>
        <d v="1899-12-30T12:11:20"/>
        <d v="1899-12-30T12:14:12"/>
        <d v="1899-12-30T12:28:29"/>
        <d v="1899-12-30T12:34:12"/>
        <d v="1899-12-30T12:56:48"/>
        <d v="1899-12-30T12:57:09"/>
        <d v="1899-12-30T13:14:27"/>
        <d v="1899-12-30T13:25:27"/>
        <d v="1899-12-30T13:43:13"/>
        <d v="1899-12-30T14:00:02"/>
        <d v="1899-12-30T14:00:05"/>
        <d v="1899-12-30T14:13:03"/>
        <d v="1899-12-30T14:28:39"/>
        <d v="1899-12-30T14:31:51"/>
        <d v="1899-12-30T14:45:24"/>
        <d v="1899-12-30T14:47:16"/>
        <d v="1899-12-30T15:13:42"/>
        <d v="1899-12-30T15:29:08"/>
        <d v="1899-12-30T15:31:47"/>
        <d v="1899-12-30T16:57:21"/>
        <d v="1899-12-30T16:59:47"/>
        <d v="1899-12-30T18:04:05"/>
        <d v="1899-12-30T18:11:06"/>
        <d v="1899-12-30T20:17:35"/>
        <d v="1899-12-30T07:58:17"/>
        <d v="1899-12-30T08:27:47"/>
        <d v="1899-12-30T08:32:09"/>
        <d v="1899-12-30T08:36:14"/>
        <d v="1899-12-30T08:40:29"/>
        <d v="1899-12-30T08:48:06"/>
        <d v="1899-12-30T09:08:18"/>
        <d v="1899-12-30T09:09:55"/>
        <d v="1899-12-30T09:13:01"/>
        <d v="1899-12-30T09:17:35"/>
        <d v="1899-12-30T09:19:37"/>
        <d v="1899-12-30T09:20:08"/>
        <d v="1899-12-30T09:20:11"/>
        <d v="1899-12-30T09:38:40"/>
        <d v="1899-12-30T09:52:27"/>
        <d v="1899-12-30T10:03:23"/>
        <d v="1899-12-30T10:09:38"/>
        <d v="1899-12-30T10:21:21"/>
        <d v="1899-12-30T10:23:33"/>
        <d v="1899-12-30T10:28:26"/>
        <d v="1899-12-30T10:31:45"/>
        <d v="1899-12-30T11:13:36"/>
        <d v="1899-12-30T11:27:58"/>
        <d v="1899-12-30T11:59:21"/>
        <d v="1899-12-30T12:57:15"/>
        <d v="1899-12-30T13:01:22"/>
        <d v="1899-12-30T13:24:11"/>
        <d v="1899-12-30T13:25:18"/>
        <d v="1899-12-30T13:28:46"/>
        <d v="1899-12-30T13:32:14"/>
        <d v="1899-12-30T13:39:42"/>
        <d v="1899-12-30T13:49:57"/>
        <d v="1899-12-30T13:57:21"/>
        <d v="1899-12-30T13:58:23"/>
        <d v="1899-12-30T13:58:27"/>
        <d v="1899-12-30T13:59:58"/>
        <d v="1899-12-30T14:13:22"/>
        <d v="1899-12-30T14:16:24"/>
        <d v="1899-12-30T14:30:42"/>
        <d v="1899-12-30T14:43:43"/>
        <d v="1899-12-30T14:49:32"/>
        <d v="1899-12-30T14:54:40"/>
        <d v="1899-12-30T15:10:44"/>
        <d v="1899-12-30T15:22:39"/>
        <d v="1899-12-30T15:44:42"/>
        <d v="1899-12-30T16:23:00"/>
        <d v="1899-12-30T16:40:09"/>
        <d v="1899-12-30T16:47:25"/>
        <d v="1899-12-30T09:12:52"/>
        <d v="1899-12-30T07:06:46"/>
        <d v="1899-12-30T08:24:38"/>
        <d v="1899-12-30T09:41:36"/>
        <d v="1899-12-30T16:04:36"/>
        <d v="1899-12-30T16:13:12"/>
        <d v="1899-12-30T21:51:58"/>
        <d v="1899-12-30T08:19:43"/>
        <d v="1899-12-30T08:20:04"/>
        <d v="1899-12-30T08:20:32"/>
        <d v="1899-12-30T08:42:47"/>
        <d v="1899-12-30T08:53:02"/>
        <d v="1899-12-30T09:02:56"/>
        <d v="1899-12-30T09:05:30"/>
        <d v="1899-12-30T09:10:40"/>
        <d v="1899-12-30T09:11:17"/>
        <d v="1899-12-30T09:13:38"/>
        <d v="1899-12-30T09:15:10"/>
        <d v="1899-12-30T09:15:57"/>
        <d v="1899-12-30T09:16:23"/>
        <d v="1899-12-30T09:21:50"/>
        <d v="1899-12-30T09:39:34"/>
        <d v="1899-12-30T09:39:49"/>
        <d v="1899-12-30T09:48:29"/>
        <d v="1899-12-30T09:57:05"/>
        <d v="1899-12-30T10:10:31"/>
        <d v="1899-12-30T10:13:11"/>
        <d v="1899-12-30T10:15:00"/>
        <d v="1899-12-30T10:33:32"/>
        <d v="1899-12-30T10:41:21"/>
        <d v="1899-12-30T10:52:10"/>
        <d v="1899-12-30T10:57:03"/>
        <d v="1899-12-30T11:06:42"/>
        <d v="1899-12-30T11:09:06"/>
        <d v="1899-12-30T11:14:35"/>
        <d v="1899-12-30T11:16:14"/>
        <d v="1899-12-30T11:21:26"/>
        <d v="1899-12-30T11:23:13"/>
        <d v="1899-12-30T11:23:49"/>
        <d v="1899-12-30T11:28:37"/>
        <d v="1899-12-30T11:29:57"/>
        <d v="1899-12-30T11:35:21"/>
        <d v="1899-12-30T11:42:39"/>
        <d v="1899-12-30T11:56:09"/>
        <d v="1899-12-30T12:45:10"/>
        <d v="1899-12-30T12:51:01"/>
        <d v="1899-12-30T13:03:11"/>
        <d v="1899-12-30T13:10:45"/>
        <d v="1899-12-30T13:22:19"/>
        <d v="1899-12-30T14:02:35"/>
        <d v="1899-12-30T14:09:43"/>
        <d v="1899-12-30T14:12:12"/>
        <d v="1899-12-30T14:16:37"/>
        <d v="1899-12-30T14:20:10"/>
        <d v="1899-12-30T14:21:16"/>
        <d v="1899-12-30T14:47:04"/>
        <d v="1899-12-30T14:58:35"/>
        <d v="1899-12-30T15:10:56"/>
        <d v="1899-12-30T15:17:11"/>
        <d v="1899-12-30T15:21:20"/>
        <d v="1899-12-30T15:27:46"/>
        <d v="1899-12-30T15:29:41"/>
        <d v="1899-12-30T15:31:01"/>
        <d v="1899-12-30T15:41:48"/>
        <d v="1899-12-30T15:58:42"/>
        <d v="1899-12-30T16:12:41"/>
        <d v="1899-12-30T16:31:39"/>
        <d v="1899-12-30T16:37:12"/>
        <d v="1899-12-30T08:04:24"/>
        <d v="1899-12-30T08:35:19"/>
        <d v="1899-12-30T08:41:19"/>
        <d v="1899-12-30T08:43:34"/>
        <d v="1899-12-30T09:03:47"/>
        <d v="1899-12-30T09:11:04"/>
        <d v="1899-12-30T09:39:53"/>
        <d v="1899-12-30T10:16:48"/>
        <d v="1899-12-30T10:22:25"/>
        <d v="1899-12-30T10:24:32"/>
        <d v="1899-12-30T10:59:19"/>
        <d v="1899-12-30T11:08:01"/>
        <d v="1899-12-30T11:10:54"/>
        <d v="1899-12-30T11:12:17"/>
        <d v="1899-12-30T11:21:39"/>
        <d v="1899-12-30T11:26:01"/>
        <d v="1899-12-30T11:26:23"/>
        <d v="1899-12-30T11:27:54"/>
        <d v="1899-12-30T11:39:09"/>
        <d v="1899-12-30T11:40:58"/>
        <d v="1899-12-30T12:31:16"/>
        <d v="1899-12-30T13:04:41"/>
        <d v="1899-12-30T13:06:52"/>
        <d v="1899-12-30T13:20:23"/>
        <d v="1899-12-30T13:22:25"/>
        <d v="1899-12-30T13:31:47"/>
        <d v="1899-12-30T13:38:04"/>
        <d v="1899-12-30T13:38:49"/>
        <d v="1899-12-30T13:38:51"/>
        <d v="1899-12-30T14:00:56"/>
        <d v="1899-12-30T14:15:28"/>
        <d v="1899-12-30T14:17:11"/>
        <d v="1899-12-30T14:23:15"/>
        <d v="1899-12-30T14:27:26"/>
        <d v="1899-12-30T15:15:54"/>
        <d v="1899-12-30T15:17:37"/>
        <d v="1899-12-30T15:36:41"/>
        <d v="1899-12-30T15:40:30"/>
        <d v="1899-12-30T15:47:34"/>
        <d v="1899-12-30T15:50:55"/>
        <d v="1899-12-30T15:54:42"/>
        <d v="1899-12-30T16:03:41"/>
        <d v="1899-12-30T18:15:38"/>
        <d v="1899-12-30T13:08:36"/>
        <d v="1899-12-30T13:10:53"/>
        <d v="1899-12-30T14:26:08"/>
        <d v="1899-12-30T15:00:22"/>
        <d v="1899-12-30T15:09:56"/>
        <d v="1899-12-30T15:16:58"/>
        <d v="1899-12-30T15:26:18"/>
        <d v="1899-12-30T15:38:25"/>
        <d v="1899-12-30T15:54:34"/>
        <d v="1899-12-30T15:57:05"/>
        <d v="1899-12-30T19:07:39"/>
        <d v="1899-12-30T06:13:33"/>
        <d v="1899-12-30T06:17:07"/>
        <d v="1899-12-30T08:16:18"/>
        <d v="1899-12-30T08:23:41"/>
        <d v="1899-12-30T08:25:55"/>
        <d v="1899-12-30T08:28:58"/>
        <d v="1899-12-30T08:31:22"/>
        <d v="1899-12-30T08:34:33"/>
        <d v="1899-12-30T09:02:07"/>
        <d v="1899-12-30T09:06:11"/>
        <d v="1899-12-30T09:09:27"/>
        <d v="1899-12-30T09:10:42"/>
        <d v="1899-12-30T09:10:48"/>
        <d v="1899-12-30T09:14:39"/>
        <d v="1899-12-30T09:24:08"/>
        <d v="1899-12-30T09:27:53"/>
        <d v="1899-12-30T09:46:17"/>
        <d v="1899-12-30T09:54:35"/>
        <d v="1899-12-30T09:58:55"/>
        <d v="1899-12-30T10:02:56"/>
        <d v="1899-12-30T10:03:44"/>
        <d v="1899-12-30T10:08:08"/>
        <d v="1899-12-30T10:11:36"/>
        <d v="1899-12-30T10:24:15"/>
        <d v="1899-12-30T10:36:00"/>
        <d v="1899-12-30T10:41:17"/>
        <d v="1899-12-30T10:46:03"/>
        <d v="1899-12-30T10:46:50"/>
        <d v="1899-12-30T10:48:19"/>
        <d v="1899-12-30T10:49:24"/>
        <d v="1899-12-30T10:49:45"/>
        <d v="1899-12-30T10:51:07"/>
        <d v="1899-12-30T11:09:50"/>
        <d v="1899-12-30T11:13:51"/>
        <d v="1899-12-30T11:14:48"/>
        <d v="1899-12-30T11:36:05"/>
        <d v="1899-12-30T11:37:40"/>
        <d v="1899-12-30T11:56:33"/>
        <d v="1899-12-30T12:19:49"/>
        <d v="1899-12-30T12:48:06"/>
        <d v="1899-12-30T13:07:37"/>
        <d v="1899-12-30T13:09:58"/>
        <d v="1899-12-30T13:20:30"/>
        <d v="1899-12-30T13:42:34"/>
        <d v="1899-12-30T13:51:39"/>
        <d v="1899-12-30T14:04:19"/>
        <d v="1899-12-30T14:11:49"/>
        <d v="1899-12-30T14:32:33"/>
        <d v="1899-12-30T14:56:46"/>
        <d v="1899-12-30T15:04:00"/>
        <d v="1899-12-30T15:13:40"/>
        <d v="1899-12-30T15:16:42"/>
        <d v="1899-12-30T15:24:01"/>
        <d v="1899-12-30T15:25:02"/>
        <d v="1899-12-30T15:41:06"/>
        <d v="1899-12-30T15:46:51"/>
        <d v="1899-12-30T16:05:19"/>
        <d v="1899-12-30T17:54:02"/>
        <d v="1899-12-30T07:21:46"/>
        <d v="1899-12-30T07:32:47"/>
        <d v="1899-12-30T07:56:38"/>
        <d v="1899-12-30T08:41:31"/>
        <d v="1899-12-30T08:46:11"/>
        <d v="1899-12-30T08:50:07"/>
        <d v="1899-12-30T08:52:15"/>
        <d v="1899-12-30T08:54:50"/>
        <d v="1899-12-30T08:57:37"/>
        <d v="1899-12-30T09:01:42"/>
        <d v="1899-12-30T09:02:41"/>
        <d v="1899-12-30T09:13:43"/>
        <d v="1899-12-30T09:29:18"/>
        <d v="1899-12-30T09:31:07"/>
        <d v="1899-12-30T09:39:24"/>
        <d v="1899-12-30T09:39:35"/>
        <d v="1899-12-30T09:39:40"/>
        <d v="1899-12-30T09:43:25"/>
        <d v="1899-12-30T09:48:21"/>
        <d v="1899-12-30T09:50:48"/>
        <d v="1899-12-30T09:51:21"/>
        <d v="1899-12-30T09:52:49"/>
        <d v="1899-12-30T09:54:58"/>
        <d v="1899-12-30T09:56:48"/>
        <d v="1899-12-30T09:57:53"/>
        <d v="1899-12-30T10:01:35"/>
        <d v="1899-12-30T10:04:51"/>
        <d v="1899-12-30T10:11:29"/>
        <d v="1899-12-30T10:11:58"/>
        <d v="1899-12-30T10:17:23"/>
        <d v="1899-12-30T10:24:53"/>
        <d v="1899-12-30T10:26:12"/>
        <d v="1899-12-30T10:26:59"/>
        <d v="1899-12-30T10:30:18"/>
        <d v="1899-12-30T10:37:48"/>
        <d v="1899-12-30T10:40:33"/>
        <d v="1899-12-30T10:49:58"/>
        <d v="1899-12-30T10:56:09"/>
        <d v="1899-12-30T10:59:20"/>
        <d v="1899-12-30T11:23:42"/>
        <d v="1899-12-30T11:24:40"/>
        <d v="1899-12-30T11:25:43"/>
        <d v="1899-12-30T11:28:52"/>
        <d v="1899-12-30T11:32:33"/>
        <d v="1899-12-30T11:33:54"/>
        <d v="1899-12-30T11:52:04"/>
        <d v="1899-12-30T12:13:20"/>
        <d v="1899-12-30T12:33:13"/>
        <d v="1899-12-30T12:50:40"/>
        <d v="1899-12-30T12:51:48"/>
        <d v="1899-12-30T13:15:58"/>
        <d v="1899-12-30T13:25:47"/>
        <d v="1899-12-30T13:28:20"/>
        <d v="1899-12-30T13:31:33"/>
        <d v="1899-12-30T13:33:00"/>
        <d v="1899-12-30T13:39:57"/>
        <d v="1899-12-30T13:46:11"/>
        <d v="1899-12-30T13:47:26"/>
        <d v="1899-12-30T13:50:33"/>
        <d v="1899-12-30T14:02:41"/>
        <d v="1899-12-30T14:02:52"/>
        <d v="1899-12-30T14:13:52"/>
        <d v="1899-12-30T14:20:40"/>
        <d v="1899-12-30T14:24:58"/>
        <d v="1899-12-30T14:29:10"/>
        <d v="1899-12-30T14:32:40"/>
        <d v="1899-12-30T14:39:21"/>
        <d v="1899-12-30T14:58:54"/>
        <d v="1899-12-30T15:05:24"/>
        <d v="1899-12-30T15:06:48"/>
        <d v="1899-12-30T15:08:35"/>
        <d v="1899-12-30T15:32:49"/>
        <d v="1899-12-30T15:33:33"/>
        <d v="1899-12-30T15:43:49"/>
        <d v="1899-12-30T16:08:55"/>
        <d v="1899-12-30T17:36:44"/>
        <d v="1899-12-30T18:42:35"/>
        <d v="1899-12-30T19:14:37"/>
        <d v="1899-12-30T11:22:44"/>
        <d v="1899-12-30T08:03:12"/>
        <d v="1899-12-30T10:35:42"/>
        <d v="1899-12-30T10:43:48"/>
        <d v="1899-12-30T12:42:22"/>
        <d v="1899-12-30T07:47:26"/>
        <d v="1899-12-30T07:51:34"/>
        <d v="1899-12-30T08:15:12"/>
        <d v="1899-12-30T08:15:40"/>
        <d v="1899-12-30T08:20:11"/>
        <d v="1899-12-30T08:26:01"/>
        <d v="1899-12-30T08:28:30"/>
        <d v="1899-12-30T08:33:56"/>
        <d v="1899-12-30T08:44:49"/>
        <d v="1899-12-30T08:50:18"/>
        <d v="1899-12-30T09:01:06"/>
        <d v="1899-12-30T09:04:19"/>
        <d v="1899-12-30T09:04:47"/>
        <d v="1899-12-30T09:08:47"/>
        <d v="1899-12-30T09:11:47"/>
        <d v="1899-12-30T09:14:28"/>
        <d v="1899-12-30T09:22:29"/>
        <d v="1899-12-30T09:25:42"/>
        <d v="1899-12-30T09:26:55"/>
        <d v="1899-12-30T09:29:46"/>
        <d v="1899-12-30T09:32:56"/>
        <d v="1899-12-30T09:43:26"/>
        <d v="1899-12-30T09:50:41"/>
        <d v="1899-12-30T09:50:43"/>
        <d v="1899-12-30T10:09:55"/>
        <d v="1899-12-30T10:22:58"/>
        <d v="1899-12-30T10:40:35"/>
        <d v="1899-12-30T10:59:46"/>
        <d v="1899-12-30T11:05:03"/>
        <d v="1899-12-30T11:07:19"/>
        <d v="1899-12-30T11:10:36"/>
        <d v="1899-12-30T11:20:08"/>
        <d v="1899-12-30T11:28:03"/>
        <d v="1899-12-30T11:38:50"/>
        <d v="1899-12-30T11:52:06"/>
        <d v="1899-12-30T12:02:35"/>
        <d v="1899-12-30T12:25:29"/>
        <d v="1899-12-30T12:34:46"/>
        <d v="1899-12-30T12:36:24"/>
        <d v="1899-12-30T12:42:40"/>
        <d v="1899-12-30T12:48:25"/>
        <d v="1899-12-30T13:10:03"/>
        <d v="1899-12-30T13:43:01"/>
        <d v="1899-12-30T13:44:05"/>
        <d v="1899-12-30T13:44:49"/>
        <d v="1899-12-30T13:53:04"/>
        <d v="1899-12-30T14:08:34"/>
        <d v="1899-12-30T14:18:05"/>
        <d v="1899-12-30T14:22:24"/>
        <d v="1899-12-30T14:32:59"/>
        <d v="1899-12-30T14:56:40"/>
        <d v="1899-12-30T15:09:14"/>
        <d v="1899-12-30T15:09:44"/>
        <d v="1899-12-30T15:18:42"/>
        <d v="1899-12-30T15:25:00"/>
        <d v="1899-12-30T15:44:08"/>
        <d v="1899-12-30T16:03:58"/>
        <d v="1899-12-30T16:04:14"/>
        <d v="1899-12-30T16:16:13"/>
        <d v="1899-12-30T16:52:28"/>
        <d v="1899-12-30T17:07:57"/>
        <d v="1899-12-30T17:18:42"/>
        <d v="1899-12-30T06:45:02"/>
        <d v="1899-12-30T07:17:02"/>
        <d v="1899-12-30T08:03:35"/>
        <d v="1899-12-30T08:32:57"/>
        <d v="1899-12-30T08:40:55"/>
        <d v="1899-12-30T08:57:52"/>
        <d v="1899-12-30T09:02:32"/>
        <d v="1899-12-30T09:12:43"/>
        <d v="1899-12-30T09:18:09"/>
        <d v="1899-12-30T09:30:05"/>
        <d v="1899-12-30T09:36:49"/>
        <d v="1899-12-30T09:45:19"/>
        <d v="1899-12-30T09:59:27"/>
        <d v="1899-12-30T10:02:45"/>
        <d v="1899-12-30T10:05:07"/>
        <d v="1899-12-30T10:08:57"/>
        <d v="1899-12-30T10:18:28"/>
        <d v="1899-12-30T10:19:26"/>
        <d v="1899-12-30T10:22:14"/>
        <d v="1899-12-30T10:27:45"/>
        <d v="1899-12-30T10:29:13"/>
        <d v="1899-12-30T10:31:46"/>
        <d v="1899-12-30T10:31:57"/>
        <d v="1899-12-30T10:34:18"/>
        <d v="1899-12-30T10:35:57"/>
        <d v="1899-12-30T10:38:04"/>
        <d v="1899-12-30T10:39:25"/>
        <d v="1899-12-30T10:40:55"/>
        <d v="1899-12-30T10:42:18"/>
        <d v="1899-12-30T10:42:35"/>
        <d v="1899-12-30T10:47:31"/>
        <d v="1899-12-30T10:48:59"/>
        <d v="1899-12-30T10:54:36"/>
        <d v="1899-12-30T11:01:04"/>
        <d v="1899-12-30T11:01:49"/>
        <d v="1899-12-30T11:08:14"/>
        <d v="1899-12-30T11:29:51"/>
        <d v="1899-12-30T11:31:58"/>
        <d v="1899-12-30T11:52:52"/>
        <d v="1899-12-30T12:05:04"/>
        <d v="1899-12-30T13:00:08"/>
        <d v="1899-12-30T13:10:37"/>
        <d v="1899-12-30T13:13:16"/>
        <d v="1899-12-30T13:17:55"/>
        <d v="1899-12-30T13:47:11"/>
        <d v="1899-12-30T13:51:23"/>
        <d v="1899-12-30T14:11:13"/>
        <d v="1899-12-30T14:20:21"/>
        <d v="1899-12-30T14:52:32"/>
        <d v="1899-12-30T15:00:23"/>
        <d v="1899-12-30T15:17:53"/>
        <d v="1899-12-30T15:19:07"/>
        <d v="1899-12-30T15:23:30"/>
        <d v="1899-12-30T15:30:22"/>
        <d v="1899-12-30T15:31:45"/>
        <d v="1899-12-30T15:41:23"/>
        <d v="1899-12-30T15:46:39"/>
        <d v="1899-12-30T15:56:01"/>
        <d v="1899-12-30T17:26:46"/>
        <d v="1899-12-30T17:30:34"/>
        <d v="1899-12-30T17:55:03"/>
        <d v="1899-12-30T07:56:06"/>
        <d v="1899-12-30T08:18:47"/>
        <d v="1899-12-30T08:24:36"/>
        <d v="1899-12-30T08:38:02"/>
        <d v="1899-12-30T09:02:01"/>
        <d v="1899-12-30T09:09:42"/>
        <d v="1899-12-30T09:13:03"/>
        <d v="1899-12-30T09:15:32"/>
        <d v="1899-12-30T09:16:30"/>
        <d v="1899-12-30T09:30:59"/>
        <d v="1899-12-30T09:45:09"/>
        <d v="1899-12-30T10:08:27"/>
        <d v="1899-12-30T10:33:28"/>
        <d v="1899-12-30T10:45:15"/>
        <d v="1899-12-30T10:46:09"/>
        <d v="1899-12-30T10:48:43"/>
        <d v="1899-12-30T10:54:11"/>
        <d v="1899-12-30T10:59:41"/>
        <d v="1899-12-30T11:03:41"/>
        <d v="1899-12-30T11:05:57"/>
        <d v="1899-12-30T11:07:11"/>
        <d v="1899-12-30T11:17:59"/>
        <d v="1899-12-30T11:23:51"/>
        <d v="1899-12-30T11:27:19"/>
        <d v="1899-12-30T11:28:42"/>
        <d v="1899-12-30T11:32:50"/>
        <d v="1899-12-30T11:35:23"/>
        <d v="1899-12-30T11:39:23"/>
        <d v="1899-12-30T11:50:31"/>
        <d v="1899-12-30T12:22:29"/>
        <d v="1899-12-30T12:32:02"/>
        <d v="1899-12-30T12:42:39"/>
        <d v="1899-12-30T12:53:11"/>
        <d v="1899-12-30T13:09:39"/>
        <d v="1899-12-30T13:55:14"/>
        <d v="1899-12-30T14:25:29"/>
        <d v="1899-12-30T14:26:20"/>
        <d v="1899-12-30T14:29:21"/>
        <d v="1899-12-30T14:38:16"/>
        <d v="1899-12-30T14:42:05"/>
        <d v="1899-12-30T14:43:52"/>
        <d v="1899-12-30T14:46:09"/>
        <d v="1899-12-30T14:48:47"/>
        <d v="1899-12-30T15:07:00"/>
        <d v="1899-12-30T15:11:52"/>
        <d v="1899-12-30T15:15:59"/>
        <d v="1899-12-30T15:20:00"/>
        <d v="1899-12-30T15:48:30"/>
        <d v="1899-12-30T17:11:44"/>
        <d v="1899-12-30T08:08:58"/>
        <d v="1899-12-30T08:14:06"/>
        <d v="1899-12-30T08:18:43"/>
        <d v="1899-12-30T08:22:54"/>
        <d v="1899-12-30T08:42:20"/>
        <d v="1899-12-30T08:58:11"/>
        <d v="1899-12-30T09:04:34"/>
        <d v="1899-12-30T09:14:36"/>
        <d v="1899-12-30T09:33:22"/>
        <d v="1899-12-30T09:38:00"/>
        <d v="1899-12-30T09:39:26"/>
        <d v="1899-12-30T09:42:07"/>
        <d v="1899-12-30T09:46:49"/>
        <d v="1899-12-30T09:58:54"/>
        <d v="1899-12-30T10:17:46"/>
        <d v="1899-12-30T10:50:11"/>
        <d v="1899-12-30T10:50:57"/>
        <d v="1899-12-30T10:58:18"/>
        <d v="1899-12-30T11:05:37"/>
        <d v="1899-12-30T11:09:25"/>
        <d v="1899-12-30T11:18:26"/>
        <d v="1899-12-30T11:38:05"/>
        <d v="1899-12-30T11:39:48"/>
        <d v="1899-12-30T12:06:47"/>
        <d v="1899-12-30T12:11:59"/>
        <d v="1899-12-30T12:52:15"/>
        <d v="1899-12-30T13:01:48"/>
        <d v="1899-12-30T13:17:30"/>
        <d v="1899-12-30T13:51:01"/>
        <d v="1899-12-30T14:00:00"/>
        <d v="1899-12-30T14:16:06"/>
        <d v="1899-12-30T14:35:46"/>
        <d v="1899-12-30T15:55:22"/>
        <d v="1899-12-30T15:56:30"/>
        <d v="1899-12-30T16:15:00"/>
        <d v="1899-12-30T16:22:48"/>
        <d v="1899-12-30T16:24:10"/>
        <d v="1899-12-30T16:37:49"/>
        <d v="1899-12-30T07:48:24"/>
        <d v="1899-12-30T08:07:23"/>
        <d v="1899-12-30T08:28:32"/>
        <d v="1899-12-30T08:37:52"/>
        <d v="1899-12-30T08:45:05"/>
        <d v="1899-12-30T08:48:19"/>
        <d v="1899-12-30T08:48:46"/>
        <d v="1899-12-30T08:53:41"/>
        <d v="1899-12-30T09:00:45"/>
        <d v="1899-12-30T09:05:50"/>
        <d v="1899-12-30T09:24:05"/>
        <d v="1899-12-30T09:34:06"/>
        <d v="1899-12-30T09:35:05"/>
        <d v="1899-12-30T09:40:20"/>
        <d v="1899-12-30T09:54:22"/>
        <d v="1899-12-30T09:55:28"/>
        <d v="1899-12-30T10:12:48"/>
        <d v="1899-12-30T10:20:17"/>
        <d v="1899-12-30T10:31:02"/>
        <d v="1899-12-30T10:31:03"/>
        <d v="1899-12-30T10:40:04"/>
        <d v="1899-12-30T10:46:19"/>
        <d v="1899-12-30T10:49:20"/>
        <d v="1899-12-30T10:50:04"/>
        <d v="1899-12-30T10:55:27"/>
        <d v="1899-12-30T10:59:17"/>
        <d v="1899-12-30T11:00:56"/>
        <d v="1899-12-30T11:03:31"/>
        <d v="1899-12-30T11:24:42"/>
        <d v="1899-12-30T11:26:41"/>
        <d v="1899-12-30T11:34:32"/>
        <d v="1899-12-30T11:39:22"/>
        <d v="1899-12-30T11:40:51"/>
        <d v="1899-12-30T11:42:27"/>
        <d v="1899-12-30T12:59:56"/>
        <d v="1899-12-30T13:00:45"/>
        <d v="1899-12-30T13:01:07"/>
        <d v="1899-12-30T13:17:10"/>
        <d v="1899-12-30T13:18:51"/>
        <d v="1899-12-30T13:34:55"/>
        <d v="1899-12-30T14:01:17"/>
        <d v="1899-12-30T14:02:29"/>
        <d v="1899-12-30T14:51:09"/>
        <d v="1899-12-30T15:06:03"/>
        <d v="1899-12-30T15:12:45"/>
        <d v="1899-12-30T15:15:38"/>
        <d v="1899-12-30T15:34:11"/>
        <d v="1899-12-30T15:53:53"/>
        <d v="1899-12-30T15:57:57"/>
        <d v="1899-12-30T16:10:43"/>
        <d v="1899-12-30T16:53:37"/>
        <d v="1899-12-30T08:50:41"/>
        <d v="1899-12-30T07:34:18"/>
        <d v="1899-12-30T07:40:20"/>
        <d v="1899-12-30T10:01:31"/>
        <d v="1899-12-30T07:15:11"/>
        <d v="1899-12-30T07:49:01"/>
        <d v="1899-12-30T08:06:57"/>
        <d v="1899-12-30T08:08:03"/>
        <d v="1899-12-30T08:11:24"/>
        <d v="1899-12-30T08:38:14"/>
        <d v="1899-12-30T08:40:12"/>
        <d v="1899-12-30T08:43:22"/>
        <d v="1899-12-30T08:49:53"/>
        <d v="1899-12-30T08:52:17"/>
        <d v="1899-12-30T09:07:56"/>
        <d v="1899-12-30T09:08:39"/>
        <d v="1899-12-30T09:15:19"/>
        <d v="1899-12-30T09:19:32"/>
        <d v="1899-12-30T09:19:35"/>
        <d v="1899-12-30T09:24:15"/>
        <d v="1899-12-30T09:26:36"/>
        <d v="1899-12-30T09:32:43"/>
        <d v="1899-12-30T09:33:25"/>
        <d v="1899-12-30T09:46:36"/>
        <d v="1899-12-30T09:52:53"/>
        <d v="1899-12-30T09:53:04"/>
        <d v="1899-12-30T09:57:00"/>
        <d v="1899-12-30T09:57:06"/>
        <d v="1899-12-30T09:57:40"/>
        <d v="1899-12-30T10:00:32"/>
        <d v="1899-12-30T10:00:35"/>
        <d v="1899-12-30T10:01:59"/>
        <d v="1899-12-30T10:02:15"/>
        <d v="1899-12-30T10:02:23"/>
        <d v="1899-12-30T10:05:56"/>
        <d v="1899-12-30T10:17:20"/>
        <d v="1899-12-30T10:18:53"/>
        <d v="1899-12-30T10:36:09"/>
        <d v="1899-12-30T10:44:59"/>
        <d v="1899-12-30T11:02:01"/>
        <d v="1899-12-30T11:04:30"/>
        <d v="1899-12-30T11:45:35"/>
        <d v="1899-12-30T11:45:56"/>
        <d v="1899-12-30T12:06:21"/>
        <d v="1899-12-30T12:32:06"/>
        <d v="1899-12-30T13:50:40"/>
        <d v="1899-12-30T13:51:26"/>
        <d v="1899-12-30T13:54:30"/>
        <d v="1899-12-30T13:54:31"/>
        <d v="1899-12-30T14:15:21"/>
        <d v="1899-12-30T14:17:17"/>
        <d v="1899-12-30T14:27:32"/>
        <d v="1899-12-30T14:39:44"/>
        <d v="1899-12-30T14:51:02"/>
        <d v="1899-12-30T14:53:21"/>
        <d v="1899-12-30T15:12:26"/>
        <d v="1899-12-30T15:16:15"/>
        <d v="1899-12-30T15:18:37"/>
        <d v="1899-12-30T15:26:22"/>
        <d v="1899-12-30T15:37:02"/>
        <d v="1899-12-30T15:37:11"/>
        <d v="1899-12-30T15:44:11"/>
        <d v="1899-12-30T15:50:06"/>
        <d v="1899-12-30T17:24:12"/>
        <d v="1899-12-30T17:45:35"/>
        <d v="1899-12-30T18:00:22"/>
        <d v="1899-12-30T18:38:59"/>
        <m/>
      </sharedItems>
      <fieldGroup par="42" base="5">
        <rangePr groupBy="seconds" startDate="1899-12-30T06:13:33" endDate="1899-12-30T22:49:44"/>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แผนก" numFmtId="0">
      <sharedItems containsBlank="1" count="32">
        <s v="IT"/>
        <m/>
        <s v="งานการพยาบาลผู้ป่วยนอก"/>
        <s v="งานการพยาบาลผู้ป่วยในและวิกฤต"/>
        <s v="งานการพยาบาลผู้ป่วยนอกและผู้ป่วยฉุกเฉิน"/>
        <s v="งานเวชศาสตร์ฟื้นฟู และแพทย์ทางเลือก"/>
        <s v="งานการพยาบาลผู้ป่วยในและผู้ป่วยวิกฤต"/>
        <s v="งานเภสัชกรรมและเวชภัณฑ์กลาง"/>
        <s v="งานการพยาบาลลักษณะพิเศษ"/>
        <s v="งานคลินิก"/>
        <s v="งานวิศวกรรม"/>
        <s v=""/>
        <s v="งานแผนและงบประมาณ"/>
        <s v="งานต้นทุน"/>
        <s v="งานจัดซื้อจัดจ้างเครื่องมือทางการแพทย์และวัสดุวิทยาศาสตร์"/>
        <s v="งานการพยาบาลรังสีและการดูแลเฉพาะ"/>
        <s v="งานจัดซื้อจัดจ้างโครงการวิจัยและพัฒนาระบบงาน"/>
        <s v="งานบริหารและธุรการทั่วไป"/>
        <s v="งานบริหารโครงการ"/>
        <s v="งานสารสนเทศเพื่อการสื่อสารภาพลักษณ์และงานออกแบบและสร้างสรรค์"/>
        <s v="งานปฏิบัติการฉุกเฉินการแพทย์"/>
        <s v="งานประกันคุณภาพ"/>
        <s v="งานผลิตสารเภสัชรังสีและมาตรฐานที่ดี"/>
        <s v="งานคลังยาและเวชภัณฑ์"/>
        <s v="งานรักษาความปลอดภัย"/>
        <s v="งานจัดซื้อจัดจ้างทั่วไปและเทคโนโลยีสารสนเทศ"/>
        <s v="งานพัฒนาและสถาปัตกรรมระบบ"/>
        <s v="เทคโนโลยีสารสนเทศ"/>
        <s v="งานบำรุงรักษาอาคาร"/>
        <s v="งานจัดซื้อยาและเวชภัณฑ์"/>
        <s v="งานวิชาการ และประเมินผลงานวิชาการ"/>
        <s v="งานบริหารระบบสารสนเทศ"/>
      </sharedItems>
    </cacheField>
    <cacheField name="คำอธิบาย" numFmtId="0">
      <sharedItems containsBlank="1" longText="1"/>
    </cacheField>
    <cacheField name="หมายเลขคำร้อง" numFmtId="0">
      <sharedItems containsString="0" containsBlank="1" containsNumber="1" containsInteger="1" minValue="2365" maxValue="3609"/>
    </cacheField>
    <cacheField name="ดำเนินการตามเวลา" numFmtId="0">
      <sharedItems containsBlank="1"/>
    </cacheField>
    <cacheField name="เวลาที่ตอบกลับครั้งแรก (หน่วยเป็นชั่วโมง)" numFmtId="0">
      <sharedItems containsBlank="1"/>
    </cacheField>
    <cacheField name="สถานะของการตอบกลับครั้งแรก" numFmtId="0">
      <sharedItems containsBlank="1"/>
    </cacheField>
    <cacheField name="เวลาที่ตอบกลับครั้งแรก" numFmtId="0">
      <sharedItems containsBlank="1"/>
    </cacheField>
    <cacheField name="กลุ่ม" numFmtId="0">
      <sharedItems containsBlank="1"/>
    </cacheField>
    <cacheField name="ผลกระทบ" numFmtId="0">
      <sharedItems containsBlank="1"/>
    </cacheField>
    <cacheField name="การตอบสนองของลูกค้า" numFmtId="0">
      <sharedItems containsString="0" containsBlank="1" containsNumber="1" containsInteger="1" minValue="1" maxValue="8"/>
    </cacheField>
    <cacheField name="ไอเท็ม" numFmtId="0">
      <sharedItems containsBlank="1" count="22">
        <s v="Modify"/>
        <s v="Setup/Reconfig"/>
        <s v="Install/Setup Config"/>
        <s v="Repair"/>
        <s v="Add/Insert"/>
        <m/>
        <s v="Reset Password"/>
        <s v="Deleted"/>
        <s v="Replace"/>
        <s v="User Error"/>
        <s v="Permission"/>
        <s v="Move"/>
        <s v="Function Error (Bug)"/>
        <s v="Borrow"/>
        <s v="Setup/Re-config"/>
        <s v="Toner"/>
        <s v="Follow Up"/>
        <s v="Drum"/>
        <s v="Waste Toner"/>
        <s v="Close"/>
        <s v="Systems Down"/>
        <s v="Report"/>
      </sharedItems>
    </cacheField>
    <cacheField name="การโต้ตอบของเจ้าหน้าที่" numFmtId="0">
      <sharedItems containsString="0" containsBlank="1" containsNumber="1" containsInteger="1" minValue="0" maxValue="3"/>
    </cacheField>
    <cacheField name="ลำดับความสำคัญ" numFmtId="0">
      <sharedItems containsBlank="1"/>
    </cacheField>
    <cacheField name="เบอร์ติดต่อ" numFmtId="0">
      <sharedItems containsString="0" containsBlank="1" containsNumber="1" containsInteger="1" minValue="801" maxValue="9952490493"/>
    </cacheField>
    <cacheField name="อีเมล์ผู้ร้องขอ" numFmtId="0">
      <sharedItems containsBlank="1"/>
    </cacheField>
    <cacheField name="ชื่อผู้ร้องขอ" numFmtId="0">
      <sharedItems containsBlank="1"/>
    </cacheField>
    <cacheField name="สถานะของการแก้ไขปัญหา" numFmtId="0">
      <sharedItems containsBlank="1"/>
    </cacheField>
    <cacheField name="เวลาที่ใช้ในการแก้ไขปัญหา (หน่วยเป็นชั่วโมง)" numFmtId="0">
      <sharedItems containsBlank="1"/>
    </cacheField>
    <cacheField name="เวลาที่แก้ไขปัญหาได้" numFmtId="0">
      <sharedItems containsBlank="1"/>
    </cacheField>
    <cacheField name="เจ้าหน้าที่" numFmtId="0">
      <sharedItems containsBlank="1"/>
    </cacheField>
    <cacheField name="ตำแหน่ง" numFmtId="0">
      <sharedItems containsBlank="1" containsMixedTypes="1" containsNumber="1" containsInteger="1" minValue="0" maxValue="0" count="13">
        <s v="Microsoft team"/>
        <s v="Network"/>
        <s v="IT Support"/>
        <s v="PC Team"/>
        <s v="E-sarabun"/>
        <s v="Application Support"/>
        <s v="PMO"/>
        <s v="ระบบการศึกษา"/>
        <s v="Programer"/>
        <s v="IT Manager"/>
        <n v="0"/>
        <s v="IT Asset"/>
        <m/>
      </sharedItems>
    </cacheField>
    <cacheField name="หน่วยงาน" numFmtId="0">
      <sharedItems containsBlank="1" containsMixedTypes="1" containsNumber="1" containsInteger="1" minValue="0" maxValue="0" count="5">
        <s v="CRA"/>
        <s v="Point IT"/>
        <s v="7Sense (Lenovo)"/>
        <n v="0"/>
        <m/>
      </sharedItems>
    </cacheField>
    <cacheField name="Level" numFmtId="0">
      <sharedItems containsBlank="1" containsMixedTypes="1" containsNumber="1" containsInteger="1" minValue="0" maxValue="0"/>
    </cacheField>
    <cacheField name="Level 2" numFmtId="0">
      <sharedItems containsBlank="1" containsMixedTypes="1" containsNumber="1" containsInteger="1" minValue="0" maxValue="0" count="5">
        <s v="Second Tier"/>
        <s v="Onsite"/>
        <s v="Frist Tier"/>
        <n v="0"/>
        <m/>
      </sharedItems>
    </cacheField>
    <cacheField name="แหล่งที่มา" numFmtId="0">
      <sharedItems containsBlank="1"/>
    </cacheField>
    <cacheField name="สถานะ" numFmtId="0">
      <sharedItems containsBlank="1" count="5">
        <s v="รอพิจารณา"/>
        <s v="ปิดแล้ว"/>
        <s v="เปิด"/>
        <s v="แก้ไขปัญหาแล้ว"/>
        <m/>
      </sharedItems>
    </cacheField>
    <cacheField name="หมวดหมู่ย่อย" numFmtId="0">
      <sharedItems containsBlank="1" count="70">
        <s v="O365"/>
        <s v="IP-Phone"/>
        <s v="Lan"/>
        <s v="Printer Ricoh"/>
        <s v="ยกเลิกการแจ้งงาน"/>
        <s v="Apsoft"/>
        <s v="Set Up Program"/>
        <s v="E-Saraban"/>
        <s v="EV insite"/>
        <s v="MS Teams"/>
        <s v="UPS"/>
        <s v="VM Virtualbox"/>
        <s v="Printer Fujitsu"/>
        <s v="PC"/>
        <s v="Printer Sticker"/>
        <s v="Screen HIS"/>
        <s v="Report His"/>
        <m/>
        <s v="e-Document"/>
        <s v="Cable"/>
        <s v="Internet"/>
        <s v="Printer Sumsung"/>
        <s v="Lab code"/>
        <s v="Clinic code"/>
        <s v="Windows 10"/>
        <s v="VPN"/>
        <s v="Intranet"/>
        <s v="HIS Root Element"/>
        <s v="SAP"/>
        <s v="IPAD"/>
        <s v="E-mail"/>
        <s v="Project Programer"/>
        <s v="Printer Brother"/>
        <s v="Notebook"/>
        <s v="User ID"/>
        <s v="Helpdesk อาคาร"/>
        <s v="Modem"/>
        <s v="Store code"/>
        <s v="Access Point"/>
        <s v="Mouse"/>
        <s v="สอนใช้งาน"/>
        <s v="Room Meeting"/>
        <s v="Print Queue"/>
        <s v="Windows 7"/>
        <s v="Kiosk"/>
        <s v="Microsoft Office"/>
        <s v="Stock"/>
        <s v="ระบบการศึกษา"/>
        <s v="Wifi"/>
        <s v="Proxy"/>
        <s v="Chang Control"/>
        <s v="Scanner"/>
        <s v="Monitor"/>
        <s v="Hard Disk"/>
        <s v="Usage Code"/>
        <s v="Keyboard"/>
        <s v="Computer Location"/>
        <s v="Education"/>
        <s v="Floor stock ยกเลิกรายการเบิกใช้"/>
        <s v="Cisco Phone"/>
        <s v="Google drive"/>
        <s v="Server"/>
        <s v="Switch"/>
        <s v="Unit"/>
        <s v="Smart Phone"/>
        <s v="Recommend"/>
        <s v="General"/>
        <s v="Program Error"/>
        <s v="Fresh Service"/>
        <s v="Phonebook"/>
      </sharedItems>
    </cacheField>
    <cacheField name="หัวข้อ" numFmtId="0">
      <sharedItems containsBlank="1"/>
    </cacheField>
    <cacheField name="Support Location" numFmtId="0">
      <sharedItems containsBlank="1" count="170">
        <s v="ศูนย์การแพทย์มะเร็งวิทยาจุฬาภรณ์ &gt; อาคารหอพัก ชั้น 4 เวชภัณฑ์กลาง"/>
        <s v="ศูนย์การแพทย์มะเร็งวิทยาจุฬาภรณ์ &gt; ชั้น4 &gt; งานรังสีวินิจฉัยและร่วมรักษา"/>
        <s v="ศูนย์การแพทย์มะเร็งวิทยาจุฬาภรณ์ &gt; ชั้น3 &gt; หน่วยเคมีบำบัดและการดูแลผู้ป่วย"/>
        <s v="ศูนย์การแพทย์มะเร็งวิทยาจุฬาภรณ์ &gt; ชั้นB1 &gt; งานรังสีมะเร็งวิทยา"/>
        <s v="อาคารบริหาร 2 &gt; ฝ่ายบริหารอสังหาริมทรัพย์"/>
        <s v="ศูนย์การแพทย์มะเร็งวิทยาจุฬาภรณ์ &gt; อาคารหอพัก ชั้น 4 ศูนย์เครื่องมือแพทย์และซ่อมบำรุงเครื่องมือแพทย์"/>
        <s v="ศูนย์การแพทย์จุฬาภรณ์เฉลิมพระเกียรติ &gt; ชั้น 1 &gt; คลินิคโรคผิวหนังและเลเซอร์"/>
        <s v="ศูนย์การแพทย์มะเร็งวิทยาจุฬาภรณ์ &gt; ชั้นB1 &gt; งานเวชศาสตร์นิวเคลิยร์"/>
        <s v="อาคารบริหาร 2 Zone B / C &gt; ชั้น3 &gt; ฝ่ายบริหารพัสดุ"/>
        <s v="ศูนย์การแพทย์มะเร็งวิทยาจุฬาภรณ์ &gt; ชั้น2 &gt; คลินิกตรวจสุขภาพ (อาคารข้าราชบริพาร ชั้น 3)"/>
        <s v="อาคารบริหาร 2 Zone A / D &gt; ชั้น4 &gt; สำนักงานคณบดี คณะแพทยศาสตร์และการสาธารณสุข"/>
        <s v="อาคารบริหาร 1 Zone A,B,C,D ชั้น 1,2 คณะพยาบาลศาสตร์"/>
        <s v="อาคารบริหาร 2 Zone A / D &gt; ชั้น3 &gt; ฝ่ายบริหารทรัพยากรบุคคล"/>
        <s v="ศูนย์การแพทย์จุฬาภรณ์เฉลิมพระเกียรติ &gt; ชั้น 1 &gt; คลินิกคัดกรองโควิด"/>
        <s v="อาคารบริหาร 2 Zone B / C &gt; ชั้น3 &gt; ฝ่ายพัฒนาพื้นที่"/>
        <s v="อาคารบริหาร 2 Zone A / B &gt; ชั้น3 &gt; สำนักงานตรวจสอบภายใน"/>
        <s v="อาคารบริหาร 2 &gt; Zone A ชั้น 3 สำนักงานอธิการบดีวิทยาลัยวิทยาศาสตร์การแพทย์เจ้าฟ้าจุฬาภรณ์"/>
        <m/>
        <s v="ศูนย์การแพทย์มะเร็งวิทยาจุฬาภรณ์ &gt; ชั้น7 &gt; หน่วยหอผู้ป่วย 7B"/>
        <s v="ศูนย์การแพทย์จุฬาภรณ์เฉลิมพระเกียรติ &gt; ชั้น 1 &gt; คลินิคกระดูกและข้อ"/>
        <s v="อาคารบริหาร 2 Zone B / C &gt; ชั้น3 &gt; ฝ่ายจัดซื้อจัดจ้าง"/>
        <s v="ศูนย์การแพทย์มะเร็งวิทยาจุฬาภรณ์ &gt; ชั้น6 &gt; หอผู้ป่วยวิกฤต"/>
        <s v="ศูนย์การแพทย์จุฬาภรณ์เฉลิมพระเกียรติ &gt; ชั้น 1 &gt; Non-lnvensive Cardiac Investigation"/>
        <s v="ศูนย์ไชโคลตรอนและเพทสแกนแห่งชาติ &gt; ชั้น 2"/>
        <s v="ศูนย์การแพทย์จุฬาภรณ์เฉลิมพระเกียรติ &gt; ชั้น 1 &gt; เวชศาสตร์นิวเคลียร์"/>
        <s v="อาคารบริหาร 2 Zone A / B &gt; ชั้น3 &gt; ฝ่ายนโยบายและยุทธศาสตร์"/>
        <s v="อาคารบริหาร 2 Zone A / D &gt; ชั้น3 &gt; ฝ่ายบริหารการเงินการคลัง"/>
        <s v="อาคารบริหาร 2 &gt; ฝ่ายศูนย์พัฒนาความร่วมมือด้านบริการทางการแพทย์และภาคีเครือข่าย"/>
        <s v="ศูนย์การแพทย์มะเร็งวิทยาจุฬาภรณ์ &gt; ชั้น3 &gt; เภสัชกรรม"/>
        <s v="อาคารบริหาร 2 Zone A / D &gt; ชั้น3 &gt; งานผู้ป่วยในพระอนุเคราะห์และกิจการในพระองค์"/>
        <s v="ศูนย์การแพทย์มะเร็งวิทยาจุฬาภรณ์ &gt; ชั้น1 &gt; งานบริการด้านประกัน"/>
        <s v="อาคารบริหาร 2 Zone A / B &gt; ชั้น3 &gt; ฝ่ายนิติการ"/>
        <s v="อาคารบริหาร 2 Zone A &gt; ชั้น2 &gt; คณะสัตวแพทยศาสตร์และสัตววิทยาประยุกต์"/>
        <s v="ศูนย์การแพทย์มะเร็งวิทยาจุฬาภรณ์ &gt; ชั้น1 &gt; หน่วยงานเวชระเบียน"/>
        <s v="โรงผลิตยา สัตหีบ"/>
        <s v="อาคารบริหาร 2 Zone D / C &gt; ชั้น4 &gt; ฝ่ายวิจัยและวิเทศสัมพันธ์"/>
        <s v="โรงพยาบาลสัตว์ทิพย์พิมาน &gt; FL1_ห้องตรวจ 1"/>
        <s v="อาคารบริหาร 2 ชั้น 1 ห้อง common room"/>
        <s v="ศูนย์การแพทย์จุฬาภรณ์เฉลิมพระเกียรติ &gt; ชั้น 1 &gt; การเงิน"/>
        <s v="ศูนย์การแพทย์มะเร็งวิทยาจุฬาภรณ์ &gt; ชั้น3 &gt; งานผู้ป่วยนอก"/>
        <s v="ศูนย์การแพทย์มะเร็งวิทยาจุฬาภรณ์ &gt; ชั้น9 &gt; ศูนย์สุขภาพสตรี"/>
        <s v="ศูนย์การแพทย์มะเร็งวิทยาจุฬาภรณ์ &gt; ชั้น 5 งานห้องปฎิบัติการกลาง"/>
        <s v="อาคารบริหาร 2 &gt; Zone D / C Network Rack"/>
        <s v="ศูนย์การแพทย์มะเร็งวิทยาจุฬาภรณ์ &gt; ชั้น14 &gt; หน่วยหอผู้ป่วย 14"/>
        <s v="โกดังไปรษณีย์"/>
        <s v="อาคารบริหาร 2 &gt; Zone A / B ชั้น 3 สารบรรณ"/>
        <s v="ศูนย์การแพทย์มะเร็งวิทยาจุฬาภรณ์ &gt; ชั้น11 &gt; สายการแพทย์"/>
        <s v="ศูนย์การแพทย์มะเร็งวิทยาจุฬาภรณ์ &gt; ชั้น 2 Zone B งานผู้ป่วยนอก"/>
        <s v="ศูนย์การแพทย์มะเร็งวิทยาจุฬาภรณ์ &gt; ชั้น3 &gt; คลินิกอายุรกรรมโลหิตวิทยา (ชั้น 3 Zone B)"/>
        <s v="ศูนย์การแพทย์มะเร็งวิทยาจุฬาภรณ์ &gt; ชั้น4 &gt; ฝ่ายบริการกลาง"/>
        <s v="ศูนย์การแพทย์มะเร็งวิทยาจุฬาภรณ์ &gt; ชั้น6 &gt; ห้องผ่าตัด"/>
        <s v="ศูนย์การแพทย์มะเร็งวิทยาจุฬาภรณ์ &gt; ชั้น8 &gt; หน่วยหอผู้ป่วย 8B"/>
        <s v="ศูนย์การแพทย์มะเร็งวิทยาจุฬาภรณ์ &gt; ชั้น9&gt; หน่วยหอผู้ป่วย 9A และโลหิตวิทยา"/>
        <s v="ศูนย์การแพทย์จุฬาภรณ์เฉลิมพระเกียรติ &gt; ชั้น 1 &gt; รังสีรักษา"/>
        <s v="ศูนย์การแพทย์มะเร็งวิทยาจุฬาภรณ์ &gt; ชั้น8 &gt; หน่วยหอผู้ป่วย 8A"/>
        <s v="ศูนย์การแพทย์จุฬาภรณ์เฉลิมพระเกียรติ &gt; ชั้น 1 &gt; ผู้ป่วยนอก"/>
        <s v="ศูนย์การแพทย์จุฬาภรณ์เฉลิมพระเกียรติ &gt; ชั้น 1 &gt; หอผู้ป่วยวิกฤติ"/>
        <s v="ศูนย์การแพทย์จุฬาภรณ์เฉลิมพระเกียรติ &gt; ชั้น 2 &gt; ศูนย์หัวใจและหลอดเลือด"/>
        <s v="ศูนย์การแพทย์มะเร็งวิทยาจุฬาภรณ์ &gt; อาคารหอพัก &gt; ชั้น 7"/>
        <s v="ศูนย์พักพิงสุนัขจรจัดนครชัยบุรินทร์"/>
        <s v="ศูนย์การแพทย์มะเร็งวิทยาจุฬาภรณ์ &gt; อาคารบริการชั้น 5 &gt; บริการกลาง"/>
        <s v="อาคารบริหาร 2 Zone B / C &gt; ชั้น3 &gt; ฝ่ายกิจการพิเศษและโครงการพระดำริ"/>
        <s v="ศูนย์การแพทย์มะเร็งวิทยาจุฬาภรณ์ &gt; ชั้น 5 วิจัยและนวัตกรรม"/>
        <s v="ศูนย์การแพทย์มะเร็งวิทยาจุฬาภรณ์ &gt; ชั้น 12 &gt; คลินิกเวชศาสตร์ฟื้นฟู"/>
        <s v="ศูนย์การแพทย์จุฬาภรณ์เฉลิมพระเกียรติ &gt; ชั้น 1 &gt; คลินิกหัวใจและหลอดเลือด"/>
        <s v="ศูนย์การแพทย์มะเร็งวิทยาจุฬาภรณ์ &gt; ชั้น3 &gt; คลินิกอายุรกรรมโรคไต (ชั้น 3 Zone B)"/>
        <s v="ศูนย์การแพทย์มะเร็งวิทยาจุฬาภรณ์ &gt; ชั้น3 &gt; การเงิน"/>
        <s v="ศูนย์การแพทย์จุฬาภรณ์เฉลิมพระเกียรติ &gt; ชั้น 1 &gt; เวชระเบียน"/>
        <s v="ศูนย์การแพทย์มะเร็งวิทยาจุฬาภรณ์ &gt; ชั้น14 &gt; หน่วยงานผสมผสาน"/>
        <s v="อาคารบริหาร 2 Zone A / D &gt; ชั้น3 &gt; ฝ่ายประชาสัมพันธ์และการตลาด"/>
        <s v="ศูนย์การแพทย์จุฬาภรณ์เฉลิมพระเกียรติ &gt; ชั้น 1 &gt; เภสัชกรรม"/>
        <s v="อาคารบริหาร 2 Zone B / C &gt; ชั้น4 &gt; ห้องปฏิบัติการเรียนรวม คณะแพทยศาสตร์และการสาธารณสุข"/>
        <s v="ศูนย์การแพทย์มะเร็งวิทยาจุฬาภรณ์ &gt; อาคารหอพัก &gt; ชั้น 4 &gt; ฝ่ายการพยาบาล"/>
        <s v="ศูนย์การแพทย์มะเร็งวิทยาจุฬาภรณ์ &gt; ชั้น 5 ห้องปฏิบัติการสนับสนุนการวิจัย"/>
        <s v="อาคารบริหาร 2 Zone A / B &gt; ชั้น4 &gt; ห้องปฏิบัติการเรียนรวม คณะแพทยศาสตร์และการสาธารณสุข"/>
        <s v="ชั้น 11 ศูนย์การแพทย์มะเร็งวิทยา &gt; ศูนย์การแพทย์มะเร็งวิทยาจุฬาภรณ์"/>
        <s v="ศูนย์การแพทย์จุฬาภรณ์เฉลิมพระเกียรติ &gt; ชั้น 1 &gt; คลินิคทันตกรรม"/>
        <s v="อาคารบริหาร 2 &gt; Zone A / D Network Rack"/>
        <s v="ศูนย์การแพทย์มะเร็งวิทยาจุฬาภรณ์ &gt; ชั้น3 &gt; คลินิกอายุรกรรมโรคติดเชิ้อ (ชั้น 3 OPD Zone B)"/>
        <s v="ศูนย์การแพทย์มะเร็งวิทยาจุฬาภรณ์ &gt; ชั้น12 &gt; เภสัชกรรม"/>
        <s v="อาคารบริหาร 2 &gt; zone D-C ชั้น3 คณะเทคโนโลยีวิทยาศาสตร์สุขภาพ"/>
        <s v="ศูนย์การแพทย์มะเร็งวิทยาจุฬาภรณ์ &gt; ชั้น 11 สำนักผู้อำนวยการโรงพยาบาลจุฬาภรณ์"/>
        <s v="ศูนย์การแพทย์มะเร็งวิทยาจุฬาภรณ์ &gt; ชั้น 12 &gt; คลินิคจักษุ"/>
        <s v="ศูนย์ไชโคลตรอนและเพทสแกนแห่งชาติ &gt; ชั้น M"/>
        <s v="อาคารบริหาร 2 Zone A &gt; ชั้น2 &gt; สำนักงานเจ้าหน้าที่สำนักประธาน"/>
        <s v="ศูนย์การแพทย์จุฬาภรณ์เฉลิมพระเกียรติ &gt; ชั้น 1 &gt; รังสีวินิจฉัย"/>
        <s v="ศูนย์การแพทย์มะเร็งวิทยาจุฬาภรณ์ &gt; อาคารหอพัก &gt; ชั้น 2 &gt; เวชระเบียน 2"/>
        <s v="ศูนย์การแพทย์มะเร็งวิทยาจุฬาภรณ์ &gt; ชั้น 11 ห้องประชุม"/>
        <s v="อาคารบริหาร 2 &gt; ชั้น 3 งานการศึกษาและวิจัย"/>
        <s v="อาคารบริหาร 2 Zone A / B &gt; ชั้น3 &gt; งานแผนและงบประมาณ"/>
        <s v="ศูนย์การแพทย์มะเร็งวิทยาจุฬาภรณ์ &gt; ชั้น1 &gt; สิทธิประโยชน์"/>
        <s v="ศูนย์การแพทย์มะเร็งวิทยาจุฬาภรณ์ &gt; ชั้น5 หน่วยห้องปฏิบัติการวิจัยระดับโมเลกุลและยีโนม"/>
        <s v="ศูนย์การแพทย์มะเร็งวิทยาจุฬาภรณ์ &gt; ชั้น1 &gt; การเงิน"/>
        <s v="อาคารบริหาร 2 &gt; ฝ่ายบริหารความเสี่ยงและธรรมาภิบาล"/>
        <s v="ศูนย์การแพทย์มะเร็งวิทยาจุฬาภรณ์ &gt; ชั้น1 &gt; หน่วยคลังยา"/>
        <s v="ศูนย์การแพทย์จุฬาภรณ์เฉลิมพระเกียรติ &gt; ชั้น 1 &gt; ห้องปฎิบัติการ MRI"/>
        <s v="ศูนย์การแพทย์มะเร็งวิทยาจุฬาภรณ์ &gt; ชั้น12 &gt; คลินิกอายุรกรรมโรคปอดและทางเดินหายใจ"/>
        <s v="ศูนย์การแพทย์มะเร็งวิทยาจุฬาภรณ์ &gt; ชั้น9 &gt; หน่วยงานผสมยา"/>
        <s v="โรงพยาบาลสัตว์ทิพย์พิมาน"/>
        <s v="อาคารบริหาร 2 Zone A / D &gt; ชั้น3 &gt; ฝ่ายพัฒนาคุณภาพ"/>
        <s v="ศูนย์การแพทย์มะเร็งวิทยาจุฬาภรณ์ &gt; ชั้น7 &gt; หน่วยหอผู้ป่วย 7A"/>
        <s v="ศูนย์การแพทย์มะเร็งวิทยาจุฬาภรณ์ &gt; ชั้น14 &gt; ห้องประชุม"/>
        <s v="ศูนย์การแพทย์มะเร็งวิทยาจุฬาภรณ์ &gt; ชั้น 2 คลินิกศัลยกรรมทั่วไป (ชั้น 2 Zone B)"/>
        <s v="อาคารบริหาร 2 &gt; ชั้น 3 ศูนย์กีฬาและนันทนาการ"/>
        <s v="ศูนย์การแพทย์มะเร็งวิทยาจุฬาภรณ์ &gt; ชั้น1 &gt; ห้องโครงการตามพระราชดำริและจัดหารายได้"/>
        <s v="ศูนย์การแพทย์มะเร็งวิทยาจุฬาภรณ์ &gt; ชั้น 2 Zone A งานผู้ป่วยนอก"/>
        <s v="ศูนย์การแพทย์มะเร็งวิทยาจุฬาภรณ์ &gt; ชั้น2 คลินิกโรคมะเร็งตับและท่อน้ำดี"/>
        <s v="ศูนย์การแพทย์มะเร็งวิทยาจุฬาภรณ์ &gt; ชั้น5 &gt; หน่วยพยาธิวิทยา"/>
        <s v="ศูนย์การแพทย์จุฬาภรณ์เฉลิมพระเกียรติ &gt; ชั้น 1 &gt; หน่วยงานฉุกเฉิน"/>
        <s v="โรงพยาบาลสัตว์ทิพย์พิมาน &gt; FL1_ห้องการเงิน"/>
        <s v="อาคารบริหาร 2 Zone A / D &gt; ชั้น3 &gt; ฝ่ายพัฒนาทรัพยากรบุคคล"/>
        <s v="อาคารบริหาร 2 ชั้น 4 ห้อง server"/>
        <s v="สำนักงานตรวจสอบภายใน"/>
        <s v="อาคารบริหาร 2 Zone A / B &gt; ชั้น3 &gt; มูลนิธิภัทรมหาราชานุสรณ์ ในพระอุปถัมภ์ฯ"/>
        <s v="ศูนย์การแพทย์มะเร็งวิทยาจุฬาภรณ์ &gt; ชั้น6 &gt; วิสัญญี"/>
        <s v="ศูนย์การแพทย์มะเร็งวิทยาจุฬาภรณ์ &gt; ชั้น 2 หน่วยโภชนาการ (ชั้น 2 Zone A)"/>
        <s v="อาคารบริหาร 2 &gt; ศูนย์จำลองสถานการณ์เพื่อการเรียนรู้"/>
        <s v="ศูนย์การแพทย์จุฬาภรณ์เฉลิมพระเกียรติ &gt; ชั้น 2 &gt; ศูนย์แพทย์ภัยพิบัติและฉุกเฉิน"/>
        <s v="อาคารบริหาร 2 &gt; Zone A / B ชั้น3 ฝ่ายสารนิเทศศึกษาและวิชาการ"/>
        <s v="ศูนย์การแพทย์จุฬาภรณ์เฉลิมพระเกียรติ &gt; ชั้น 1 &gt;ห้องปฎิบัติการกลาง"/>
        <s v="ชั้น 3 ศูนย์โรคไต &gt; ศูนย์การแพทย์มะเร็งวิทยาจุฬาภรณ์"/>
        <s v="ศูนย์การแพทย์มะเร็งวิทยาจุฬาภรณ์ &gt; อาคารหอพัก ชั้น 4 หน่วยพยาบาลควบคุมโรคติดเชื้อในโรงพยาบาล"/>
        <s v="ศูนย์การแพทย์จุฬาภรณ์เฉลิมพระเกียรติ &gt; ชั้น 1 &gt; หน่วยปฎิบัติการฉุกเฉินทางการแพทย์"/>
        <s v="ศูนย์การแพทย์มะเร็งวิทยาจุฬาภรณ์ &gt; ชั้น 11 ห้องรองผู้อำนวยการ"/>
        <s v="อาคารบริหาร 2 Zone D / C &gt; ชั้น2 &gt; คณะพยาบาลศาสตร์อาคารบริหาร 2 Zone D / C &gt; ชั้น2 &gt; คณะพยาบาลศาสตร์"/>
        <s v="ศูนย์การแพทย์มะเร็งวิทยาจุฬาภรณ์ &gt; ชั้น1 &gt; หน่วยโภชนาการ"/>
        <s v="ศูนย์การแพทย์จุฬาภรณ์เฉลิมพระเกียรติ &gt; ชั้น 1 &gt; หอผู้ป่วยใน"/>
        <s v="ศูนย์การแพทย์มะเร็งวิทยาจุฬาภรณ์ &gt; ชั้น14 &gt; หน่วยการวางแผนโรคมะเร็ง"/>
        <s v="ศูนย์ไชโคลตรอนและเพทสแกนแห่งชาติ"/>
        <s v="ศูนย์การแพทย์มะเร็งวิทยาจุฬาภรณ์ &gt; ชั้น 12 &gt; หน่วยกายภาพบำบัด"/>
        <s v="ศูนย์การแพทย์มะเร็งวิทยาจุฬาภรณ์ &gt; ชั้น1 &gt; หน่วยงานฉุกเฉิน"/>
        <s v="อาคารบริหาร 2 &gt; Zone B/C ชั้น 3 สำนักงานกำกับและพัฒนาโครงการใหม่"/>
        <s v="ศูนย์การแพทย์จุฬาภรณ์เฉลิมพระเกียรติ &gt; ชั้น 1 &gt; ห้องผ่าตัดหัวใจและหลอดเลือดไฮบริด"/>
        <s v="ศูนย์การแพทย์มะเร็งวิทยาจุฬาภรณ์ &gt; ชั้น4 &gt; หน่วยเทคโนโลยีสารสนเทศ"/>
        <s v="อาคารบริหาร 2 Zone A / B &gt; ชั้น3 &gt; ห้องประชุม MC231"/>
        <s v="อาคารบริหาร 2 &gt; ฝ่ายอำนวยการรักษาความปลอดภัย"/>
        <s v="ศูนย์การแพทย์จุฬาภรณ์เฉลิมพระเกียรติ &gt; ชั้น 1 &gt; ผู้ป่วยนอกโควิด 19"/>
        <s v="ศูนย์การแพทย์มะเร็งวิทยาจุฬาภรณ์ &gt; ชั้น8 &gt; ฝ่ายการพยาบาล"/>
        <s v="ศูนย์การแพทย์มะเร็งวิทยาจุฬาภรณ์ &gt; ชั้น14 &gt; เวชศาสตร์ฟื้นฟู การกีฬาและกายภาพบำบัด"/>
        <s v="อาคารบริหาร 2 ชั้น 1 ห้องสมุด"/>
        <s v="ศูนย์การแพทย์มะเร็งวิทยาจุฬาภรณ์ &gt; ชั้น1 &gt; คลินิกคัดกรองโควิด"/>
        <s v="อาคารบริหาร 2 &gt; สำนักวิชาการศึกษาคลินิกชั้นสูง"/>
        <s v="ศูนย์การแพทย์มะเร็งวิทยาจุฬาภรณ์ &gt; ชั้น11 &gt; สำนักงานราชวิทยาลัยจุฬาภรณ์"/>
        <s v="อาคารบริหาร 2 Zone A / D &gt; ชั้น3 &gt; ฝ่ายกิจการนักศึกษา"/>
        <s v="อาคารบริหาร 2 Zone B / C &gt; ชั้น3 &gt; ฝ่ายเลขานุการสภาราชวิทยาลัยจุฬาภรณ์"/>
        <s v="ศูนย์การแพทย์จุฬาภรณ์เฉลิมพระเกียรติ &gt; ชั้น 1 &gt; เวชศาสตร์ฟื้นฟูและกายภาพบำบัด"/>
        <s v="ศูนย์การแพทย์มะเร็งวิทยาจุฬาภรณ์ &gt; อาคารหอพัก &gt; ชั้น 1"/>
        <s v="ศูนย์การแพทย์มะเร็งวิทยาจุฬาภรณ์ &gt; ชั้น2 &gt; ศูนย์ศัลยกรรมกระดูกและข้อ (ชั้น 2 Zone A)"/>
        <s v="ศูนย์การแพทย์มะเร็งวิทยาจุฬาภรณ์ &gt; ชั้น2 &gt; คลินิกกุมารเวช (ชั้น 2 Zone A)"/>
        <s v="อาคารบริหาร 2 Zone A / B &gt; ชั้น3 &gt; ฝ่ายบริการกลางวิทยาศาสตร์การแพทย์เจ้าฟ้าจุฬาภรณ์"/>
        <s v="อาคารบริหาร 2 Zone A / B &gt; ชั้น3 &gt; ฝ่ายภาพลักษณ์องค์กร"/>
        <s v="ศูนย์การแพทย์มะเร็งวิทยาจุฬาภรณ์ &gt; ชั้น1 &gt; เภสัชกรรม"/>
        <s v="ศูนย์การแพทย์มะเร็งวิทยาจุฬาภรณ์ &gt; ชั้น2 &gt; คลินิกเจาะเลือด (ชั้น 2 Zone A)"/>
        <s v="ศูนย์การแพทย์มะเร็งวิทยาจุฬาภรณ์ &gt; ชั้น 5 ฝ่ายพัฒนางานวิจัยทางคลินิก"/>
        <s v="ศูนย์ไชโคลตรอนและเพทสแกนแห่งชาติ &gt; ชั้น 1"/>
        <s v="ศูนย์การแพทย์มะเร็งวิทยาจุฬาภรณ์ &gt; ชั้น 1 สังคมสงเคราะห์"/>
        <s v="อาคารบริหาร 2 ชั้น 3 ฝ่ายพัฒนาองค์กรและระบบงาน"/>
        <s v="อาคารบริหาร 2 &gt; ฝ่ายวิชาการและบริหารการศึกษา"/>
        <s v="ศูนย์การแพทย์จุฬาภรณ์เฉลิมพระเกียรติ &gt; ชั้น 1 &gt; โรงเรียนนักอัลตราซาวด์ทางการแพทย์"/>
        <s v="ศูนย์การแพทย์จุฬาภรณ์เฉลิมพระเกียรติ &gt; ชั้น 1 &gt; CATH LAB"/>
        <s v="ศูนย์การแพทย์มะเร็งวิทยาจุฬาภรณ์ &gt; อาคารบริการชั้น 3 &gt; เวชภัณฑ์ปลอดเชื้อและผ้า"/>
        <s v="ศูนย์การแพทย์มะเร็งวิทยาจุฬาภรณ์ &gt; อาคารหอพัก &gt; ชั้น 4 &gt; ฝ่ายเลขาแพทย์"/>
        <s v="อาคารบริหาร 2 Zone A / D &gt; ชั้น2 &gt; ห้องประชุม MC224"/>
        <s v="ศูนย์การแพทย์มะเร็งวิทยาจุฬาภรณ์ &gt; อาคารบริการชั้น 1 &gt; อาคารสถานที่"/>
        <s v="ศูนย์การแพทย์มะเร็งวิทยาจุฬาภรณ์ &gt; ชั้น2 &gt; คลินิกเวชปฏิบัติทั่วไป"/>
        <s v="ศูนย์การแพทย์มะเร็งวิทยาจุฬาภรณ์ &gt; ชั้น 12 &gt;"/>
        <s v="ศูนย์การแพทย์จุฬาภรณ์เฉลิมพระเกียรติ &gt; ชั้น 2 &gt; ฝ่ายการพยาบาล"/>
        <s v="อาคารบริหาร 2 Zone D / C &gt; ชั้น4 &gt; ห้องประชุม MC243"/>
        <s v="ศูนย์การแพทย์มะเร็งวิทยาจุฬาภรณ์ &gt; ชั้น12 &gt; คลินิกโสต ศอ นาสิก ลาริงซ์วิทยา"/>
        <s v="อาคารบริหาร 2 &gt; Zone A / D ชั้น 2 ฝ่ายเทคโนโลยีสารสนเทศ"/>
      </sharedItems>
    </cacheField>
    <cacheField name="ผลการสำรวจความคิดเห็น" numFmtId="0">
      <sharedItems containsBlank="1"/>
    </cacheField>
    <cacheField name="ป้ายกำกับ" numFmtId="0">
      <sharedItems containsBlank="1"/>
    </cacheField>
    <cacheField name="ประเภท" numFmtId="0">
      <sharedItems containsBlank="1" count="3">
        <s v="Service Request"/>
        <s v="Incident"/>
        <m/>
      </sharedItems>
    </cacheField>
    <cacheField name="ติดตามเวลาได้แล้ว" numFmtId="0">
      <sharedItems containsBlank="1"/>
    </cacheField>
    <cacheField name="เวลาที่แก้ไขล่าสุด" numFmtId="0">
      <sharedItems containsBlank="1"/>
    </cacheField>
    <cacheField name="ความเร่งด่วน" numFmtId="0">
      <sharedItems containsBlank="1"/>
    </cacheField>
    <cacheField name="Minutes" numFmtId="0" databaseField="0">
      <fieldGroup base="5">
        <rangePr groupBy="minutes" startDate="1899-12-30T06:13:33" endDate="1899-12-30T22:49:44"/>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numFmtId="0" databaseField="0">
      <fieldGroup base="5">
        <rangePr groupBy="hours" startDate="1899-12-30T06:13:33" endDate="1899-12-30T22:49:44"/>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4">
  <r>
    <x v="0"/>
    <m/>
    <n v="2022"/>
    <n v="2"/>
    <n v="1"/>
    <x v="0"/>
    <x v="0"/>
    <s v="เนื่องจากที่เคยได้แจ้งปัญหาไปแล้วว่าข้อมูลใน One Drive ที่มีอยู่ในระบบนั้น ข้อมูลมาไม่ครบถ้วน ซึ่งปัจจุบันยังคงใช้งานใน Google Drive อยู่ ขอให้ IT นัดวัน และเวลา ในการที่จะทำการ Copy ข้อมูลใหม่อีกครั้ง เพื่อความสะดวกในการทำงาน ** อีกคำถาม หากคนอื่นๆ ยังไม่ได้เข้ามาทำงานใน One Drive พร้อมกัน แต่ใช้ข้อมูลใน File เดียวกัน พร้อมกัน การแก้ไข เพิ่มเติม ข้อมูลจะ Link กันไหมค่ะ หากข้อมูลไม่ได้ Link กัน อาจจะต้องดำเนินการ copy ข้อมูลนั้นๆ พร้อมกันทั้งแผนกไหมค่ะ ขอบคุณค่ะ"/>
    <n v="2365"/>
    <s v="2022-02-11 08:12:18"/>
    <s v="08:48:14"/>
    <s v="Within SLA"/>
    <s v="2022-02-01 22:29:50"/>
    <s v="No Group"/>
    <s v="ต่ำ"/>
    <n v="2"/>
    <x v="0"/>
    <n v="1"/>
    <s v="ต่ำ"/>
    <n v="6097"/>
    <s v="amornrat.inn@pccms.ac.th"/>
    <s v="Amornrat Innupat"/>
    <s v=""/>
    <m/>
    <m/>
    <s v="pawinee onkaew"/>
    <x v="0"/>
    <x v="0"/>
    <s v="Second Tier"/>
    <x v="0"/>
    <s v="พอร์ทัล"/>
    <x v="0"/>
    <x v="0"/>
    <s v="ให้ IT ดำเนินการ copy ข้อมูลใน Google Drive เข้าสู่ One Drive"/>
    <x v="0"/>
    <m/>
    <s v=""/>
    <x v="0"/>
    <s v="00:00:00"/>
    <s v="2022-02-09 08:30:55"/>
    <s v="ต่ำ"/>
  </r>
  <r>
    <x v="1"/>
    <s v="2022-02-01 21:51:51"/>
    <n v="2022"/>
    <n v="2"/>
    <n v="1"/>
    <x v="1"/>
    <x v="0"/>
    <s v="โทรศัพท์ 6300 ใช้ไม่ได้อีกแล้วค่ะ"/>
    <n v="2366"/>
    <s v="2022-02-04 13:36:00"/>
    <s v="00:00:00"/>
    <s v=""/>
    <m/>
    <s v="No Group"/>
    <s v="ต่ำ"/>
    <n v="1"/>
    <x v="1"/>
    <n v="0"/>
    <s v="กลาง"/>
    <n v="6298"/>
    <s v="titinun.pon@pccms.ac.th"/>
    <s v="Titinun Pongpanat"/>
    <s v="Within SLA"/>
    <s v="00:24:19"/>
    <s v="2022-02-01 08:38:43"/>
    <s v="ศิวกรณ์ พันธุ์เสงี่ยม"/>
    <x v="1"/>
    <x v="0"/>
    <s v="Second Tier"/>
    <x v="0"/>
    <s v="พอร์ทัล"/>
    <x v="1"/>
    <x v="1"/>
    <s v="Request for Titinun Pongpanat : Service Request"/>
    <x v="1"/>
    <m/>
    <s v=""/>
    <x v="1"/>
    <s v="00:00:00"/>
    <s v="2022-02-01 21:51:51"/>
    <s v="ต่ำ"/>
  </r>
  <r>
    <x v="2"/>
    <s v="2022-02-03 23:39:14"/>
    <n v="2022"/>
    <n v="2"/>
    <n v="1"/>
    <x v="2"/>
    <x v="0"/>
    <s v="ขอสายLAN 5 เมตรเพื่อใช้กับเครื่องส่งข้อมูลการชั่งน้ำหนักที่ศูนย์โรคไต ชั้น3"/>
    <n v="2367"/>
    <s v="2022-02-15 08:18:00"/>
    <s v="00:00:00"/>
    <s v=""/>
    <m/>
    <s v="No Group"/>
    <s v="ต่ำ"/>
    <n v="1"/>
    <x v="2"/>
    <n v="0"/>
    <s v="ต่ำ"/>
    <n v="6193"/>
    <s v="kamonchanok.boo@pccms.ac.th"/>
    <s v="Kamonchanok Boonprajak"/>
    <s v="Within SLA"/>
    <s v="08:42:47"/>
    <s v="2022-02-01 23:05:21"/>
    <s v="นายปวรุตม์ เปา บุตรจันทร์"/>
    <x v="2"/>
    <x v="1"/>
    <s v="Second Tier"/>
    <x v="1"/>
    <s v="พอร์ทัล"/>
    <x v="1"/>
    <x v="2"/>
    <s v="ขอสายLAN"/>
    <x v="2"/>
    <m/>
    <s v=""/>
    <x v="0"/>
    <s v="00:00:00"/>
    <s v="2022-02-03 23:39:13"/>
    <s v="ต่ำ"/>
  </r>
  <r>
    <x v="0"/>
    <m/>
    <n v="2022"/>
    <n v="2"/>
    <n v="1"/>
    <x v="3"/>
    <x v="0"/>
    <s v="เนื่องด้วย Shared drives ชื่อ งานรังสีรักษามะเร็งวิทยา (Radiation Oncology Department) ในระบบ Microsoft Team ทาง IT เพิ่งได้ทำการแก้ไขให้บุคลากรในงานรังสีรักษาเข้ามาดูไฟล์ในระบบได้ เมื่อวันศุกร์ที่ 31 มกราคม 2565 ซึ่งทาง IT ได้ทำการ Back up ข้อมูลของหน่วยงานตั้งแต่ 30 ธันวาคม 2564 แล้ว ซึ่งทำให้ข้อมูลของบุคลากร ไม่เป็นปัจจุบัน การนี้ งานรังสีรักษามะเร็งวิทยา จึงมีความประสงค์ขอให้ทาง IT ทำการ Back up ไฟล์ข้อมูลใหม่ทั้งหมดของวันนี้ หลังเวลา 16.00 น. เป็นต้นไป เพื่อนำข้อมูลจากใน Shared drives ชื่อ งานรังสีรักษามะเร็งวิทยา (Radiation Oncology Department) อยู่ในระบบของ Google Drive เข้ามาในระบบ Microsoft Team ให้เป็นปัจจุบันที่สุดค่ะ หมายเหตุ: เนื่องด้วยบุคลากรมีทำจำนวนเยอะมาก ไม่สามารถทราบได้ว่าใครทำงานอะไรไว้บ้าง ตั้งแต่หลังวันที่ 30 ธันวาคม 2564 ค่ะ"/>
    <n v="2368"/>
    <s v="2022-02-11 08:22:50"/>
    <s v="08:37:19"/>
    <s v="Within SLA"/>
    <s v="2022-02-01 22:23:45"/>
    <s v="No Group"/>
    <s v="ต่ำ"/>
    <n v="1"/>
    <x v="0"/>
    <n v="1"/>
    <s v="ต่ำ"/>
    <n v="6037"/>
    <s v="chutikarn.hos@pccms.ac.th"/>
    <s v="นางสาว ชุติกาญจน์ โหสุข"/>
    <s v=""/>
    <m/>
    <m/>
    <s v="pawinee onkaew"/>
    <x v="0"/>
    <x v="0"/>
    <s v="Second Tier"/>
    <x v="0"/>
    <s v="พอร์ทัล"/>
    <x v="0"/>
    <x v="0"/>
    <s v="ไฟล์เอกสาร Shared drives ชื่อ งานรังสีรักษาฯ ใน MS Team ข้อมูลไม่เป็นปัจจุบัน"/>
    <x v="3"/>
    <m/>
    <s v=""/>
    <x v="0"/>
    <s v="00:00:00"/>
    <s v="2022-02-01 22:23:45"/>
    <s v="ต่ำ"/>
  </r>
  <r>
    <x v="3"/>
    <s v="2022-02-02 09:27:58"/>
    <n v="2022"/>
    <n v="2"/>
    <n v="1"/>
    <x v="4"/>
    <x v="0"/>
    <s v="ขอความกรุณาส่งเจ้าหน้าที่ITมาดำเนินการแอดปริ้นเตอร์ Brother ชั้น3 ตึกcat ค่ะ"/>
    <n v="2369"/>
    <s v="2022-02-11 09:53:58"/>
    <s v="00:00:00"/>
    <s v=""/>
    <m/>
    <s v="No Group"/>
    <s v="ต่ำ"/>
    <n v="1"/>
    <x v="3"/>
    <n v="0"/>
    <s v="ต่ำ"/>
    <n v="8134"/>
    <s v="arissara.sap@cra.ac.th"/>
    <s v="นางสาว อริศรา เสภู่"/>
    <s v="Within SLA"/>
    <s v="08:34:31"/>
    <s v="2022-02-01 23:04:43"/>
    <s v="นายปวรุตม์ เปา บุตรจันทร์"/>
    <x v="2"/>
    <x v="1"/>
    <s v="Second Tier"/>
    <x v="1"/>
    <s v="พอร์ทัล"/>
    <x v="1"/>
    <x v="2"/>
    <s v="ขอเจ้าหน้าที่ITมาแอดปริ้นเตอร์ให้เจ้าหน้าที่ฝ่ายอำนวยการฯ"/>
    <x v="4"/>
    <m/>
    <s v=""/>
    <x v="0"/>
    <s v="00:00:00"/>
    <s v="2022-02-02 09:27:58"/>
    <s v="ต่ำ"/>
  </r>
  <r>
    <x v="0"/>
    <s v="2022-02-01 13:27:50"/>
    <n v="2022"/>
    <n v="2"/>
    <n v="1"/>
    <x v="5"/>
    <x v="0"/>
    <s v="เมลล์กลาง bme.pccms@cra.ac.th ชื่อผู้ดูแล น.ส.มัชฌิมา โพธิ์ไพโรจน์ machimabf15@gmail.com"/>
    <n v="2370"/>
    <s v="2022-02-11 08:31:09"/>
    <s v="04:56:48"/>
    <s v="Within SLA"/>
    <s v="2022-02-01 13:27:45"/>
    <s v="No Group"/>
    <s v="ต่ำ"/>
    <n v="1"/>
    <x v="4"/>
    <n v="1"/>
    <s v="ต่ำ"/>
    <n v="25766797"/>
    <s v="machima.pho@cra.ac.th"/>
    <s v="นางสาว มัชฌิมา โพธิ์ไพโรจน์"/>
    <s v="Within SLA"/>
    <s v="04:56:53"/>
    <s v="2022-02-01 13:27:50"/>
    <s v="Ulailak Nadee"/>
    <x v="2"/>
    <x v="0"/>
    <s v="Second Tier"/>
    <x v="1"/>
    <s v="พอร์ทัล"/>
    <x v="1"/>
    <x v="0"/>
    <s v="ขอรหัส wifi สำหรับเข้า E-mail กลางของฝ่ายเครื่องมือแพทย์ฯ"/>
    <x v="5"/>
    <m/>
    <s v=""/>
    <x v="0"/>
    <s v="00:00:00"/>
    <s v="2022-02-01 13:27:50"/>
    <s v="ต่ำ"/>
  </r>
  <r>
    <x v="4"/>
    <s v="2022-02-03 23:39:15"/>
    <n v="2022"/>
    <n v="2"/>
    <n v="1"/>
    <x v="6"/>
    <x v="0"/>
    <s v="ปริ้นเตอร์ ปริ้น VN slip ไม่ออก ที่ OPD17ไร่"/>
    <n v="2371"/>
    <s v="2022-02-15 08:36:00"/>
    <s v="00:00:00"/>
    <s v=""/>
    <m/>
    <s v="No Group"/>
    <s v="ต่ำ"/>
    <n v="1"/>
    <x v="1"/>
    <n v="0"/>
    <s v="ต่ำ"/>
    <n v="5735"/>
    <s v="jaruwan.tia@pccms.ac.th"/>
    <s v="Jaruwan Tiamcam"/>
    <s v="Within SLA"/>
    <s v="08:24:51"/>
    <s v="2022-02-01 23:03:46"/>
    <s v="นายปวรุตม์ เปา บุตรจันทร์"/>
    <x v="2"/>
    <x v="1"/>
    <s v="Second Tier"/>
    <x v="1"/>
    <s v="พอร์ทัล"/>
    <x v="1"/>
    <x v="3"/>
    <s v="ปริ้นเตอร์ ปริ้น VN slip ไม่ออก"/>
    <x v="6"/>
    <m/>
    <s v=""/>
    <x v="1"/>
    <s v="00:00:00"/>
    <s v="2022-02-03 23:39:15"/>
    <s v="ต่ำ"/>
  </r>
  <r>
    <x v="5"/>
    <s v="2022-02-01 21:51:24"/>
    <n v="2022"/>
    <n v="2"/>
    <n v="1"/>
    <x v="7"/>
    <x v="0"/>
    <s v="ผมนายจีรศักดิ์ คำฟองเครื่อ เลขพนักงาน 803172 ขออนุญาตไม่ขอเปลี่ยนรหัสการเข้า Wifi ทุก 72 วัน"/>
    <n v="2372"/>
    <s v="2022-02-11 16:26:00"/>
    <s v="00:00:00"/>
    <s v=""/>
    <m/>
    <s v="No Group"/>
    <s v="ต่ำ"/>
    <n v="1"/>
    <x v="5"/>
    <n v="0"/>
    <s v="ต่ำ"/>
    <n v="6038"/>
    <s v="chirasak.kha@cra.ac.th"/>
    <s v="Chirasak Khamfongkhruea"/>
    <s v="Within SLA"/>
    <s v="00:34:12"/>
    <s v="2022-02-01 09:13:34"/>
    <s v="นาย​กฤษฎา​ ปุ๊ก บุญ​เฉลียว"/>
    <x v="2"/>
    <x v="1"/>
    <s v="Frist Tier"/>
    <x v="2"/>
    <s v="พอร์ทัล"/>
    <x v="1"/>
    <x v="4"/>
    <s v="ขอไม่เปลี่ยนรหัสไวไฟ"/>
    <x v="7"/>
    <m/>
    <s v=""/>
    <x v="0"/>
    <s v="00:00:00"/>
    <s v="2022-02-01 21:51:24"/>
    <s v="ต่ำ"/>
  </r>
  <r>
    <x v="0"/>
    <s v="2022-02-09 00:37:08"/>
    <n v="2022"/>
    <n v="2"/>
    <n v="1"/>
    <x v="8"/>
    <x v="0"/>
    <s v="เข้าเมลไมไม่ได้ Siriluk.jai@cra.ac.th ลืมรหัสผ่าน"/>
    <n v="2373"/>
    <s v="2022-02-16 11:46:36"/>
    <s v="00:00:00"/>
    <s v=""/>
    <m/>
    <s v="No Group"/>
    <s v="ต่ำ"/>
    <n v="1"/>
    <x v="6"/>
    <n v="0"/>
    <s v="ต่ำ"/>
    <n v="5735"/>
    <s v="ponsuda.nam@pccms.ac.th"/>
    <s v="Ponsuda Namwongsri"/>
    <s v="Within SLA"/>
    <s v="35:20:10"/>
    <s v="2022-02-06 23:43:57"/>
    <s v="นาย​กฤษฎา​ ปุ๊ก บุญ​เฉลียว"/>
    <x v="2"/>
    <x v="1"/>
    <s v="Frist Tier"/>
    <x v="2"/>
    <s v="พอร์ทัล"/>
    <x v="1"/>
    <x v="0"/>
    <s v="เข้าเมลไมไม่ได้"/>
    <x v="6"/>
    <m/>
    <s v=""/>
    <x v="1"/>
    <s v="00:00:00"/>
    <s v="2022-02-10 11:06:36"/>
    <s v="ต่ำ"/>
  </r>
  <r>
    <x v="5"/>
    <s v="2022-02-01 21:51:00"/>
    <n v="2022"/>
    <n v="2"/>
    <n v="1"/>
    <x v="9"/>
    <x v="0"/>
    <s v="ขอนำส่งใบคำร้อง ตามเอกสารแนบค่ะ ________________________________ From: it-cra &lt;helpdesk@it-cra.freshservice.com&gt; Sent: Thursday, January 27, 2022 3:51 PM To: nuttha.cho@pccms.ac.th &lt;nuttha.cho@pccms.ac.th&gt; Subject: Re: ขอเพิ่มฝ่ายบริหารพัสดุในบอร์ดประชาสัมพันธ์ รจภ ของ Microsoft teams Hi นางสาว ณัฏฐา ชูใจ, Ticket: https://it-cra.freshservice.com/helpdesk/tickets/2236&lt;https://apc01.safelinks.protection.outlook.com/?url=https%3A%2F%2Fit-cra.freshservice.com%2Fhelpdesk%2Ftickets%2F2236&amp;data=04%7C01%7Cnuttha.cho%40cra.ac.th%7C2642884ee48642dd5b5e08d9e1723621%7Ce835a63149be4657a4ac8fb9f7b61a89%7C1%7C0%7C637788704510428847%7CUnknown%7CTWFpbGZsb3d8eyJWIjoiMC4wLjAwMDAiLCJQIjoiV2luMzIiLCJBTiI6Ik1haWwiLCJXVCI6Mn0%3D%7C3000&amp;sdata=Jcg3YYDxGSrxZSa9jrsXekrPKZbwlgv7lBTwt0acemU%3D&amp;reserved=0&gt; รบกวนกรอกใบ service request แล้วตอบกลับมาด้วยค่ะ บน วันพฤหัสบดี, 27 มกราคม at 15:35 , นางสาว ณัฏฐา &lt;nuttha.cho@pccms.ac.th&gt; เขียนแล้ว: ฝ่ายบริหารพัสดุ ขอเพิ่มฝ่ายบริหารพัสดุในบอร์ดประชาสัมพันธ์ รจภ ใน Microsoft teams ค่ะ ต้องมี Admin ไหมค่ะ ถ้ามีรบกวนเป็น 2 ท่านนี้นะคะ 1.นางสาวอนามาส วิริยะไพบูลย์ 2. นางสาวอรการต์ ตระกูลเงิน ขอบคุณค่ะ [#SR-2236]: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2374"/>
    <s v="2022-02-11 08:54:00"/>
    <s v="00:00:00"/>
    <s v=""/>
    <m/>
    <s v="No Group"/>
    <s v="ต่ำ"/>
    <n v="1"/>
    <x v="5"/>
    <n v="0"/>
    <s v="ต่ำ"/>
    <n v="8888"/>
    <s v="nuttha.cho@cra.ac.th"/>
    <s v="Nuttha Choojai"/>
    <s v="Within SLA"/>
    <s v="08:06:12"/>
    <s v="2022-02-01 17:06:23"/>
    <s v="นาย​กฤษฎา​ ปุ๊ก บุญ​เฉลียว"/>
    <x v="2"/>
    <x v="1"/>
    <s v="Frist Tier"/>
    <x v="2"/>
    <s v="อีเมล"/>
    <x v="1"/>
    <x v="4"/>
    <s v="Re: ขอเพิ่มฝ่ายบริหารพัสดุในบอร์ดประชาสัมพันธ์ รจภ ของ Microsoft teams"/>
    <x v="8"/>
    <m/>
    <s v=""/>
    <x v="0"/>
    <s v="00:00:00"/>
    <s v="2022-02-01 21:51:00"/>
    <s v="ต่ำ"/>
  </r>
  <r>
    <x v="4"/>
    <s v="2022-02-01 17:10:58"/>
    <n v="2022"/>
    <n v="2"/>
    <n v="1"/>
    <x v="10"/>
    <x v="0"/>
    <s v="print เอกสารไม่ได้ (ตามรูปที่แนบมา) ขอบคุณค่ะ"/>
    <n v="2375"/>
    <s v="2022-02-11 08:55:00"/>
    <s v="00:00:00"/>
    <s v=""/>
    <m/>
    <s v="No Group"/>
    <s v="ต่ำ"/>
    <n v="1"/>
    <x v="1"/>
    <n v="0"/>
    <s v="ต่ำ"/>
    <n v="6098"/>
    <s v="supattra.kol@pccms.ac.th"/>
    <s v="นางสาว สุพัตรา โกศลวุฒิ"/>
    <s v="Within SLA"/>
    <s v="08:05:54"/>
    <s v="2022-02-01 17:10:58"/>
    <s v="IT Service Request"/>
    <x v="2"/>
    <x v="1"/>
    <s v="Frist Tier"/>
    <x v="2"/>
    <s v="พอร์ทัล"/>
    <x v="1"/>
    <x v="3"/>
    <s v="print เอกสารไม่ได้"/>
    <x v="0"/>
    <m/>
    <s v=""/>
    <x v="0"/>
    <s v="00:00:00"/>
    <s v="2022-02-01 17:10:57"/>
    <s v="ต่ำ"/>
  </r>
  <r>
    <x v="0"/>
    <s v="2022-02-03 23:39:17"/>
    <n v="2022"/>
    <n v="2"/>
    <n v="1"/>
    <x v="11"/>
    <x v="0"/>
    <s v="รบกวนลงโปรแกรมในโน๊ตบุ๊ค IP 172.26.26.133 เครื่องตั้งอยู่ที่ชั้น 4 อาคารข้าราชบริพาร"/>
    <n v="2376"/>
    <s v="2022-02-15 08:55:00"/>
    <s v="00:00:00"/>
    <s v=""/>
    <m/>
    <s v="No Group"/>
    <s v="ต่ำ"/>
    <n v="1"/>
    <x v="1"/>
    <n v="0"/>
    <s v="ต่ำ"/>
    <n v="909838512"/>
    <s v="renuka.wan@cra.ac.th"/>
    <s v="เรณุกา วันดี"/>
    <s v="Within SLA"/>
    <s v="08:05:44"/>
    <s v="2022-02-01 23:02:26"/>
    <s v="นายปวรุตม์ เปา บุตรจันทร์"/>
    <x v="2"/>
    <x v="1"/>
    <s v="Second Tier"/>
    <x v="1"/>
    <s v="พอร์ทัล"/>
    <x v="1"/>
    <x v="5"/>
    <s v="ลงโปรแกรม check up ใหม่"/>
    <x v="9"/>
    <m/>
    <s v=""/>
    <x v="0"/>
    <s v="00:00:00"/>
    <s v="2022-02-03 23:39:16"/>
    <s v="ต่ำ"/>
  </r>
  <r>
    <x v="0"/>
    <s v="2022-02-01 21:50:35"/>
    <n v="2022"/>
    <n v="2"/>
    <n v="1"/>
    <x v="12"/>
    <x v="0"/>
    <s v=""/>
    <n v="2377"/>
    <s v="2022-02-03 15:04:00"/>
    <s v="00:00:00"/>
    <s v=""/>
    <m/>
    <s v="No Group"/>
    <s v="ต่ำ"/>
    <n v="1"/>
    <x v="1"/>
    <n v="0"/>
    <s v="กลาง"/>
    <n v="639429362"/>
    <s v="kornphaka.pha@cra.ac.th"/>
    <s v="Kornphaka Phatthanagumphol"/>
    <s v="Within SLA"/>
    <s v="07:56:38"/>
    <s v="2022-02-01 18:10:53"/>
    <s v="กฤษฎา ดา ทับอุไร"/>
    <x v="3"/>
    <x v="2"/>
    <s v="Second Tier"/>
    <x v="1"/>
    <s v="พอร์ทัล"/>
    <x v="1"/>
    <x v="6"/>
    <s v="Request for Kornphaka Phatthanagumphol : Service Request"/>
    <x v="10"/>
    <m/>
    <s v=""/>
    <x v="0"/>
    <s v="00:00:00"/>
    <s v="2022-02-01 21:50:35"/>
    <s v="ต่ำ"/>
  </r>
  <r>
    <x v="6"/>
    <s v="2022-02-01 10:05:20"/>
    <n v="2022"/>
    <n v="2"/>
    <n v="1"/>
    <x v="13"/>
    <x v="0"/>
    <s v=""/>
    <n v="2378"/>
    <s v="2022-02-03 15:07:54"/>
    <s v="00:00:00"/>
    <s v=""/>
    <m/>
    <s v="No Group"/>
    <s v="ต่ำ"/>
    <n v="1"/>
    <x v="0"/>
    <n v="0"/>
    <s v="กลาง"/>
    <n v="8812"/>
    <s v="tirapit.rac@cra.ac.th"/>
    <s v="Tirapit.rac CRA"/>
    <s v="Within SLA"/>
    <s v="00:57:53"/>
    <s v="2022-02-01 10:05:20"/>
    <s v="Aekkaluck Mong Suriya"/>
    <x v="4"/>
    <x v="0"/>
    <s v="Second Tier"/>
    <x v="0"/>
    <s v="พอร์ทัล"/>
    <x v="1"/>
    <x v="7"/>
    <s v="Request for Tirapit.rac : e-Saraban"/>
    <x v="11"/>
    <m/>
    <s v=""/>
    <x v="0"/>
    <s v="00:00:00"/>
    <s v="2022-02-01 10:05:20"/>
    <s v="ต่ำ"/>
  </r>
  <r>
    <x v="6"/>
    <s v="2022-02-01 10:04:58"/>
    <n v="2022"/>
    <n v="2"/>
    <n v="1"/>
    <x v="14"/>
    <x v="0"/>
    <s v=""/>
    <n v="2379"/>
    <s v="2022-02-03 15:09:52"/>
    <s v="00:00:00"/>
    <s v=""/>
    <m/>
    <s v="No Group"/>
    <s v="ต่ำ"/>
    <n v="1"/>
    <x v="7"/>
    <n v="0"/>
    <s v="กลาง"/>
    <n v="8812"/>
    <s v="tirapit.rac@pccms.ac.th"/>
    <s v="นาย ถิรพิทย์ ราชิวงศ์"/>
    <s v="Within SLA"/>
    <s v="00:55:11"/>
    <s v="2022-02-01 10:04:58"/>
    <s v="Aekkaluck Mong Suriya"/>
    <x v="4"/>
    <x v="0"/>
    <s v="Second Tier"/>
    <x v="0"/>
    <s v="พอร์ทัล"/>
    <x v="1"/>
    <x v="7"/>
    <s v="Request for นาย ถิรพิทย์ ราชิวงศ์ : e-Saraban"/>
    <x v="11"/>
    <m/>
    <s v=""/>
    <x v="0"/>
    <s v="00:00:00"/>
    <s v="2022-02-01 10:04:58"/>
    <s v="ต่ำ"/>
  </r>
  <r>
    <x v="2"/>
    <s v="2022-02-04 08:36:36"/>
    <n v="2022"/>
    <n v="2"/>
    <n v="1"/>
    <x v="15"/>
    <x v="0"/>
    <s v=""/>
    <n v="2380"/>
    <s v="2022-02-07 15:23:35"/>
    <s v="00:00:00"/>
    <s v=""/>
    <m/>
    <s v="No Group"/>
    <s v="ต่ำ"/>
    <n v="1"/>
    <x v="8"/>
    <n v="0"/>
    <s v="กลาง"/>
    <n v="6196"/>
    <s v="panisara.kra@cra.ac.th"/>
    <s v="Panisara Kratsuwan"/>
    <s v="Within SLA"/>
    <s v="08:13:28"/>
    <s v="2022-02-02 08:25:33"/>
    <s v="ศิวกรณ์ พันธุ์เสงี่ยม"/>
    <x v="1"/>
    <x v="0"/>
    <s v="Second Tier"/>
    <x v="0"/>
    <s v="พอร์ทัล"/>
    <x v="1"/>
    <x v="1"/>
    <s v="Request for Panisara Kratsuwan : Service Request"/>
    <x v="2"/>
    <m/>
    <s v=""/>
    <x v="0"/>
    <s v="00:00:00"/>
    <s v="2022-02-04 08:36:35"/>
    <s v="ต่ำ"/>
  </r>
  <r>
    <x v="0"/>
    <s v="2022-02-01 21:48:41"/>
    <n v="2022"/>
    <n v="2"/>
    <n v="1"/>
    <x v="16"/>
    <x v="0"/>
    <s v="เปิดใช้งานโปรแกรมสรุปbook ตรวจสุขภาพ ไม่ได้ / โปรแกรม error"/>
    <n v="2381"/>
    <s v="2022-02-11 09:19:00"/>
    <s v="00:00:00"/>
    <s v=""/>
    <m/>
    <s v="No Group"/>
    <s v="ต่ำ"/>
    <n v="1"/>
    <x v="1"/>
    <n v="0"/>
    <s v="ต่ำ"/>
    <n v="6156"/>
    <s v="naruporn.kum@cra.ac.th"/>
    <s v="นางสาว นฤพร กู้เมือง"/>
    <s v="Within SLA"/>
    <s v="07:41:34"/>
    <s v="2022-02-01 17:04:24"/>
    <s v="นาย​กฤษฎา​ ปุ๊ก บุญ​เฉลียว"/>
    <x v="2"/>
    <x v="1"/>
    <s v="Frist Tier"/>
    <x v="2"/>
    <s v="พอร์ทัล"/>
    <x v="1"/>
    <x v="5"/>
    <s v="แก้ไขโปรแกรมสรุปbook ตรวจสุขภาพ"/>
    <x v="9"/>
    <m/>
    <s v=""/>
    <x v="1"/>
    <s v="00:00:00"/>
    <s v="2022-02-01 21:48:41"/>
    <s v="ต่ำ"/>
  </r>
  <r>
    <x v="0"/>
    <m/>
    <n v="2022"/>
    <n v="2"/>
    <n v="1"/>
    <x v="17"/>
    <x v="0"/>
    <s v="1.ไม่สามารถเข้าใช้ helpdesk ได้ 2. ขอติดตั้ง outlook บน laptop"/>
    <n v="2382"/>
    <s v="2022-02-11 09:18:49"/>
    <s v="00:00:00"/>
    <s v=""/>
    <m/>
    <s v="No Group"/>
    <s v="ต่ำ"/>
    <n v="1"/>
    <x v="1"/>
    <n v="0"/>
    <s v="ต่ำ"/>
    <n v="634496514"/>
    <s v="santichai.ler@cra.ac.th"/>
    <s v="นายสันติชัย เลิศวาสนา"/>
    <s v=""/>
    <m/>
    <m/>
    <s v="IT Service Request"/>
    <x v="2"/>
    <x v="1"/>
    <s v="Frist Tier"/>
    <x v="2"/>
    <s v="พอร์ทัล"/>
    <x v="0"/>
    <x v="0"/>
    <s v="แจ้งปัญหาการใช้งาน"/>
    <x v="12"/>
    <m/>
    <s v=""/>
    <x v="0"/>
    <s v="00:00:00"/>
    <s v="2022-02-05 15:53:53"/>
    <s v="ต่ำ"/>
  </r>
  <r>
    <x v="0"/>
    <s v="2022-02-03 23:39:18"/>
    <n v="2022"/>
    <n v="2"/>
    <n v="1"/>
    <x v="18"/>
    <x v="0"/>
    <s v="IP:172.25.7.2.214 ไม่มี EVClient&gt;&gt;&gt;&gt; ฝากมาลงให้มาลงให้ด้วยคร้า////ที่ตู้ SCGตู้ 1 (ARI clinic)"/>
    <n v="2383"/>
    <s v="2022-02-15 09:29:00"/>
    <s v="00:00:00"/>
    <s v=""/>
    <m/>
    <s v="No Group"/>
    <s v="ต่ำ"/>
    <n v="1"/>
    <x v="1"/>
    <n v="0"/>
    <s v="ต่ำ"/>
    <n v="993256646"/>
    <s v="mullika.but@pccms.ac.th"/>
    <s v="Mullika Buttakosa"/>
    <s v="Within SLA"/>
    <s v="07:31:09"/>
    <s v="2022-02-01 23:01:05"/>
    <s v="นายปวรุตม์ เปา บุตรจันทร์"/>
    <x v="2"/>
    <x v="1"/>
    <s v="Second Tier"/>
    <x v="1"/>
    <s v="พอร์ทัล"/>
    <x v="1"/>
    <x v="8"/>
    <s v="ไม่มี EVClient"/>
    <x v="13"/>
    <m/>
    <s v=""/>
    <x v="0"/>
    <s v="00:00:00"/>
    <s v="2022-02-03 23:39:17"/>
    <s v="ต่ำ"/>
  </r>
  <r>
    <x v="5"/>
    <s v="2022-02-01 21:47:42"/>
    <n v="2022"/>
    <n v="2"/>
    <n v="1"/>
    <x v="19"/>
    <x v="0"/>
    <s v="คอมพิวเตอร์ของ ดร. ณรงค์พัฒน์ ฉุนรัมย์ ใส่รหัสคอมพิวเตอร์แล้ว แจ้งว่ารหัสไม่ถูกต้อง ไม่สามารถเข้าใช้งานคอมได้ ช่วยแก้ไขให้ด้วยคะ คอมพิวเตอร์ CP ยี่ห้อ Lenovo"/>
    <n v="2384"/>
    <s v="2022-02-11 15:53:00"/>
    <s v="00:00:00"/>
    <s v=""/>
    <m/>
    <s v="No Group"/>
    <s v="ต่ำ"/>
    <n v="1"/>
    <x v="5"/>
    <n v="0"/>
    <s v="ต่ำ"/>
    <n v="8646"/>
    <s v="kanjana.kon@pccms.ac.th"/>
    <s v="นางสาว กาญจนา กองรักษา"/>
    <s v="Within SLA"/>
    <s v="01:07:25"/>
    <s v="2022-02-01 10:47:42"/>
    <s v="กฤษฎา ดา ทับอุไร"/>
    <x v="3"/>
    <x v="2"/>
    <s v="Second Tier"/>
    <x v="1"/>
    <s v="พอร์ทัล"/>
    <x v="1"/>
    <x v="4"/>
    <s v="ใส่รหัสคอมพิวเตอร์แล้ว แจ้งว่ารหัสไม่ถูกต้อง ไม่สามารถเข้าใช้งานคอมได้"/>
    <x v="14"/>
    <m/>
    <s v=""/>
    <x v="0"/>
    <s v="00:00:00"/>
    <s v="2022-02-01 21:47:42"/>
    <s v="ต่ำ"/>
  </r>
  <r>
    <x v="0"/>
    <s v="2022-02-01 21:42:25"/>
    <n v="2022"/>
    <n v="2"/>
    <n v="1"/>
    <x v="20"/>
    <x v="0"/>
    <s v="User : 900346 IP : 172.27.35.157"/>
    <n v="2385"/>
    <s v="2022-02-11 14:50:00"/>
    <s v="00:00:00"/>
    <s v=""/>
    <m/>
    <s v="No Group"/>
    <s v="ต่ำ"/>
    <n v="1"/>
    <x v="1"/>
    <n v="0"/>
    <s v="ต่ำ"/>
    <n v="8192"/>
    <s v="rapeepong.plu@cra.ac.th"/>
    <s v="นาย รพีพงศ์ เปลื้องศิริ"/>
    <s v="Within SLA"/>
    <s v="02:10:51"/>
    <s v="2022-02-01 11:54:34"/>
    <s v="กฤษฎา ดา ทับอุไร"/>
    <x v="3"/>
    <x v="2"/>
    <s v="Second Tier"/>
    <x v="1"/>
    <s v="พอร์ทัล"/>
    <x v="1"/>
    <x v="6"/>
    <s v="แจ้งรบกวนลงโปรแกรม program Adobe Acrobat Reader"/>
    <x v="15"/>
    <m/>
    <s v=""/>
    <x v="0"/>
    <s v="00:00:00"/>
    <s v="2022-02-01 21:42:24"/>
    <s v="ต่ำ"/>
  </r>
  <r>
    <x v="0"/>
    <s v="2022-02-01 13:20:38"/>
    <n v="2022"/>
    <n v="2"/>
    <n v="1"/>
    <x v="21"/>
    <x v="0"/>
    <s v="สนง.อธิการบดี ววจ. มีเจ้าหน้าที่เข้ามาปฏิบัติงานใหม่วันแรก และไม่สามารถเข้าใช้งาน e-mail ได้"/>
    <n v="2386"/>
    <s v="2022-02-11 09:45:34"/>
    <s v="03:34:32"/>
    <s v="Within SLA"/>
    <s v="2022-02-01 13:20:02"/>
    <s v="No Group"/>
    <s v="ต่ำ"/>
    <n v="1"/>
    <x v="4"/>
    <n v="1"/>
    <s v="ต่ำ"/>
    <n v="8188"/>
    <s v="boossaya.pho@cra.ac.th"/>
    <s v="นางสาว บุษยา โพธิ์คำตา"/>
    <s v="Within SLA"/>
    <s v="03:35:08"/>
    <s v="2022-02-01 13:20:38"/>
    <s v="Ulailak Nadee"/>
    <x v="2"/>
    <x v="0"/>
    <s v="Second Tier"/>
    <x v="1"/>
    <s v="พอร์ทัล"/>
    <x v="1"/>
    <x v="0"/>
    <s v="เข้าใช้งาน E-mail ไม่ได้"/>
    <x v="16"/>
    <m/>
    <s v=""/>
    <x v="0"/>
    <s v="00:00:00"/>
    <s v="2022-02-01 13:20:38"/>
    <s v="ต่ำ"/>
  </r>
  <r>
    <x v="0"/>
    <s v="2022-02-03 23:39:20"/>
    <n v="2022"/>
    <n v="2"/>
    <n v="1"/>
    <x v="22"/>
    <x v="0"/>
    <s v="รบกวนติดตั้ง Microsoft team ที่คลังยาชั้น 8 ค่ะ IP 192.168.56.1 IP 172.32.8.222"/>
    <n v="2387"/>
    <s v="2022-02-15 09:51:00"/>
    <s v="00:00:00"/>
    <s v=""/>
    <m/>
    <s v="No Group"/>
    <s v="ต่ำ"/>
    <n v="1"/>
    <x v="4"/>
    <n v="0"/>
    <s v="ต่ำ"/>
    <n v="6106"/>
    <s v="pornuma.tim@pccms.ac.th"/>
    <s v="Pornuma Timsri"/>
    <s v="Within SLA"/>
    <s v="07:09:31"/>
    <s v="2022-02-01 22:59:15"/>
    <s v="นายปวรุตม์ เปา บุตรจันทร์"/>
    <x v="2"/>
    <x v="1"/>
    <s v="Second Tier"/>
    <x v="1"/>
    <s v="พอร์ทัล"/>
    <x v="1"/>
    <x v="9"/>
    <s v="ขอติดตั้ง Microsoft team"/>
    <x v="17"/>
    <m/>
    <s v=""/>
    <x v="1"/>
    <s v="00:00:00"/>
    <s v="2022-02-03 23:39:19"/>
    <s v="ต่ำ"/>
  </r>
  <r>
    <x v="3"/>
    <s v="2022-02-06 10:44:33"/>
    <n v="2022"/>
    <n v="2"/>
    <n v="1"/>
    <x v="23"/>
    <x v="0"/>
    <s v="คอมที่ห้อง 708 หอผู้ป่วย 7B เข้าใช้งานไม่ได้ 1 เครื่อง ไม่สามารถดูเลข Service Number"/>
    <n v="2388"/>
    <s v="2022-02-11 10:06:00"/>
    <s v="00:00:00"/>
    <s v=""/>
    <m/>
    <s v="No Group"/>
    <s v="ต่ำ"/>
    <n v="1"/>
    <x v="1"/>
    <n v="0"/>
    <s v="ต่ำ"/>
    <n v="6452"/>
    <s v="karuna.sue@pccms.ac.th"/>
    <s v="นางสาว กรุณา สืบหิรัญ"/>
    <s v="Within SLA"/>
    <s v="33:54:38"/>
    <s v="2022-02-04 18:49:34"/>
    <s v="นายปวรุตม์ เปา บุตรจันทร์"/>
    <x v="2"/>
    <x v="1"/>
    <s v="Second Tier"/>
    <x v="1"/>
    <s v="พอร์ทัล"/>
    <x v="1"/>
    <x v="10"/>
    <s v="คอมเข้าใช้งานไม่ได้"/>
    <x v="18"/>
    <m/>
    <s v=""/>
    <x v="1"/>
    <s v="00:00:00"/>
    <s v="2022-02-06 10:44:33"/>
    <s v="ต่ำ"/>
  </r>
  <r>
    <x v="7"/>
    <s v="2022-02-01 17:13:56"/>
    <n v="2022"/>
    <n v="2"/>
    <n v="1"/>
    <x v="24"/>
    <x v="0"/>
    <s v="รบกวนค่ะ เรียกดูReport Appointmentไม่ได้คะและสั่งPrint Reportไม่ได้คะ IP 172.54.4.13 ขอบคุณค่ะ"/>
    <n v="2389"/>
    <s v="2022-02-11 10:07:34"/>
    <s v="00:00:00"/>
    <s v=""/>
    <m/>
    <s v="No Group"/>
    <s v="ต่ำ"/>
    <n v="1"/>
    <x v="9"/>
    <n v="0"/>
    <s v="ต่ำ"/>
    <n v="5746"/>
    <s v="nattawee.pan@pccms.ac.th"/>
    <s v="Nattawee Panjachuaipitak"/>
    <s v="Within SLA"/>
    <s v="06:53:25"/>
    <s v="2022-02-01 17:13:56"/>
    <s v="IT Service Request"/>
    <x v="2"/>
    <x v="1"/>
    <s v="Frist Tier"/>
    <x v="2"/>
    <s v="พอร์ทัล"/>
    <x v="1"/>
    <x v="11"/>
    <s v="Report Appointment"/>
    <x v="19"/>
    <m/>
    <s v=""/>
    <x v="0"/>
    <s v="00:00:00"/>
    <s v="2022-02-01 17:13:56"/>
    <s v="ต่ำ"/>
  </r>
  <r>
    <x v="4"/>
    <s v="2022-02-01 21:41:20"/>
    <n v="2022"/>
    <n v="2"/>
    <n v="1"/>
    <x v="25"/>
    <x v="0"/>
    <s v="เครื่อง Fuji สแกนแล้วไม่เข้าเมล์ค่ะ"/>
    <n v="2390"/>
    <s v="2022-02-11 10:12:00"/>
    <s v="00:00:00"/>
    <s v=""/>
    <m/>
    <s v="No Group"/>
    <s v="ต่ำ"/>
    <n v="1"/>
    <x v="9"/>
    <n v="0"/>
    <s v="ต่ำ"/>
    <n v="6586"/>
    <s v="chantima.phu@cra.ac.th"/>
    <s v="Chantima Phusamri"/>
    <s v="Within SLA"/>
    <s v="06:48:08"/>
    <s v="2022-02-01 17:04:36"/>
    <s v="สุรศักดิ์ รัตนอนันท์"/>
    <x v="2"/>
    <x v="0"/>
    <s v="Second Tier"/>
    <x v="1"/>
    <s v="พอร์ทัล"/>
    <x v="1"/>
    <x v="12"/>
    <s v="เครื่อง Fuji สแกนแล้วไม่เข้าเมล์"/>
    <x v="20"/>
    <m/>
    <s v=""/>
    <x v="0"/>
    <s v="00:00:00"/>
    <s v="2022-02-01 21:41:19"/>
    <s v="ต่ำ"/>
  </r>
  <r>
    <x v="1"/>
    <m/>
    <n v="2022"/>
    <n v="2"/>
    <n v="1"/>
    <x v="26"/>
    <x v="0"/>
    <s v="เปิดไฟล์ microsoft office เปิดใช้งานแล้วหมุน ตลอด"/>
    <n v="2391"/>
    <s v="2022-02-11 10:19:12"/>
    <s v="00:00:00"/>
    <s v=""/>
    <m/>
    <s v="No Group"/>
    <s v="ต่ำ"/>
    <n v="1"/>
    <x v="1"/>
    <n v="0"/>
    <s v="ต่ำ"/>
    <n v="8481"/>
    <s v="gotchamon.man@cra.ac.th"/>
    <s v="กชมน หมั่นหา"/>
    <s v=""/>
    <m/>
    <m/>
    <s v="กฤษฏ์ อุปชาย์"/>
    <x v="3"/>
    <x v="2"/>
    <s v="Second Tier"/>
    <x v="1"/>
    <s v="พอร์ทัล"/>
    <x v="0"/>
    <x v="13"/>
    <s v="เครื่องคอมพิวเตอร์ PC ทำงานช้า"/>
    <x v="17"/>
    <m/>
    <s v=""/>
    <x v="1"/>
    <s v="00:00:00"/>
    <s v="2022-02-28 10:42:13"/>
    <s v="ต่ำ"/>
  </r>
  <r>
    <x v="4"/>
    <s v="2022-02-01 21:39:48"/>
    <n v="2022"/>
    <n v="2"/>
    <n v="1"/>
    <x v="27"/>
    <x v="0"/>
    <s v="กดสั่งปริ้นสติกเกอร์แล็บ ไม่ครบ สั่งปริ้น 3 อัน ออก 2 อัน IP : 172.32.6.67"/>
    <n v="2392"/>
    <s v="2022-02-11 10:27:00"/>
    <s v="00:00:00"/>
    <s v=""/>
    <m/>
    <s v="No Group"/>
    <s v="ต่ำ"/>
    <n v="1"/>
    <x v="1"/>
    <n v="0"/>
    <s v="ต่ำ"/>
    <n v="6424"/>
    <s v="orawan.boo@cra.ac.th"/>
    <s v="นางสาว อรวรรณ บุญเกิด"/>
    <s v="Within SLA"/>
    <s v="06:33:49"/>
    <s v="2022-02-01 17:00:08"/>
    <s v="นาย​กฤษฎา​ ปุ๊ก บุญ​เฉลียว"/>
    <x v="2"/>
    <x v="1"/>
    <s v="Frist Tier"/>
    <x v="2"/>
    <s v="พอร์ทัล"/>
    <x v="1"/>
    <x v="14"/>
    <s v="ปริ้นสติกเกอร์ไม่ครบ"/>
    <x v="21"/>
    <m/>
    <s v=""/>
    <x v="1"/>
    <s v="00:00:00"/>
    <s v="2022-02-01 21:39:47"/>
    <s v="ต่ำ"/>
  </r>
  <r>
    <x v="0"/>
    <s v="2022-02-06 10:43:55"/>
    <n v="2022"/>
    <n v="2"/>
    <n v="1"/>
    <x v="28"/>
    <x v="0"/>
    <s v="เครื่อง noot book เข้าอินทราเน็ตไม่ได้ ( IP : 172.27.34.39 ) - เครื่อง PC ไม่มี Microsoft Teams ใช้ OneDrive ไม่ได้ ( IP : 172.27.6.54 ) - เครื่อง PC scan สแกนเอกสารไม่ได้ ( IP : 172.27.6.54 )"/>
    <n v="2393"/>
    <s v="2022-02-11 10:27:00"/>
    <s v="00:00:00"/>
    <s v=""/>
    <m/>
    <s v="No Group"/>
    <s v="ต่ำ"/>
    <n v="1"/>
    <x v="1"/>
    <n v="0"/>
    <s v="ต่ำ"/>
    <n v="8608"/>
    <s v="chanpen.phu@cra.ac.th"/>
    <s v="Chanpen Phungkerd"/>
    <s v="Within SLA"/>
    <s v="33:33:23"/>
    <s v="2022-02-05 11:25:54"/>
    <s v="นายประเสริฐ ระฆัง รัฐวิเศษ"/>
    <x v="2"/>
    <x v="1"/>
    <s v="Second Tier"/>
    <x v="1"/>
    <s v="พอร์ทัล"/>
    <x v="1"/>
    <x v="6"/>
    <s v="ขอรหัส Intranet และติดตั้งเครื่อง scan"/>
    <x v="20"/>
    <s v="5/5"/>
    <s v=""/>
    <x v="0"/>
    <s v="00:00:00"/>
    <s v="2022-02-07 07:20:50"/>
    <s v="ต่ำ"/>
  </r>
  <r>
    <x v="8"/>
    <s v="2022-02-01 17:19:11"/>
    <n v="2022"/>
    <n v="2"/>
    <n v="1"/>
    <x v="29"/>
    <x v="0"/>
    <s v="คอมพิวเตอร์ PC เครื่องเคาน์เตอร์ขวา ห้อง Non-invasive ระบบ HIS &gt;&gt;Subjective data ไม่สามารถเข้าดูข้อมูลผู้ป่วยได้ และไม่สามารถปริ้นเอกสารได้ค่ะ"/>
    <n v="2394"/>
    <s v="2022-02-11 10:28:00"/>
    <s v="00:00:00"/>
    <s v=""/>
    <m/>
    <s v="No Group"/>
    <s v="ต่ำ"/>
    <n v="1"/>
    <x v="0"/>
    <n v="0"/>
    <s v="ต่ำ"/>
    <n v="5725"/>
    <s v="supatta.pal@cra.ac.th"/>
    <s v="Supatta Palaphan"/>
    <s v="Within SLA"/>
    <s v="06:32:43"/>
    <s v="2022-02-01 17:19:11"/>
    <s v="IT Service Request"/>
    <x v="2"/>
    <x v="1"/>
    <s v="Frist Tier"/>
    <x v="2"/>
    <s v="พอร์ทัล"/>
    <x v="1"/>
    <x v="15"/>
    <s v="HIS มีปัญหาเข้าดูข้อมูลผู้ป่วยใน Diag room&gt;&gt; Subjective data ไม่ได้"/>
    <x v="22"/>
    <m/>
    <s v=""/>
    <x v="1"/>
    <s v="00:00:00"/>
    <s v="2022-02-01 17:19:11"/>
    <s v="ต่ำ"/>
  </r>
  <r>
    <x v="6"/>
    <s v="2022-02-01 13:49:32"/>
    <n v="2022"/>
    <n v="2"/>
    <n v="1"/>
    <x v="30"/>
    <x v="0"/>
    <s v=""/>
    <n v="2395"/>
    <s v="2022-02-03 16:33:32"/>
    <s v="00:00:00"/>
    <s v=""/>
    <m/>
    <s v="No Group"/>
    <s v="ต่ำ"/>
    <n v="1"/>
    <x v="4"/>
    <n v="0"/>
    <s v="กลาง"/>
    <n v="8610"/>
    <s v="natadol.wis@cra.ac.th"/>
    <s v="Natadol Wisarikit"/>
    <s v="Within SLA"/>
    <s v="03:16:34"/>
    <s v="2022-02-01 13:49:32"/>
    <s v="Aekkaluck Mong Suriya"/>
    <x v="4"/>
    <x v="0"/>
    <s v="Second Tier"/>
    <x v="0"/>
    <s v="พอร์ทัล"/>
    <x v="1"/>
    <x v="7"/>
    <s v="Request for Natadol Wisarikit : e-Saraban"/>
    <x v="8"/>
    <s v="5/5"/>
    <s v=""/>
    <x v="0"/>
    <s v="00:00:00"/>
    <s v="2022-02-01 15:02:31"/>
    <s v="ต่ำ"/>
  </r>
  <r>
    <x v="0"/>
    <s v="2022-02-27 07:32:21"/>
    <n v="2022"/>
    <n v="2"/>
    <n v="1"/>
    <x v="31"/>
    <x v="0"/>
    <s v="User คุณหมอ พีรพล 805079 , peerapon.kia@cra.ac.th ไม่สามารถเข้าระบบของ รพ ไปทำงานบน onedrive ได้ครับ ปกติใช้งานได้ รอบนี้ขึ้นตามภาพครับ"/>
    <n v="2396"/>
    <s v="2022-02-11 10:36:12"/>
    <s v="00:00:00"/>
    <s v=""/>
    <m/>
    <s v="No Group"/>
    <s v="ต่ำ"/>
    <n v="1"/>
    <x v="10"/>
    <n v="0"/>
    <s v="ต่ำ"/>
    <n v="1307"/>
    <s v="natdanai.hir@cra.ac.th"/>
    <s v="นาย ณัฐดนัย ฮิราตะ"/>
    <s v="SLA Violated"/>
    <s v="108:21:46"/>
    <s v="2022-02-25 08:08:05"/>
    <s v="นาย​กฤษฎา​ ปุ๊ก บุญ​เฉลียว"/>
    <x v="2"/>
    <x v="1"/>
    <s v="Frist Tier"/>
    <x v="2"/>
    <s v="พอร์ทัล"/>
    <x v="1"/>
    <x v="0"/>
    <s v="user cra มีปัญหาการเข้าใช้ onedrive"/>
    <x v="23"/>
    <m/>
    <s v=""/>
    <x v="1"/>
    <s v="00:00:00"/>
    <s v="2022-02-27 07:32:21"/>
    <s v="ต่ำ"/>
  </r>
  <r>
    <x v="0"/>
    <s v="2022-02-01 13:18:19"/>
    <n v="2022"/>
    <n v="2"/>
    <n v="1"/>
    <x v="32"/>
    <x v="0"/>
    <s v="เข้าลิ้งไปเปลี่ยนรหัส wifi ตามรอบ แล้วมันส่ง sms เข้าเบอร์โทรศัพท์เก่าครับ ผมเปลี่ยนเบอร์ใหม่ในระบบไปนานแล้ว แต่มันยังส่ง sms ยืนยัน log in ไปที่เบอร์เก่าอยู่ ไม่ทราบเลยว่าต้องเปลี่ยนที่ไหนอีก ณัฐดนัย ฮิราตะ natdanai.hir@cra.ac.th เบอร์เก่า 0966973829 เบอร์ใหม่ 0639579251 รหัสพนักงาน 805081"/>
    <n v="2397"/>
    <s v="2022-02-11 10:40:19"/>
    <s v="02:38:18"/>
    <s v="Within SLA"/>
    <s v="2022-02-01 13:18:02"/>
    <s v="No Group"/>
    <s v="ต่ำ"/>
    <n v="1"/>
    <x v="0"/>
    <n v="1"/>
    <s v="ต่ำ"/>
    <n v="639579251"/>
    <s v="natdanai.hir@cra.ac.th"/>
    <s v="นาย ณัฐดนัย ฮิราตะ"/>
    <s v="Within SLA"/>
    <s v="02:38:35"/>
    <s v="2022-02-01 13:18:19"/>
    <s v="Ulailak Nadee"/>
    <x v="2"/>
    <x v="0"/>
    <s v="Second Tier"/>
    <x v="1"/>
    <s v="พอร์ทัล"/>
    <x v="1"/>
    <x v="0"/>
    <s v="ไม่สามารถเปลี่ยนรหัส wifi ได้"/>
    <x v="24"/>
    <m/>
    <s v=""/>
    <x v="0"/>
    <s v="00:00:00"/>
    <s v="2022-02-01 13:18:19"/>
    <s v="ต่ำ"/>
  </r>
  <r>
    <x v="2"/>
    <s v="2022-02-05 09:35:24"/>
    <n v="2022"/>
    <n v="2"/>
    <n v="1"/>
    <x v="33"/>
    <x v="0"/>
    <s v="รบกวน IT ย้ายเครื่องคอมพิวเตอร์ + เครื่องปริ้น ชั้น 1 ตรงห้อง IPD ไปห้อง OPD ชั้น 1 ตรงห้องใหม่ห้องกระจก"/>
    <n v="2398"/>
    <s v="2022-02-15 12:21:00"/>
    <s v="00:00:00"/>
    <s v=""/>
    <m/>
    <s v="No Group"/>
    <s v="ต่ำ"/>
    <n v="1"/>
    <x v="11"/>
    <n v="0"/>
    <s v="ต่ำ"/>
    <n v="6214"/>
    <s v="chutima.sae@cra.ac.th"/>
    <s v="Chutima Saelor"/>
    <s v="Within SLA"/>
    <s v="13:39:21"/>
    <s v="2022-02-03 09:14:28"/>
    <s v="กฤษฏ์ อุปชาย์"/>
    <x v="3"/>
    <x v="2"/>
    <s v="Second Tier"/>
    <x v="1"/>
    <s v="พอร์ทัล"/>
    <x v="1"/>
    <x v="13"/>
    <s v="ย้ายเครื่องคอมพิวเตอร์ เครื่องปรี้น"/>
    <x v="17"/>
    <m/>
    <s v=""/>
    <x v="0"/>
    <s v="00:00:00"/>
    <s v="2022-02-05 09:35:24"/>
    <s v="ต่ำ"/>
  </r>
  <r>
    <x v="0"/>
    <s v="2022-02-01 13:16:05"/>
    <n v="2022"/>
    <n v="2"/>
    <n v="1"/>
    <x v="34"/>
    <x v="0"/>
    <s v="ขอเพิ่มข้อมูลส่วนบุคคล เพื่อทำการ Reset Password ของ email natnatcha.cha@cra.ac.th ชื่อ ณัฏฐ์ณัชชา ไชยประเสริฐ รหัสพนักงาน 900363 e-mail สำรอง Sarinyalaw@gmail.com โทร 085-482-9999"/>
    <n v="2399"/>
    <s v="2022-02-11 10:53:46"/>
    <s v="02:22:43"/>
    <s v="Within SLA"/>
    <s v="2022-02-01 13:15:29"/>
    <s v="No Group"/>
    <s v="ต่ำ"/>
    <n v="1"/>
    <x v="4"/>
    <n v="1"/>
    <s v="ต่ำ"/>
    <n v="616159950"/>
    <s v="sayris.pib@cra.ac.th"/>
    <s v="นาย เสริส พิบูลย์"/>
    <s v="Within SLA"/>
    <s v="02:23:12"/>
    <s v="2022-02-01 13:16:05"/>
    <s v="Ulailak Nadee"/>
    <x v="2"/>
    <x v="0"/>
    <s v="Second Tier"/>
    <x v="1"/>
    <s v="พอร์ทัล"/>
    <x v="1"/>
    <x v="0"/>
    <s v="ขอเพิ่มข้อมูลส่วนบุคคล เพื่อทำการ Reset Password ของ email"/>
    <x v="17"/>
    <m/>
    <s v=""/>
    <x v="0"/>
    <s v="00:00:00"/>
    <s v="2022-02-01 13:16:05"/>
    <s v="ต่ำ"/>
  </r>
  <r>
    <x v="7"/>
    <s v="2022-02-01 17:42:43"/>
    <n v="2022"/>
    <n v="2"/>
    <n v="1"/>
    <x v="35"/>
    <x v="0"/>
    <s v="เข้าระบบHIS ไม่ได้ IP 172.25.4.13 ขอด่วนนะคะ แอดมิดผู้ป่วยไม่ได้ค่ะ"/>
    <n v="2400"/>
    <s v="2022-02-11 11:07:00"/>
    <s v="00:00:00"/>
    <s v=""/>
    <m/>
    <s v="No Group"/>
    <s v="ต่ำ"/>
    <n v="1"/>
    <x v="9"/>
    <n v="0"/>
    <s v="ต่ำ"/>
    <n v="5746"/>
    <s v="kanokporn.unr@cra.ac.th"/>
    <s v="นางสาว กนกพร อุ่นเรือน"/>
    <s v="Within SLA"/>
    <s v="05:53:01"/>
    <s v="2022-02-01 17:42:43"/>
    <s v="IT Service Request"/>
    <x v="2"/>
    <x v="1"/>
    <s v="Frist Tier"/>
    <x v="2"/>
    <s v="พอร์ทัล"/>
    <x v="1"/>
    <x v="11"/>
    <s v="เข้าระบบHIS ไม่ได้"/>
    <x v="19"/>
    <m/>
    <s v=""/>
    <x v="0"/>
    <s v="00:00:00"/>
    <s v="2022-02-01 17:42:43"/>
    <s v="ต่ำ"/>
  </r>
  <r>
    <x v="0"/>
    <s v="2022-02-21 08:16:54"/>
    <n v="2022"/>
    <n v="2"/>
    <n v="1"/>
    <x v="36"/>
    <x v="0"/>
    <s v="รบกวน ตรวจสอบ Driver สำหรับการใช้งาน SCAN เอกสาร จากเครื่อง MULTIFUNCTION RICOH บางเครื่องไม่สามารถ SCAN เอกสารเข้าระบบได้ ทาง PSP PACS แจ้งว่าต้องมี TWIN driver ด้วยจีงจะสามารถใช้งาน Function นี้ได้ สามารถ ติดต่อทาง M PSP PACS ได้เลย"/>
    <n v="2401"/>
    <s v="2022-02-25 11:28:54"/>
    <s v="00:00:00"/>
    <s v=""/>
    <m/>
    <s v="No Group"/>
    <s v="ต่ำ"/>
    <n v="1"/>
    <x v="1"/>
    <n v="0"/>
    <s v="ต่ำ"/>
    <n v="866063408"/>
    <s v="sarawut.ton@pccms.ac.th"/>
    <s v="นาย ศราวุธ ทองคุ้ม"/>
    <s v="Within SLA"/>
    <s v="32:48:17"/>
    <s v="2022-02-21 08:16:54"/>
    <s v="IT Service Request"/>
    <x v="2"/>
    <x v="1"/>
    <s v="Frist Tier"/>
    <x v="2"/>
    <s v="พอร์ทัล"/>
    <x v="1"/>
    <x v="6"/>
    <s v="ต้องการลง DRIVER ให้สามารถใช้ MODE SCAN"/>
    <x v="1"/>
    <m/>
    <s v=""/>
    <x v="0"/>
    <s v="00:00:00"/>
    <s v="2022-02-21 08:16:54"/>
    <s v="ต่ำ"/>
  </r>
  <r>
    <x v="2"/>
    <s v="2022-02-04 17:36:01"/>
    <n v="2022"/>
    <n v="2"/>
    <n v="1"/>
    <x v="37"/>
    <x v="0"/>
    <s v=""/>
    <n v="2402"/>
    <s v="2022-02-08 15:37:00"/>
    <s v="00:00:00"/>
    <s v=""/>
    <m/>
    <s v="No Group"/>
    <s v="ต่ำ"/>
    <n v="1"/>
    <x v="11"/>
    <n v="0"/>
    <s v="กลาง"/>
    <n v="936615899"/>
    <s v="noppasorn.nir@cra.ac.th"/>
    <s v="นางสาว นภสร นิรินธนา"/>
    <s v="Within SLA"/>
    <s v="07:23:10"/>
    <s v="2022-02-02 17:12:45"/>
    <s v="กฤษฎา ดา ทับอุไร"/>
    <x v="3"/>
    <x v="2"/>
    <s v="Second Tier"/>
    <x v="1"/>
    <s v="พอร์ทัล"/>
    <x v="1"/>
    <x v="13"/>
    <s v="Request for นางสาว นภสร นิรินธนา : Service Request"/>
    <x v="25"/>
    <m/>
    <s v=""/>
    <x v="0"/>
    <s v="00:00:00"/>
    <s v="2022-02-04 17:36:01"/>
    <s v="ต่ำ"/>
  </r>
  <r>
    <x v="5"/>
    <s v="2022-02-01 21:38:59"/>
    <n v="2022"/>
    <n v="2"/>
    <n v="1"/>
    <x v="38"/>
    <x v="0"/>
    <s v=""/>
    <n v="2403"/>
    <s v="2022-02-11 13:08:00"/>
    <s v="00:00:00"/>
    <s v=""/>
    <m/>
    <s v="No Group"/>
    <s v="ต่ำ"/>
    <n v="1"/>
    <x v="5"/>
    <n v="0"/>
    <s v="ต่ำ"/>
    <n v="642054478"/>
    <s v="monthada.tan@cra.ac.th"/>
    <s v="นางสาว มนต์ธาดา แท่นศิลา"/>
    <s v="Within SLA"/>
    <s v="03:52:44"/>
    <s v="2022-02-01 15:27:30"/>
    <s v="สุรศักดิ์ รัตนอนันท์"/>
    <x v="2"/>
    <x v="0"/>
    <s v="Second Tier"/>
    <x v="1"/>
    <s v="พอร์ทัล"/>
    <x v="1"/>
    <x v="4"/>
    <s v="นัดหมายไม่ขึ้นใน Outlook calendar ค่ะ โปรดตรวจสอบ"/>
    <x v="26"/>
    <m/>
    <s v=""/>
    <x v="0"/>
    <s v="00:00:00"/>
    <s v="2022-02-01 21:38:58"/>
    <s v="ต่ำ"/>
  </r>
  <r>
    <x v="0"/>
    <s v="2022-02-23 07:51:25"/>
    <n v="2022"/>
    <n v="2"/>
    <n v="1"/>
    <x v="39"/>
    <x v="0"/>
    <s v="เรียน ท่านผู้เกี่ยวข้อง เนื่องจากมีการเปลี่ยนโปรแกรมการใช้งานเมล์จาก gmail เป็น microsoft ตั้งแต่วันที่ 1 ก.พ.65 นั้น ในการนี้ จึงรบกวนส่งเจ้าหน้าที่สำหรับติดตั้งโปรแกรม microsoft 365 ให้ผู้บริหาร 1 ท่าน (อุปกรณ์ส่วนตัวจำนวน 3 เครื่อง) ขอบคุณมากค่ะ ปล.รบกวนขอภายในวันนี้นะคะ"/>
    <n v="2404"/>
    <s v="2022-02-11 11:39:06"/>
    <s v="00:00:00"/>
    <s v=""/>
    <m/>
    <s v="No Group"/>
    <s v="ต่ำ"/>
    <n v="1"/>
    <x v="1"/>
    <n v="0"/>
    <s v="ต่ำ"/>
    <n v="823934791"/>
    <s v="minlada.suk@cra.ac.th"/>
    <s v="Minlada S."/>
    <s v="SLA Violated"/>
    <s v="140:20:54"/>
    <s v="2022-02-23 07:29:29"/>
    <s v="นายประเสริฐ ระฆัง รัฐวิเศษ"/>
    <x v="2"/>
    <x v="1"/>
    <s v="Second Tier"/>
    <x v="1"/>
    <s v="พอร์ทัล"/>
    <x v="1"/>
    <x v="0"/>
    <s v="ขอให้ช่วยโหลดโปรแกรมสำหรับใช้งาน microsoft 365 ให้ผู้บริหาร 1 ท่าน"/>
    <x v="27"/>
    <m/>
    <s v=""/>
    <x v="0"/>
    <s v="00:00:00"/>
    <s v="2022-02-23 07:51:25"/>
    <s v="ต่ำ"/>
  </r>
  <r>
    <x v="0"/>
    <s v="2022-02-01 20:24:57"/>
    <n v="2022"/>
    <n v="2"/>
    <n v="1"/>
    <x v="40"/>
    <x v="0"/>
    <s v="ไม่สามารถเข้าOutlookด้วยเมล CRA ได้ น้องแชมป์IT Remote มาแก้ไขให้แล้วค่ะ ทิพยฉัตร พยาบาล x RAY"/>
    <n v="2405"/>
    <s v="2022-02-11 11:49:00"/>
    <s v="00:00:00"/>
    <s v=""/>
    <m/>
    <s v="No Group"/>
    <s v="ต่ำ"/>
    <n v="1"/>
    <x v="9"/>
    <n v="0"/>
    <s v="ต่ำ"/>
    <n v="812831621"/>
    <s v="tippayachat.jar@pccms.ac.th"/>
    <s v="นางสาว ทิพยฉัตร จารุวาทีกุล"/>
    <s v="Within SLA"/>
    <s v="05:11:41"/>
    <s v="2022-02-01 20:24:57"/>
    <s v="IT Service Request"/>
    <x v="2"/>
    <x v="1"/>
    <s v="Frist Tier"/>
    <x v="2"/>
    <s v="พอร์ทัล"/>
    <x v="1"/>
    <x v="0"/>
    <s v="ไม่สามารถเข้าOutlookได้"/>
    <x v="1"/>
    <m/>
    <s v=""/>
    <x v="0"/>
    <s v="00:00:00"/>
    <s v="2022-02-01 20:24:57"/>
    <s v="ต่ำ"/>
  </r>
  <r>
    <x v="0"/>
    <s v="2022-02-01 13:13:56"/>
    <n v="2022"/>
    <n v="2"/>
    <n v="1"/>
    <x v="41"/>
    <x v="0"/>
    <s v="รหัสพนักงาน 802221 E-mail:rathcada.pum@cra.ac.th mail สำรอง kunanny2559@gmail.com เบอร์ติดต่อ 0935519664"/>
    <n v="2406"/>
    <s v="2022-02-11 11:56:56"/>
    <s v="01:16:55"/>
    <s v="Within SLA"/>
    <s v="2022-02-01 13:13:12"/>
    <s v="No Group"/>
    <s v="ต่ำ"/>
    <n v="1"/>
    <x v="4"/>
    <n v="1"/>
    <s v="ต่ำ"/>
    <n v="935519664"/>
    <s v="rathcada.pum@cra.ac.th"/>
    <s v="นางสาว รัชดา ปุ้มไสว"/>
    <s v="Within SLA"/>
    <s v="01:17:39"/>
    <s v="2022-02-01 13:13:56"/>
    <s v="Ulailak Nadee"/>
    <x v="2"/>
    <x v="0"/>
    <s v="Second Tier"/>
    <x v="1"/>
    <s v="พอร์ทัล"/>
    <x v="1"/>
    <x v="0"/>
    <s v="Reset Password E-mail CRA ไม่ได้"/>
    <x v="4"/>
    <m/>
    <s v=""/>
    <x v="0"/>
    <s v="00:00:00"/>
    <s v="2022-02-01 13:13:56"/>
    <s v="ต่ำ"/>
  </r>
  <r>
    <x v="5"/>
    <s v="2022-02-02 10:10:35"/>
    <n v="2022"/>
    <n v="2"/>
    <n v="1"/>
    <x v="42"/>
    <x v="0"/>
    <s v="เนื่องจากเคยแจ้งการแก้ไขชื่อ email ไปแล้ว @pccms ชื่อ email &gt;&gt; jiriporn.sur@pccms.ac.th @cra ชื่อ email &gt;&gt; jiriporn.sur@cra.ac.th ก็ยังเป็น ชื่อ email ที่ผิดอยู่ 😭 ---------------------------------- ชื่อ email ที่ถูกต้อง : jiraporn.sur@cra.ac.th"/>
    <n v="2407"/>
    <s v="2022-02-11 12:43:35"/>
    <s v="00:00:00"/>
    <s v=""/>
    <m/>
    <s v="No Group"/>
    <s v="ต่ำ"/>
    <n v="1"/>
    <x v="5"/>
    <n v="0"/>
    <s v="ต่ำ"/>
    <n v="8709"/>
    <s v="siriporn.iam@pccms.ac.th"/>
    <s v="นางสาว ศิริพร จั่นเปี่ยม"/>
    <s v="Within SLA"/>
    <s v="06:27:15"/>
    <s v="2022-02-02 10:10:35"/>
    <s v="Ulailak Nadee"/>
    <x v="2"/>
    <x v="0"/>
    <s v="Second Tier"/>
    <x v="1"/>
    <s v="พอร์ทัล"/>
    <x v="1"/>
    <x v="4"/>
    <s v="e-mail ชื่อผิด"/>
    <x v="28"/>
    <m/>
    <s v=""/>
    <x v="0"/>
    <s v="00:00:00"/>
    <s v="2022-02-02 10:10:35"/>
    <s v="ต่ำ"/>
  </r>
  <r>
    <x v="4"/>
    <s v="2022-02-01 21:37:36"/>
    <n v="2022"/>
    <n v="2"/>
    <n v="1"/>
    <x v="43"/>
    <x v="0"/>
    <s v="ไม่สามารถสแกนเอกสารจากเครื่องปริ้น ricoh ได้ เดิมใช้เมล pccms"/>
    <n v="2408"/>
    <s v="2022-02-11 12:56:00"/>
    <s v="00:35:16"/>
    <s v="Within SLA"/>
    <s v="2022-02-01 13:28:57"/>
    <s v="No Group"/>
    <s v="ต่ำ"/>
    <n v="1"/>
    <x v="1"/>
    <n v="1"/>
    <s v="ต่ำ"/>
    <n v="8696"/>
    <s v="pakanan.mee@pccms.ac.th"/>
    <s v="Pakanan Meesomsuk"/>
    <s v="Within SLA"/>
    <s v="04:04:07"/>
    <s v="2022-02-01 16:57:48"/>
    <s v="นาย​กฤษฎา​ ปุ๊ก บุญ​เฉลียว"/>
    <x v="2"/>
    <x v="1"/>
    <s v="Frist Tier"/>
    <x v="2"/>
    <s v="พอร์ทัล"/>
    <x v="1"/>
    <x v="3"/>
    <s v="สแกนเอกสารจากเครื่องปริ้น Ricoh ไม่ได้"/>
    <x v="29"/>
    <m/>
    <s v=""/>
    <x v="0"/>
    <s v="00:00:00"/>
    <s v="2022-02-01 21:37:36"/>
    <s v="ต่ำ"/>
  </r>
  <r>
    <x v="0"/>
    <s v="2022-02-02 09:59:05"/>
    <n v="2022"/>
    <n v="2"/>
    <n v="1"/>
    <x v="44"/>
    <x v="0"/>
    <s v="รหัสพนักงาน 900452 เข้าใช้งานเมล laddawan.pra@cra.ac.th ไม่ได้ค่ะ เบอร์มือถือ 088-8543345 รบกวนแก้ไขให้หน่อยค่ะ เนื่องจากต้องใช้เมลในการติดต่อกับประกันค่ะ"/>
    <n v="2409"/>
    <s v="2022-02-11 13:16:54"/>
    <s v="05:41:58"/>
    <s v="Within SLA"/>
    <s v="2022-02-02 09:58:49"/>
    <s v="No Group"/>
    <s v="ต่ำ"/>
    <n v="2"/>
    <x v="4"/>
    <n v="1"/>
    <s v="ต่ำ"/>
    <n v="8658"/>
    <s v="kanyanut.phu@cra.ac.th"/>
    <s v="นางสาว กัญญาณัฐ พูลศิลป์"/>
    <s v="Within SLA"/>
    <s v="05:42:14"/>
    <s v="2022-02-02 09:59:05"/>
    <s v="Ulailak Nadee"/>
    <x v="2"/>
    <x v="0"/>
    <s v="Second Tier"/>
    <x v="1"/>
    <s v="พอร์ทัล"/>
    <x v="1"/>
    <x v="0"/>
    <s v="เข้าใช้งาน mail ไม่ได้"/>
    <x v="30"/>
    <m/>
    <s v=""/>
    <x v="0"/>
    <s v="00:00:00"/>
    <s v="2022-02-02 11:19:56"/>
    <s v="ต่ำ"/>
  </r>
  <r>
    <x v="8"/>
    <m/>
    <n v="2022"/>
    <n v="2"/>
    <n v="1"/>
    <x v="45"/>
    <x v="0"/>
    <s v="ยกเลิก hold request หมวด BMD ที่เขียนว่า part for arm (NM060) เนื่องจากโครงการนี้ได้ถูกยกเลิกไปแล้ว"/>
    <n v="2410"/>
    <s v="2022-02-11 13:17:49"/>
    <s v="00:00:00"/>
    <s v=""/>
    <m/>
    <s v="No Group"/>
    <s v="ต่ำ"/>
    <n v="1"/>
    <x v="1"/>
    <n v="0"/>
    <s v="ต่ำ"/>
    <n v="6060"/>
    <s v="warunya.phe@cra.ac.th"/>
    <s v="นางสาว วรัญญา ผิวนวล"/>
    <s v=""/>
    <m/>
    <m/>
    <s v="นางสาวกนกวรรณ พ่วงศิริ"/>
    <x v="5"/>
    <x v="0"/>
    <s v="Second Tier"/>
    <x v="0"/>
    <s v="พอร์ทัล"/>
    <x v="2"/>
    <x v="16"/>
    <s v="ขอยกเลิก hold request ตรวจมวลกระดูก"/>
    <x v="24"/>
    <m/>
    <s v=""/>
    <x v="1"/>
    <s v="00:00:00"/>
    <s v="2022-02-08 14:49:49"/>
    <s v="ต่ำ"/>
  </r>
  <r>
    <x v="6"/>
    <s v="2022-02-01 15:04:54"/>
    <n v="2022"/>
    <n v="2"/>
    <n v="1"/>
    <x v="46"/>
    <x v="0"/>
    <s v=""/>
    <n v="2411"/>
    <s v="2022-02-04 10:19:49"/>
    <s v="00:00:00"/>
    <s v=""/>
    <m/>
    <s v="No Group"/>
    <s v="ต่ำ"/>
    <n v="1"/>
    <x v="0"/>
    <n v="0"/>
    <s v="กลาง"/>
    <n v="8170"/>
    <s v="sirirat.jup@cra.ac.th"/>
    <s v="นางสาวสิริรัตน์ แป้นวงษ์"/>
    <s v="Within SLA"/>
    <s v="01:45:54"/>
    <s v="2022-02-01 15:04:54"/>
    <s v="Aekkaluck Mong Suriya"/>
    <x v="4"/>
    <x v="0"/>
    <s v="Second Tier"/>
    <x v="0"/>
    <s v="พอร์ทัล"/>
    <x v="1"/>
    <x v="7"/>
    <s v="Request for นางสาวสิริรัตน์ แป้นวงษ์ : e-Saraban"/>
    <x v="31"/>
    <m/>
    <s v=""/>
    <x v="0"/>
    <s v="00:00:00"/>
    <s v="2022-02-01 15:04:54"/>
    <s v="ต่ำ"/>
  </r>
  <r>
    <x v="0"/>
    <s v="2022-02-02 10:01:36"/>
    <n v="2022"/>
    <n v="2"/>
    <n v="1"/>
    <x v="47"/>
    <x v="0"/>
    <s v="Mail..Atipamol.Top@cra.ac.th mail. สำรอง atipamol.2536@gmail.com"/>
    <n v="2412"/>
    <s v="2022-02-11 13:33:07"/>
    <s v="05:28:55"/>
    <s v="Within SLA"/>
    <s v="2022-02-02 10:01:21"/>
    <s v="No Group"/>
    <s v="ต่ำ"/>
    <n v="2"/>
    <x v="4"/>
    <n v="1"/>
    <s v="ต่ำ"/>
    <n v="6298"/>
    <s v="ekkarin.kun@cra.ac.th"/>
    <s v="Ekkarin Kunakornwat"/>
    <s v="Within SLA"/>
    <s v="05:29:10"/>
    <s v="2022-02-02 10:01:36"/>
    <s v="Ulailak Nadee"/>
    <x v="2"/>
    <x v="0"/>
    <s v="Second Tier"/>
    <x v="1"/>
    <s v="พอร์ทัล"/>
    <x v="1"/>
    <x v="0"/>
    <s v="การเข้าใช้ MS outlook"/>
    <x v="1"/>
    <m/>
    <s v=""/>
    <x v="0"/>
    <s v="00:00:00"/>
    <s v="2022-02-02 14:53:00"/>
    <s v="ต่ำ"/>
  </r>
  <r>
    <x v="0"/>
    <s v="2022-02-02 10:03:15"/>
    <n v="2022"/>
    <n v="2"/>
    <n v="1"/>
    <x v="48"/>
    <x v="0"/>
    <s v="แจ้ง email และ เบอร์โทรสำรองเพื่อใช้กับ email สำรองของ centralnursing@cra.ac.th warunsiri.pr@ssru.ac.th 086-8018749"/>
    <n v="2413"/>
    <s v="2022-02-11 13:37:15"/>
    <s v="05:26:01"/>
    <s v="Within SLA"/>
    <s v="2022-02-02 10:02:51"/>
    <s v="No Group"/>
    <s v="ต่ำ"/>
    <n v="1"/>
    <x v="4"/>
    <n v="1"/>
    <s v="ต่ำ"/>
    <n v="6526"/>
    <s v="warunsiri.pra@cra.ac.th"/>
    <s v="นาง วรุณศิริ ปราณีธรรม"/>
    <s v="Within SLA"/>
    <s v="05:26:25"/>
    <s v="2022-02-02 10:03:15"/>
    <s v="Ulailak Nadee"/>
    <x v="2"/>
    <x v="0"/>
    <s v="Second Tier"/>
    <x v="1"/>
    <s v="พอร์ทัล"/>
    <x v="1"/>
    <x v="0"/>
    <s v="ไม่สามารถใช้ email centralnursing@cra.ac.th"/>
    <x v="17"/>
    <m/>
    <s v=""/>
    <x v="0"/>
    <s v="00:00:00"/>
    <s v="2022-02-02 10:03:15"/>
    <s v="ต่ำ"/>
  </r>
  <r>
    <x v="0"/>
    <s v="2022-02-03 20:44:05"/>
    <n v="2022"/>
    <n v="2"/>
    <n v="1"/>
    <x v="49"/>
    <x v="0"/>
    <s v="จอ LED ในห้องประชุมข้างคณะสัควแพทยศาสตร์ฯ ขึ้นให้ใส่ password ที่ผ่านมาเปิดจอแล้วใช้ได้ปกติไม่มีปัญหาค่ะ ส่วนจอ LED ของคณะที่จัดซื้อมาเอง ชั้น 3 ขึ้นให้ใส่ password เช่นเดียวกันค่ะ user : DS ไม่ทราบชื่อใครค่ะ เบื้องต้น ประสานไปที่ 8888 แล้ว นัดให้ จนท. เข้ามาแก้ไขปัญหา 15.00 น เนื่องจากขณะนี้ใช้ห้องประชุมอยู่ค่ะ ขอบคุณค่ะ"/>
    <n v="2414"/>
    <s v="2022-02-15 13:17:00"/>
    <s v="00:00:00"/>
    <s v=""/>
    <m/>
    <s v="No Group"/>
    <s v="ต่ำ"/>
    <n v="1"/>
    <x v="0"/>
    <n v="0"/>
    <s v="ต่ำ"/>
    <n v="8242"/>
    <s v="haritchaya.you@cra.ac.th"/>
    <s v="Haritchaya Youngpradit"/>
    <s v="Within SLA"/>
    <s v="03:43:07"/>
    <s v="2022-02-02 08:22:57"/>
    <s v="ศิวกรณ์ พันธุ์เสงี่ยม"/>
    <x v="1"/>
    <x v="0"/>
    <s v="Second Tier"/>
    <x v="0"/>
    <s v="พอร์ทัล"/>
    <x v="1"/>
    <x v="6"/>
    <s v="จอ LED ในห้องประชุมมีปัญหา"/>
    <x v="32"/>
    <m/>
    <s v=""/>
    <x v="1"/>
    <s v="00:00:00"/>
    <s v="2022-02-03 20:44:05"/>
    <s v="ต่ำ"/>
  </r>
  <r>
    <x v="5"/>
    <s v="2022-02-22 11:32:01"/>
    <n v="2022"/>
    <n v="2"/>
    <n v="1"/>
    <x v="50"/>
    <x v="0"/>
    <s v="เวชระเบียนต้องการปริ้น (ผล Patho : Frozen ) HN 640460967 นางสาว วิภาวัลย์ ลิมปะพรพิชัย ของการตรวจในวันที่ 12 ม.ค. 65 เนื่องจาก User ของเจ้าหน้าที่ ( รหัสพนักงาน 802018 , 802046 , 802421 , 813857 )เวชระเบียนไม่สามารถปริ้นได้"/>
    <n v="2415"/>
    <s v="2022-02-11 13:40:42"/>
    <s v="00:00:00"/>
    <s v=""/>
    <m/>
    <s v="No Group"/>
    <s v="ต่ำ"/>
    <n v="1"/>
    <x v="5"/>
    <n v="0"/>
    <s v="ต่ำ"/>
    <n v="6241"/>
    <s v="rungtiwa.kha@pccms.ac.th"/>
    <s v="Rungtiwa Khamthongkaew"/>
    <s v="SLA Violated"/>
    <s v="132:51:19"/>
    <s v="2022-02-22 11:32:01"/>
    <s v="IT Service Request"/>
    <x v="2"/>
    <x v="1"/>
    <s v="Frist Tier"/>
    <x v="2"/>
    <s v="พอร์ทัล"/>
    <x v="1"/>
    <x v="4"/>
    <s v="Print ผล Patho"/>
    <x v="33"/>
    <m/>
    <s v=""/>
    <x v="0"/>
    <s v="00:00:00"/>
    <s v="2022-02-22 11:32:01"/>
    <s v="ต่ำ"/>
  </r>
  <r>
    <x v="9"/>
    <s v="2022-02-01 14:16:09"/>
    <n v="2022"/>
    <n v="2"/>
    <n v="1"/>
    <x v="51"/>
    <x v="1"/>
    <s v=""/>
    <n v="2416"/>
    <s v="2022-02-04 10:42:53"/>
    <s v="00:00:00"/>
    <s v=""/>
    <m/>
    <s v="No Group"/>
    <s v="ต่ำ"/>
    <n v="1"/>
    <x v="5"/>
    <n v="0"/>
    <s v="กลาง"/>
    <n v="6711"/>
    <s v="paphitchaya.chi@cra.ac.th"/>
    <s v="นางสาว ปพิชญา ฉิมอยู่"/>
    <s v="Within SLA"/>
    <s v="00:33:46"/>
    <s v="2022-02-01 14:16:09"/>
    <s v="Aekkaluck Mong Suriya"/>
    <x v="4"/>
    <x v="0"/>
    <s v="Second Tier"/>
    <x v="0"/>
    <s v="พอร์ทัล"/>
    <x v="1"/>
    <x v="17"/>
    <s v="Request for Kwannet.rat : e-Saraban"/>
    <x v="17"/>
    <m/>
    <s v=""/>
    <x v="0"/>
    <s v="00:00:00"/>
    <s v="2022-02-01 14:16:09"/>
    <s v="ต่ำ"/>
  </r>
  <r>
    <x v="0"/>
    <s v="2022-02-01 21:37:14"/>
    <n v="2022"/>
    <n v="2"/>
    <n v="1"/>
    <x v="52"/>
    <x v="0"/>
    <s v="ดร.วัชระ กาญจนะกวินกุล ไม่สามรถใช้งานE-mail ได้ทั้งใน Outlook.com และ Gmail.com ผ่านโทรศัพท์และคอมพิวเตอร์ได้ค่ะ E-mail: watchara.kan@cra.ac.th"/>
    <n v="2417"/>
    <s v="2022-02-11 15:19:00"/>
    <s v="00:00:00"/>
    <s v=""/>
    <m/>
    <s v="No Group"/>
    <s v="ต่ำ"/>
    <n v="1"/>
    <x v="12"/>
    <n v="0"/>
    <s v="ต่ำ"/>
    <n v="645862485"/>
    <s v="nanthiya.won@cra.ac.th"/>
    <s v="Nanthiya Wongsangta"/>
    <s v="Within SLA"/>
    <s v="01:41:01"/>
    <s v="2022-02-01 15:25:43"/>
    <s v="สุรศักดิ์ รัตนอนันท์"/>
    <x v="2"/>
    <x v="0"/>
    <s v="Second Tier"/>
    <x v="1"/>
    <s v="พอร์ทัล"/>
    <x v="1"/>
    <x v="0"/>
    <s v="ดร.วัชระ กาญจนะกวินกุล ไม่สามารถใช้งาน E-mail ได้"/>
    <x v="34"/>
    <m/>
    <s v=""/>
    <x v="1"/>
    <s v="00:00:00"/>
    <s v="2022-02-01 21:37:14"/>
    <s v="ต่ำ"/>
  </r>
  <r>
    <x v="0"/>
    <m/>
    <n v="2022"/>
    <n v="2"/>
    <n v="1"/>
    <x v="53"/>
    <x v="0"/>
    <s v="ไม่สามารถเข้าระบบ e-DOC ได้ค่ะ 172.32.5.128"/>
    <n v="2418"/>
    <s v="2022-02-17 14:26:12"/>
    <s v="01:41:49"/>
    <s v="Within SLA"/>
    <s v="2022-02-01 15:28:40"/>
    <s v="No Group"/>
    <s v="ต่ำ"/>
    <n v="2"/>
    <x v="10"/>
    <n v="1"/>
    <s v="ต่ำ"/>
    <n v="6405"/>
    <s v="wananya.por@cra.ac.th"/>
    <s v="วนัญญา พรพึ่ง"/>
    <s v=""/>
    <m/>
    <m/>
    <s v="นางสาวบุษรินทร์ สุพงษ์"/>
    <x v="6"/>
    <x v="0"/>
    <s v="Second Tier"/>
    <x v="0"/>
    <s v="พอร์ทัล"/>
    <x v="0"/>
    <x v="18"/>
    <s v="ระบบ e-DOC"/>
    <x v="35"/>
    <m/>
    <s v=""/>
    <x v="0"/>
    <s v="00:00:00"/>
    <s v="2022-02-08 08:39:12"/>
    <s v="ต่ำ"/>
  </r>
  <r>
    <x v="5"/>
    <s v="2022-02-20 07:12:44"/>
    <n v="2022"/>
    <n v="2"/>
    <n v="1"/>
    <x v="54"/>
    <x v="0"/>
    <s v="ขอความอนุเคราะห์อุปกรณ์คอมพิวเตอร์ เนื่องจากอุปกรณ์เดิมไม่มีหรือเสียหาย 1. คีย์บอร์ด 2 ตัว สำหรับห้องตรวจ OPD 2. เม้าส์ 3 ตัว สำหรับห้องตรวจ OPD และห้องผ่าตัด **เครื่องคอมพิวเตอร์ยี่ห้อ Dell"/>
    <n v="2419"/>
    <s v="2022-02-25 13:49:00"/>
    <s v="49:14:53"/>
    <s v="SLA Violated"/>
    <s v="2022-02-09 09:02:56"/>
    <s v="No Group"/>
    <s v="ต่ำ"/>
    <n v="2"/>
    <x v="5"/>
    <n v="1"/>
    <s v="ต่ำ"/>
    <n v="642171908"/>
    <s v="pattamaporn.kra@pccms.ac.th"/>
    <s v="นางสาว ปัทมาภรณ์ กระจกแก้ว"/>
    <s v="Within SLA"/>
    <s v="30:11:57"/>
    <s v="2022-02-18 16:07:38"/>
    <s v="นายปวรุตม์ เปา บุตรจันทร์"/>
    <x v="2"/>
    <x v="1"/>
    <s v="Second Tier"/>
    <x v="1"/>
    <s v="พอร์ทัล"/>
    <x v="1"/>
    <x v="4"/>
    <s v="ขอเม้าส์และคีบอร์ด"/>
    <x v="36"/>
    <m/>
    <s v=""/>
    <x v="0"/>
    <s v="00:00:00"/>
    <s v="2022-02-20 07:12:44"/>
    <s v="ต่ำ"/>
  </r>
  <r>
    <x v="2"/>
    <m/>
    <n v="2022"/>
    <n v="2"/>
    <n v="1"/>
    <x v="55"/>
    <x v="0"/>
    <s v="ขอเครื่องปริ้นที่สามารถถ่ายเอกสารได้ ใช้บริเวณห้อง Co-working วันที่ 5 กพ 65 เวลา 8.00-16.00 น."/>
    <n v="2420"/>
    <s v="2022-02-11 13:57:56"/>
    <s v="00:00:00"/>
    <s v=""/>
    <m/>
    <s v="No Group"/>
    <s v="ต่ำ"/>
    <n v="1"/>
    <x v="13"/>
    <n v="0"/>
    <s v="ต่ำ"/>
    <n v="6407"/>
    <s v="teerachai.nil@cra.ac.th"/>
    <s v="Teerachai Nilratkham"/>
    <s v=""/>
    <m/>
    <m/>
    <s v="นาย​กฤษฎา​ ปุ๊ก บุญ​เฉลียว"/>
    <x v="2"/>
    <x v="1"/>
    <s v="Frist Tier"/>
    <x v="2"/>
    <s v="พอร์ทัล"/>
    <x v="2"/>
    <x v="3"/>
    <s v="ขอเครื่องปริ้นที่สามารถถ่ายเอกสารได้ ใช้บริเวณห้อง Co-working วันที่ 5 กพ 65 เวลา 8.00-16.00 น."/>
    <x v="37"/>
    <m/>
    <s v=""/>
    <x v="1"/>
    <s v="00:00:00"/>
    <s v="2022-02-18 19:00:46"/>
    <s v="ต่ำ"/>
  </r>
  <r>
    <x v="0"/>
    <s v="2022-02-06 09:35:32"/>
    <n v="2022"/>
    <n v="2"/>
    <n v="1"/>
    <x v="56"/>
    <x v="0"/>
    <s v="รบกวนสอบถามการส่ง e-mail ออกจาก outlook ตัวอย่างเช่น ต้องการส่ง e-mail หลายฉบับบ ออกจาก outlook ไปที่ e-mail อื่น เพียง 1 e-mail ต้องทำยังไงคะ ขอบคุณคะ"/>
    <n v="2421"/>
    <s v="2022-02-14 12:37:00"/>
    <s v="00:00:00"/>
    <s v=""/>
    <m/>
    <s v="No Group"/>
    <s v="ต่ำ"/>
    <n v="1"/>
    <x v="1"/>
    <n v="0"/>
    <s v="ต่ำ"/>
    <n v="8660"/>
    <s v="kamonwan.tal@cra.ac.th"/>
    <s v="Kamonwan Talanoi"/>
    <s v="Within SLA"/>
    <s v="22:23:55"/>
    <s v="2022-02-04 09:23:27"/>
    <s v="สุรศักดิ์ รัตนอนันท์"/>
    <x v="2"/>
    <x v="0"/>
    <s v="Second Tier"/>
    <x v="1"/>
    <s v="พอร์ทัล"/>
    <x v="1"/>
    <x v="0"/>
    <s v="การส่งเมล์ของโปรแกรม outlook"/>
    <x v="38"/>
    <m/>
    <s v=""/>
    <x v="0"/>
    <s v="00:00:00"/>
    <s v="2022-02-06 09:35:32"/>
    <s v="ต่ำ"/>
  </r>
  <r>
    <x v="3"/>
    <s v="2022-02-03 20:43:10"/>
    <n v="2022"/>
    <n v="2"/>
    <n v="1"/>
    <x v="57"/>
    <x v="0"/>
    <s v="โทรศัพท์และเครื่องปริ้นสติ๊กเกอร์ใช้งานไม่ได้"/>
    <n v="2422"/>
    <s v="2022-02-15 14:00:00"/>
    <s v="00:00:00"/>
    <s v=""/>
    <m/>
    <s v="No Group"/>
    <s v="ต่ำ"/>
    <n v="1"/>
    <x v="1"/>
    <n v="0"/>
    <s v="ต่ำ"/>
    <n v="6232"/>
    <s v="srisuda.chi@pccms.ac.th"/>
    <s v="Srisuda Chirachaloemkul"/>
    <s v="Within SLA"/>
    <s v="03:00:53"/>
    <s v="2022-02-02 08:24:03"/>
    <s v="ศิวกรณ์ พันธุ์เสงี่ยม"/>
    <x v="1"/>
    <x v="0"/>
    <s v="Second Tier"/>
    <x v="0"/>
    <s v="พอร์ทัล"/>
    <x v="1"/>
    <x v="19"/>
    <s v="อินเทอร์เน็ตใช้งานไม่ได้"/>
    <x v="39"/>
    <m/>
    <s v=""/>
    <x v="1"/>
    <s v="00:00:00"/>
    <s v="2022-02-03 20:43:10"/>
    <s v="ต่ำ"/>
  </r>
  <r>
    <x v="10"/>
    <s v="2022-02-04 17:36:02"/>
    <n v="2022"/>
    <n v="2"/>
    <n v="1"/>
    <x v="58"/>
    <x v="0"/>
    <s v=""/>
    <n v="2423"/>
    <s v="2022-02-09 11:12:00"/>
    <s v="00:00:00"/>
    <s v=""/>
    <m/>
    <s v="No Group"/>
    <s v="ต่ำ"/>
    <n v="1"/>
    <x v="1"/>
    <n v="0"/>
    <s v="กลาง"/>
    <n v="936615899"/>
    <s v="itservice@cra.ac.th"/>
    <s v="IT Service Request"/>
    <s v="Within SLA"/>
    <s v="02:48:43"/>
    <s v="2022-02-04 15:55:14"/>
    <s v="ศิวกรณ์ พันธุ์เสงี่ยม"/>
    <x v="1"/>
    <x v="0"/>
    <s v="Second Tier"/>
    <x v="0"/>
    <s v="พอร์ทัล"/>
    <x v="1"/>
    <x v="20"/>
    <s v="Request for IT Service Request : Service Request"/>
    <x v="25"/>
    <m/>
    <s v=""/>
    <x v="0"/>
    <s v="00:00:00"/>
    <s v="2022-02-04 17:36:02"/>
    <s v="ต่ำ"/>
  </r>
  <r>
    <x v="6"/>
    <m/>
    <n v="2022"/>
    <n v="2"/>
    <n v="1"/>
    <x v="59"/>
    <x v="0"/>
    <s v=""/>
    <n v="2424"/>
    <s v="2022-02-04 11:34:35"/>
    <s v="00:00:00"/>
    <s v=""/>
    <m/>
    <s v="No Group"/>
    <s v="ต่ำ"/>
    <n v="1"/>
    <x v="10"/>
    <n v="0"/>
    <s v="กลาง"/>
    <n v="6589"/>
    <s v="sunisa.jam@pccms.ac.th"/>
    <s v="Sunisa Jamjumrast"/>
    <s v=""/>
    <m/>
    <m/>
    <s v="นางสาวบุษรินทร์ สุพงษ์"/>
    <x v="6"/>
    <x v="0"/>
    <s v="Second Tier"/>
    <x v="0"/>
    <s v="พอร์ทัล"/>
    <x v="2"/>
    <x v="7"/>
    <s v="Request for Sunisa Jamjumrast : e-Saraban"/>
    <x v="40"/>
    <m/>
    <s v=""/>
    <x v="0"/>
    <s v="00:00:00"/>
    <s v="2022-02-01 15:48:34"/>
    <s v="ต่ำ"/>
  </r>
  <r>
    <x v="0"/>
    <s v="2022-02-04 17:36:03"/>
    <n v="2022"/>
    <n v="2"/>
    <n v="1"/>
    <x v="60"/>
    <x v="0"/>
    <s v=""/>
    <n v="2425"/>
    <s v="2022-02-04 11:35:11"/>
    <s v="00:00:00"/>
    <s v=""/>
    <m/>
    <s v="No Group"/>
    <s v="ต่ำ"/>
    <n v="1"/>
    <x v="1"/>
    <n v="0"/>
    <s v="กลาง"/>
    <n v="936615899"/>
    <s v="itservice@cra.ac.th"/>
    <s v="IT Service Request"/>
    <s v="SLA Violated"/>
    <s v="29:25:14"/>
    <s v="2022-02-04 17:36:03"/>
    <s v="นายปวรุตม์ เปา บุตรจันทร์"/>
    <x v="2"/>
    <x v="1"/>
    <s v="Second Tier"/>
    <x v="1"/>
    <s v="พอร์ทัล"/>
    <x v="1"/>
    <x v="6"/>
    <s v="Request for IT Service Request : Service Request"/>
    <x v="25"/>
    <m/>
    <s v=""/>
    <x v="0"/>
    <s v="00:00:00"/>
    <s v="2022-02-04 17:36:03"/>
    <s v="ต่ำ"/>
  </r>
  <r>
    <x v="3"/>
    <s v="2022-02-03 20:42:21"/>
    <n v="2022"/>
    <n v="2"/>
    <n v="1"/>
    <x v="61"/>
    <x v="0"/>
    <s v="เครื่องคอมพิวเตอร์ทีห้องการเงิน ฝั่ง 17 ไร่ ช่องเบอร์ 10 ไม่สามารถสั่งปริ้นได้ รบกวนเข้ามาดูให้ด่วนด้วยค่ะ"/>
    <n v="2426"/>
    <s v="2022-02-15 14:32:00"/>
    <s v="00:00:00"/>
    <s v=""/>
    <m/>
    <s v="No Group"/>
    <s v="ต่ำ"/>
    <n v="1"/>
    <x v="1"/>
    <n v="0"/>
    <s v="ต่ำ"/>
    <n v="5781"/>
    <s v="sawinee.sir@cra.ac.th"/>
    <s v="Sawinee Sirisao"/>
    <s v="Within SLA"/>
    <s v="02:28:36"/>
    <s v="2022-02-02 08:21:00"/>
    <s v="ศิวกรณ์ พันธุ์เสงี่ยม"/>
    <x v="1"/>
    <x v="0"/>
    <s v="Second Tier"/>
    <x v="0"/>
    <s v="พอร์ทัล"/>
    <x v="1"/>
    <x v="2"/>
    <s v="เครื่องคอมพิวเตอร์ไม่สามารถกดสั่งปริ้นใบเสร็จได้"/>
    <x v="38"/>
    <m/>
    <s v=""/>
    <x v="1"/>
    <s v="00:00:00"/>
    <s v="2022-02-03 20:42:20"/>
    <s v="ต่ำ"/>
  </r>
  <r>
    <x v="4"/>
    <s v="2022-02-04 12:16:29"/>
    <n v="2022"/>
    <n v="2"/>
    <n v="1"/>
    <x v="62"/>
    <x v="0"/>
    <s v="เนื่องจากคอมพิวเตอร์ห้องConsult 2 เครื่องDell(172.32.0.225) ที่ได้ทำการติดตั้งใหม่ ไม่สามารถปริ้นงานได้"/>
    <n v="2427"/>
    <s v="2022-02-14 09:54:29"/>
    <s v="00:00:00"/>
    <s v=""/>
    <m/>
    <s v="No Group"/>
    <s v="ต่ำ"/>
    <n v="1"/>
    <x v="1"/>
    <n v="0"/>
    <s v="ต่ำ"/>
    <n v="6037"/>
    <s v="wanna.pan@pccms.ac.th"/>
    <s v="wanna Panpok"/>
    <s v="Within SLA"/>
    <s v="20:22:59"/>
    <s v="2022-02-04 08:17:54"/>
    <s v="นายปวรุตม์ เปา บุตรจันทร์"/>
    <x v="2"/>
    <x v="1"/>
    <s v="Second Tier"/>
    <x v="1"/>
    <s v="พอร์ทัล"/>
    <x v="1"/>
    <x v="21"/>
    <s v="คอมพิวเตอร์ไม่สามารถปริ้นงานได้"/>
    <x v="3"/>
    <m/>
    <s v=""/>
    <x v="0"/>
    <s v="00:00:00"/>
    <s v="2022-02-04 12:16:29"/>
    <s v="ต่ำ"/>
  </r>
  <r>
    <x v="0"/>
    <s v="2022-02-03 20:41:14"/>
    <n v="2022"/>
    <n v="2"/>
    <n v="1"/>
    <x v="63"/>
    <x v="0"/>
    <s v="การปฏิบัติงานเกี่ยวกับเรื่องตารางเวร ตารางการเบิกค่าเวรล่วงเวลาเดิมใช้ GOOGLE FORM และ ฝ่ายบุคคลจะแชร์แบบฟอร์มมาให้ ในวันนี้ได้ประสานงานกับฝ่ายบุคคลเพื่อปรับเปลี่ยนให้มาอยู่ใน ONEDRIVE เมื่อฝ่ายบุคคลได้เปลี่ยนอีเมลให้จาก pccms เป็น cra หลังจากนั้นไม่สามารถเปิดดู file ได้ค่ะ 803502 เรื่อเอกหญิงลินดา ขวนขวายทรัพย์ อีเมลเดิม linda.kho@pccms.ac.th อีเมลใหม่ linda.hko@cra.ac.th"/>
    <n v="2428"/>
    <s v="2022-02-15 08:40:00"/>
    <s v="00:00:00"/>
    <s v=""/>
    <m/>
    <s v="No Group"/>
    <s v="ต่ำ"/>
    <n v="1"/>
    <x v="0"/>
    <n v="0"/>
    <s v="ต่ำ"/>
    <n v="814811479"/>
    <s v="linda.kho@pccms.ac.th"/>
    <s v="Linda Khonkhaysap"/>
    <s v="Within SLA"/>
    <s v="08:20:27"/>
    <s v="2022-02-02 14:34:26"/>
    <s v="สุรศักดิ์ รัตนอนันท์"/>
    <x v="2"/>
    <x v="0"/>
    <s v="Second Tier"/>
    <x v="1"/>
    <s v="พอร์ทัล"/>
    <x v="1"/>
    <x v="0"/>
    <s v="ข้อมูลที่ทำงานใน One drive หายไปหลังจากที่ฝ่ายบุคคลได้ทำการปรับเปลี่ยนอีเมลให้จาก pccms เป็น cra ค่ะ (Folder 223)"/>
    <x v="17"/>
    <m/>
    <s v=""/>
    <x v="0"/>
    <s v="00:00:00"/>
    <s v="2022-02-03 20:41:14"/>
    <s v="ต่ำ"/>
  </r>
  <r>
    <x v="8"/>
    <s v="2022-02-06 10:48:03"/>
    <n v="2022"/>
    <n v="2"/>
    <n v="1"/>
    <x v="64"/>
    <x v="0"/>
    <s v="ไม่มีข้อมูล lab Item เดือน มกราคม 2565"/>
    <n v="2429"/>
    <s v="2022-02-11 15:17:00"/>
    <s v="00:00:00"/>
    <s v=""/>
    <m/>
    <s v="No Group"/>
    <s v="ต่ำ"/>
    <n v="1"/>
    <x v="9"/>
    <n v="0"/>
    <s v="ต่ำ"/>
    <n v="6355"/>
    <s v="nipaporn.sak@pccms.ac.th"/>
    <s v="Nipaporn Sakula"/>
    <s v="Within SLA"/>
    <s v="28:43:03"/>
    <s v="2022-02-05 11:23:38"/>
    <s v="นายประเสริฐ ระฆัง รัฐวิเศษ"/>
    <x v="2"/>
    <x v="1"/>
    <s v="Second Tier"/>
    <x v="1"/>
    <s v="พอร์ทัล"/>
    <x v="1"/>
    <x v="22"/>
    <s v="ไม่มีข้อมูล Lab Item เดือน มกราคม 65"/>
    <x v="41"/>
    <m/>
    <s v=""/>
    <x v="0"/>
    <s v="00:00:00"/>
    <s v="2022-02-06 10:48:03"/>
    <s v="ต่ำ"/>
  </r>
  <r>
    <x v="0"/>
    <s v="2022-02-02 10:41:45"/>
    <n v="2022"/>
    <n v="2"/>
    <n v="1"/>
    <x v="65"/>
    <x v="0"/>
    <s v=""/>
    <n v="2430"/>
    <s v="2022-02-04 12:26:08"/>
    <s v="00:00:00"/>
    <s v=""/>
    <m/>
    <s v="No Group"/>
    <s v="ต่ำ"/>
    <n v="1"/>
    <x v="0"/>
    <n v="0"/>
    <s v="กลาง"/>
    <n v="6587"/>
    <s v="natchanan.kob@cra.ac.th"/>
    <s v="นางสาว ณัฐชนัญ โคบาล"/>
    <s v="Within SLA"/>
    <s v="04:16:32"/>
    <s v="2022-02-02 10:41:45"/>
    <s v="Ulailak Nadee"/>
    <x v="2"/>
    <x v="0"/>
    <s v="Second Tier"/>
    <x v="1"/>
    <s v="พอร์ทัล"/>
    <x v="1"/>
    <x v="0"/>
    <s v="Request for นางสาว ณัฐชนัญ โคบาล : Service Request"/>
    <x v="42"/>
    <m/>
    <s v=""/>
    <x v="0"/>
    <s v="00:00:00"/>
    <s v="2022-02-02 10:41:45"/>
    <s v="ต่ำ"/>
  </r>
  <r>
    <x v="8"/>
    <s v="2022-02-01 17:44:04"/>
    <n v="2022"/>
    <n v="2"/>
    <n v="1"/>
    <x v="66"/>
    <x v="0"/>
    <s v="หน้ารายงานผล Lab ใน HIS แถบค้นหา ปริ้นผล หาย"/>
    <n v="2431"/>
    <s v="2022-02-11 15:26:06"/>
    <s v="00:00:00"/>
    <s v=""/>
    <m/>
    <s v="No Group"/>
    <s v="ต่ำ"/>
    <n v="1"/>
    <x v="0"/>
    <n v="0"/>
    <s v="ต่ำ"/>
    <n v="837444992"/>
    <s v="nittaya.sun@cra.ac.th"/>
    <s v="Nittaya Suntharanon"/>
    <s v="Within SLA"/>
    <s v="01:34:06"/>
    <s v="2022-02-01 17:44:04"/>
    <s v="IT Service Request"/>
    <x v="2"/>
    <x v="1"/>
    <s v="Frist Tier"/>
    <x v="2"/>
    <s v="พอร์ทัล"/>
    <x v="1"/>
    <x v="15"/>
    <s v="หน้ารายงานผล Lab ใน HIS แถบค้นหา ปริ้นผล หาย"/>
    <x v="41"/>
    <m/>
    <s v=""/>
    <x v="1"/>
    <s v="00:00:00"/>
    <s v="2022-02-01 17:44:04"/>
    <s v="ต่ำ"/>
  </r>
  <r>
    <x v="0"/>
    <s v="2022-02-03 20:40:48"/>
    <n v="2022"/>
    <n v="2"/>
    <n v="1"/>
    <x v="67"/>
    <x v="0"/>
    <s v=""/>
    <n v="2432"/>
    <s v="2022-02-15 14:26:00"/>
    <s v="00:00:00"/>
    <s v=""/>
    <m/>
    <s v="No Group"/>
    <s v="ต่ำ"/>
    <n v="1"/>
    <x v="4"/>
    <n v="0"/>
    <s v="ต่ำ"/>
    <n v="6941"/>
    <s v="jariya.lee@pccms.ac.th"/>
    <s v="นางสาว จริยา ลีทองดี"/>
    <s v="Within SLA"/>
    <s v="02:34:10"/>
    <s v="2022-02-02 09:18:33"/>
    <s v="สุรศักดิ์ รัตนอนันท์"/>
    <x v="2"/>
    <x v="0"/>
    <s v="Second Tier"/>
    <x v="1"/>
    <s v="พอร์ทัล"/>
    <x v="1"/>
    <x v="0"/>
    <s v="ไม่สามารถเข้าเปิดไฟล์งานได้"/>
    <x v="43"/>
    <m/>
    <s v=""/>
    <x v="0"/>
    <s v="00:00:00"/>
    <s v="2022-02-03 20:40:48"/>
    <s v="ต่ำ"/>
  </r>
  <r>
    <x v="0"/>
    <s v="2022-02-02 16:22:00"/>
    <n v="2022"/>
    <n v="2"/>
    <n v="1"/>
    <x v="68"/>
    <x v="0"/>
    <s v="เรียนเจ้าหน้าที่ ขอแจ้งเปลี่ยน password email ประจำหน่วยงาน เนื่องจากไม่สามารถเข้าใช้งาน กับ out look ได้ Email : pasadu.com@cra.ac.th kuntapong73@gmail.com 0865672304"/>
    <n v="2433"/>
    <s v="2022-02-11 15:49:43"/>
    <s v="03:53:26"/>
    <s v="Within SLA"/>
    <s v="2022-02-02 10:42:33"/>
    <s v="No Group"/>
    <s v="ต่ำ"/>
    <n v="1"/>
    <x v="4"/>
    <n v="1"/>
    <s v="ต่ำ"/>
    <n v="865672304"/>
    <s v="kuntapong.son@cra.ac.th"/>
    <s v="Kuntapong Songdee"/>
    <s v="Within SLA"/>
    <s v="09:32:53"/>
    <s v="2022-02-02 16:22:00"/>
    <s v="Ulailak Nadee"/>
    <x v="2"/>
    <x v="0"/>
    <s v="Second Tier"/>
    <x v="1"/>
    <s v="พอร์ทัล"/>
    <x v="1"/>
    <x v="0"/>
    <s v="ขอเปลี่ยน pass word ของ Email หน่วยงาน"/>
    <x v="44"/>
    <m/>
    <s v=""/>
    <x v="0"/>
    <s v="00:00:00"/>
    <s v="2022-02-02 16:22:00"/>
    <s v="ต่ำ"/>
  </r>
  <r>
    <x v="9"/>
    <m/>
    <n v="2022"/>
    <n v="2"/>
    <n v="1"/>
    <x v="69"/>
    <x v="1"/>
    <s v=""/>
    <n v="2434"/>
    <s v="2022-02-04 12:49:36"/>
    <s v="00:00:00"/>
    <s v=""/>
    <m/>
    <s v="No Group"/>
    <s v="กลาง"/>
    <n v="1"/>
    <x v="5"/>
    <n v="0"/>
    <s v="กลาง"/>
    <n v="8131"/>
    <s v="preeyanut.khe@pccms.ac.th"/>
    <s v="นางสาว ปรียาณัฐ เข็มทอง"/>
    <s v=""/>
    <m/>
    <m/>
    <s v="Chanokchuen Suphanich"/>
    <x v="7"/>
    <x v="0"/>
    <s v="Second Tier"/>
    <x v="0"/>
    <s v="Esaraban"/>
    <x v="2"/>
    <x v="17"/>
    <s v="Request for นางสาว ปรียาณัฐ เข็มทอง : Service Request"/>
    <x v="45"/>
    <m/>
    <s v=""/>
    <x v="0"/>
    <s v="00:00:00"/>
    <s v="2022-02-01 15:59:33"/>
    <s v="กลาง"/>
  </r>
  <r>
    <x v="0"/>
    <s v="2022-02-06 09:35:34"/>
    <n v="2022"/>
    <n v="2"/>
    <n v="1"/>
    <x v="70"/>
    <x v="0"/>
    <s v="นพ.ธไนศวรรย์ ปลูกผล (thanaisawan.plo@cra.ac.th) ไม่สามารถ login อีเมลใน Application outlook ในมือถือได้"/>
    <n v="2435"/>
    <s v="2022-02-14 14:30:00"/>
    <s v="00:00:00"/>
    <s v=""/>
    <m/>
    <s v="No Group"/>
    <s v="ต่ำ"/>
    <n v="1"/>
    <x v="1"/>
    <n v="0"/>
    <s v="ต่ำ"/>
    <n v="6791"/>
    <s v="aungkana.mun@pccms.ac.th"/>
    <s v="นางสาว อังคนา มุนินทรวัฒนา"/>
    <s v="Within SLA"/>
    <s v="20:30:06"/>
    <s v="2022-02-04 09:31:29"/>
    <s v="สุรศักดิ์ รัตนอนันท์"/>
    <x v="2"/>
    <x v="0"/>
    <s v="Second Tier"/>
    <x v="1"/>
    <s v="พอร์ทัล"/>
    <x v="1"/>
    <x v="0"/>
    <s v="login อีเมลใน Application outlook ไม่ได้"/>
    <x v="46"/>
    <m/>
    <s v=""/>
    <x v="1"/>
    <s v="00:00:00"/>
    <s v="2022-02-06 09:35:33"/>
    <s v="ต่ำ"/>
  </r>
  <r>
    <x v="8"/>
    <s v="2022-02-16 08:36:23"/>
    <n v="2022"/>
    <n v="2"/>
    <n v="1"/>
    <x v="71"/>
    <x v="0"/>
    <s v="จากนโยบายการให้บริการ OPD 7 วัน จึงขอความกรุณาเพิ่มคลินิกที่จะเปิดให้บริการวันเสาร์- อาทิตย์ ดังนี้ 1. คลินิกพิเศษนอกเวลา ประเมินผู้ป่วยก่อนผ่าตัด (ชั้น2 OPD zone A) 2. คลินิกพิเศษนอกเวลา ศัลยกรรมตกแต่ง (ชั้น2 OPD zone A) 3. คลินิกพิเศษนอกเวลา ศัลยกรรมประสาท (ชั้น2 OPD zone A)"/>
    <n v="2436"/>
    <s v="2022-02-11 16:20:05"/>
    <s v="00:22:55"/>
    <s v="Within SLA"/>
    <s v="2022-02-01 16:43:00"/>
    <s v="No Group"/>
    <s v="ต่ำ"/>
    <n v="3"/>
    <x v="1"/>
    <n v="1"/>
    <s v="ต่ำ"/>
    <n v="890805669"/>
    <s v="napatsawan.o-p@pccms.ac.th"/>
    <s v="Napatsawan O-Pad"/>
    <s v="SLA Violated"/>
    <s v="73:07:30"/>
    <s v="2022-02-14 08:27:35"/>
    <s v="นางสาวกนกวรรณ พ่วงศิริ"/>
    <x v="5"/>
    <x v="0"/>
    <s v="Second Tier"/>
    <x v="0"/>
    <s v="พอร์ทัล"/>
    <x v="1"/>
    <x v="23"/>
    <s v="เพิ่มรหัสคลินิกพิเศษ ใน HIS"/>
    <x v="47"/>
    <m/>
    <s v=""/>
    <x v="0"/>
    <s v="00:00:00"/>
    <s v="2022-02-16 08:36:22"/>
    <s v="ต่ำ"/>
  </r>
  <r>
    <x v="7"/>
    <s v="2022-02-03 20:40:21"/>
    <n v="2022"/>
    <n v="2"/>
    <n v="1"/>
    <x v="72"/>
    <x v="0"/>
    <s v="เนื่องจากเครื่องมีปัญหา internet หลุดบ่อย เจ้าหน้าที่ไอที ที่มาแก้ไขปัญหาจอที่ห้องประชุม แนะนำว่าต้อง update software จึงจะแก้ไขปัญหาได้"/>
    <n v="2437"/>
    <s v="2022-02-15 14:47:00"/>
    <s v="00:00:00"/>
    <s v=""/>
    <m/>
    <s v="No Group"/>
    <s v="ต่ำ"/>
    <n v="1"/>
    <x v="14"/>
    <n v="0"/>
    <s v="ต่ำ"/>
    <n v="8242"/>
    <s v="haritchaya.you@cra.ac.th"/>
    <s v="Haritchaya Youngpradit"/>
    <s v="Within SLA"/>
    <s v="02:13:02"/>
    <s v="2022-02-02 14:21:13"/>
    <s v="กฤษฎา ดา ทับอุไร"/>
    <x v="3"/>
    <x v="2"/>
    <s v="Second Tier"/>
    <x v="1"/>
    <s v="พอร์ทัล"/>
    <x v="1"/>
    <x v="24"/>
    <s v="update software"/>
    <x v="32"/>
    <m/>
    <s v=""/>
    <x v="1"/>
    <s v="00:00:00"/>
    <s v="2022-02-03 20:40:21"/>
    <s v="ต่ำ"/>
  </r>
  <r>
    <x v="0"/>
    <s v="2022-02-02 10:20:09"/>
    <n v="2022"/>
    <n v="2"/>
    <n v="1"/>
    <x v="73"/>
    <x v="0"/>
    <s v="เนื่องจาก Signout One Drive App เพื่อทำการ Sync ข้อมูลจาก G Drive ให้ครบถ้วน ระบบจึงต้องให้ Verlify ด้วย OTP ในมือถือ แต่ไม่สามารถดำเนินการต่อได้ เพราะเปลี่ยนเบอร์มือถือ รบกวนแก้ไขเบอร์มือถือให้ด้วย รายละเอียตามเอกสารแนบ"/>
    <n v="2438"/>
    <s v="2022-02-14 08:00:09"/>
    <s v="02:19:54"/>
    <s v="Within SLA"/>
    <s v="2022-02-02 10:19:54"/>
    <s v="No Group"/>
    <s v="ต่ำ"/>
    <n v="1"/>
    <x v="0"/>
    <n v="1"/>
    <s v="ต่ำ"/>
    <n v="962245941"/>
    <s v="wimonvan.thr@cra.ac.th"/>
    <s v="นางสาว วิมลวรรณ ทรงบุญญา"/>
    <s v="Within SLA"/>
    <s v="02:20:09"/>
    <s v="2022-02-02 10:20:09"/>
    <s v="Ulailak Nadee"/>
    <x v="2"/>
    <x v="0"/>
    <s v="Second Tier"/>
    <x v="1"/>
    <s v="พอร์ทัล"/>
    <x v="1"/>
    <x v="0"/>
    <s v="แจ้งเบอร์มือถือใหม่ในการ Reset Password (Office Account ให้ Verlify ด้วยเบอร์มือถือ จึงไม่สามารถ Login OneDrive App ได้)"/>
    <x v="15"/>
    <m/>
    <s v=""/>
    <x v="0"/>
    <s v="00:00:00"/>
    <s v="2022-02-02 10:20:09"/>
    <s v="ต่ำ"/>
  </r>
  <r>
    <x v="0"/>
    <s v="2022-02-03 20:39:01"/>
    <n v="2022"/>
    <n v="2"/>
    <n v="1"/>
    <x v="74"/>
    <x v="0"/>
    <s v="มีน้อง IT ดำเนินการแนะนำให้เรียบร้อย ขอบคุณมากค่ะ"/>
    <n v="2439"/>
    <s v="2022-02-15 16:02:00"/>
    <s v="00:00:00"/>
    <s v=""/>
    <m/>
    <s v="No Group"/>
    <s v="ต่ำ"/>
    <n v="1"/>
    <x v="1"/>
    <n v="0"/>
    <s v="ต่ำ"/>
    <n v="8192"/>
    <s v="wimonvan.thr@cra.ac.th"/>
    <s v="นางสาว วิมลวรรณ ทรงบุญญา"/>
    <s v="Within SLA"/>
    <s v="00:58:13"/>
    <s v="2022-02-02 08:58:13"/>
    <s v="สุรศักดิ์ รัตนอนันท์"/>
    <x v="2"/>
    <x v="0"/>
    <s v="Second Tier"/>
    <x v="1"/>
    <s v="พอร์ทัล"/>
    <x v="1"/>
    <x v="0"/>
    <s v="แนะนำการใช้งาน Sync Data จาก One Drive"/>
    <x v="15"/>
    <m/>
    <s v=""/>
    <x v="0"/>
    <s v="00:00:00"/>
    <s v="2022-02-03 20:39:01"/>
    <s v="ต่ำ"/>
  </r>
  <r>
    <x v="0"/>
    <s v="2022-02-02 10:16:58"/>
    <n v="2022"/>
    <n v="2"/>
    <n v="1"/>
    <x v="75"/>
    <x v="0"/>
    <s v="รหัสพนักงาน 813549 บัญชี mukda.ruw@cra.ac.th จะต้องมีการ verify ID ก่อนเข้าด้วยเบอร์โทรศัพท์ ในระบบยังเป็นเบอร์เดิม ขอเปลี่ยน จาก 097-0755955 เป็น 065-5986159 โทร เบอร์โต๊ะ 6232"/>
    <n v="2440"/>
    <s v="2022-02-11 17:00:00"/>
    <s v="02:14:21"/>
    <s v="Within SLA"/>
    <s v="2022-02-02 10:14:21"/>
    <s v="No Group"/>
    <s v="ต่ำ"/>
    <n v="1"/>
    <x v="0"/>
    <n v="1"/>
    <s v="ต่ำ"/>
    <n v="655986159"/>
    <s v="mukda.ruw@pccms.ac.th"/>
    <s v="Mukda Ruwichawach"/>
    <s v="Within SLA"/>
    <s v="02:16:58"/>
    <s v="2022-02-02 10:16:58"/>
    <s v="Ulailak Nadee"/>
    <x v="2"/>
    <x v="0"/>
    <s v="Second Tier"/>
    <x v="1"/>
    <s v="พอร์ทัล"/>
    <x v="1"/>
    <x v="0"/>
    <s v="แจ้งเปลี่ยนเบอร์เพื่อ verify ก่อนเข้า outlook"/>
    <x v="48"/>
    <m/>
    <s v=""/>
    <x v="0"/>
    <s v="00:00:00"/>
    <s v="2022-02-02 10:16:58"/>
    <s v="ต่ำ"/>
  </r>
  <r>
    <x v="10"/>
    <m/>
    <n v="2022"/>
    <n v="2"/>
    <n v="2"/>
    <x v="76"/>
    <x v="0"/>
    <s v="ตามที่ได้รับแจ้ง ตั้งแต่วันที่ 1 มีนาคม 2565 จะมีการเปลี่ยนชื่อ และเปลี่ยนหมายเลขโทรศัพท์ ในการติดต่อศูนย์ข้อมูลวัคซีนราชวิทยาลัยจุฬาภรณ์ นั้น ซึ่งเดิม ในระบบเสียงตอบรับ IVR รพ. เป็น ศูนย์ข้อมูลวัคซีนราชวิทยาลัยจุฬาภรณ์ เบอร์ที่ใช้ 02-078-9350 ขอแจ้งเปลี่ยนแปลง(ตัดคำว่าวัคซีนออก) เป็น ศูนย์ข้อมูลราชวิทยาลัยจุฬาภรณ์ เบอร์ที่ใช้ 02-481-7888"/>
    <n v="2441"/>
    <s v="2022-02-14 08:00:40"/>
    <s v="00:00:00"/>
    <s v=""/>
    <m/>
    <s v="No Group"/>
    <s v="ต่ำ"/>
    <n v="1"/>
    <x v="1"/>
    <n v="0"/>
    <s v="ต่ำ"/>
    <n v="632491452"/>
    <s v="naiyana.bal@pccms.ac.th"/>
    <s v="นางสาว นัยนา บาลี"/>
    <s v=""/>
    <m/>
    <m/>
    <s v="นาย วศิน สุรัตนชัยการ"/>
    <x v="1"/>
    <x v="0"/>
    <s v="Second Tier"/>
    <x v="0"/>
    <s v="พอร์ทัล"/>
    <x v="2"/>
    <x v="20"/>
    <s v="แจ้งเปลี่ยนแปลงข้อความและเบอร์การโอนสาย ในระบบเสียงตอบรับ IVR ของ รพ."/>
    <x v="49"/>
    <m/>
    <s v=""/>
    <x v="1"/>
    <s v="00:00:00"/>
    <s v="2022-02-02 09:21:40"/>
    <s v="ต่ำ"/>
  </r>
  <r>
    <x v="7"/>
    <s v="2022-02-03 20:37:04"/>
    <n v="2022"/>
    <n v="2"/>
    <n v="2"/>
    <x v="77"/>
    <x v="0"/>
    <s v="อยากขอให้มาติดตั้งระบบ HIS ให้กับคอมพิวเตอร์หน้าเคาท์เตอร์ห้องผ่าตัด ขอด่วนนะคะ ต้องใช้คอมคีย์เบิกการใช้ของคนไข้ ระหว่างรอกลับบ้านคะ"/>
    <n v="2442"/>
    <s v="2022-02-14 09:52:00"/>
    <s v="00:00:00"/>
    <s v=""/>
    <m/>
    <s v="No Group"/>
    <s v="ต่ำ"/>
    <n v="1"/>
    <x v="14"/>
    <n v="0"/>
    <s v="ต่ำ"/>
    <n v="6416"/>
    <s v="wanwisa.sop@pccms.ac.th"/>
    <s v="นางสาว วันวิสาข์ โสภาสิทธิ์"/>
    <s v="Within SLA"/>
    <s v="16:08:41"/>
    <s v="2022-02-03 15:08:41"/>
    <s v="นายประเสริฐ ระฆัง รัฐวิเศษ"/>
    <x v="2"/>
    <x v="1"/>
    <s v="Second Tier"/>
    <x v="1"/>
    <s v="พอร์ทัล"/>
    <x v="1"/>
    <x v="11"/>
    <s v="ติดตั้งระบบ HIS"/>
    <x v="50"/>
    <m/>
    <s v=""/>
    <x v="0"/>
    <s v="00:00:00"/>
    <s v="2022-02-03 20:37:03"/>
    <s v="ต่ำ"/>
  </r>
  <r>
    <x v="0"/>
    <s v="2022-02-12 19:52:13"/>
    <n v="2022"/>
    <n v="2"/>
    <n v="2"/>
    <x v="78"/>
    <x v="0"/>
    <s v="ยืนยันการย้ายข้อมูลค่ะ แต่ขอให้แจ้งวัน และเวลาที่จะดำเนินการให้ทราบก่อนนะค่ะ ________________________________ จาก: it-cra &lt;helpdesk@it-cra.freshservice.com&gt; ส่ง: 1 กุมภาพันธ์ 2565 22:29 ถึง: Amonrat Innupat &lt;amornrat.inn@cra.ac.th&gt; ชื่อเรื่อง: Re: ให้ IT ดำเนินการ copy ข้อมูลใน Google Drive เข้าสู่ One Drive Hi Amornrat Innupat, Ticket: https://it-cra.freshservice.com/helpdesk/tickets/2365&lt;https://apc01.safelinks.protection.outlook.com/?url=https%3A%2F%2Fit-cra.freshservice.com%2Fhelpdesk%2Ftickets%2F2365&amp;data=04%7C01%7Camornrat.inn%40cra.ac.th%7C12f2081bab58438a2c0808d9e597b23c%7Ce835a63149be4657a4ac8fb9f7b61a89%7C1%7C0%7C637793261979126399%7CUnknown%7CTWFpbGZsb3d8eyJWIjoiMC4wLjAwMDAiLCJQIjoiV2luMzIiLCJBTiI6Ik1haWwiLCJXVCI6Mn0%3D%7C3000&amp;sdata=Hf7Stf6wdgETi8ywNRbjPnaxt0r7%2BFFTf40864m0INU%3D&amp;reserved=0&gt; เรียน คุณอมรรัตน์ มีข้อชี้แจงดังนี้ 1. ฝ่ายไอทีจะดำเนินการย้ายข้อมูลเฉพาะ share drive เท่านั้น ส่วนข้อมูลใน my drive จะไม่ดำเนินการย้ายด้วย 2. การย้ายข้อมูลอาจจะใช้เวลา 3-7 วัน ตามขนาดของข้อมูล 3. การ backup ข้อมูลอีกรอบ จะทำได้ในกรณีที่ ผู้ใช้งานยังไม่ได้ใส่ข้อมูลใน one drive ต้องขอการยืนยันจากหน่วยงานว่าผู้ใช้ไม่ได้อัพเดทข้อมูลลงไปใน onedrive ค่ะ 4. ถ้ามีการอัพเดทข้อมูลใหม่เข้าไป ข้อมูลจะโดนทับกับข้อมูลของ googledrive ที่จะทำการย้ายให้รอบ2 และฝ่ายไอทีจะไม่รับผิดชอบการสูญหายของข้อมูลดังกล่าว รบกวนคอนเฟิร์มกลับทางอีเมล์ หากยังยืนยันที่จะย้ายข้อมูลค่ะ On Tue, 1 Feb at 8:11 , Amornrat &lt;amornrat.inn@pccms.ac.th&gt; wrote: เนื่องจากที่เคยได้แจ้งปัญหาไปแล้วว่าข้อมูลใน One Drive ที่มีอยู่ในระบบนั้น ข้อมูลมาไม่ครบถ้วน ซึ่งปัจจุบันยังคงใช้งานใน Google Drive อยู่ ขอให้ IT นัดวัน และเวลา ในการที่จะทำการ Copy ข้อมูลใหม่อีกครั้ง เพื่อความสะดวกในการทำงาน ** อีกคำถาม หากคนอื่นๆ ยังไม่ได้เข้ามาทำงานใน One Drive พร้อมกัน แต่ใช้ข้อมูลใน File เดียวกัน พร้อมกัน การแก้ไข เพิ่มเติม ข้อมูลจะ Link กันไหมค่ะ หากข้อมูลไม่ได้ Link กัน อาจจะต้องดำเนินการ copy ข้อมูลนั้นๆ พร้อมกันทั้งแผนกไหมค่ะ ขอบคุณค่ะ [#SR-2365]: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2443"/>
    <s v="2022-02-14 08:03:00"/>
    <s v="71:57:12"/>
    <s v="SLA Violated"/>
    <s v="2022-02-11 18:10:24"/>
    <s v="No Group"/>
    <s v="ต่ำ"/>
    <n v="1"/>
    <x v="4"/>
    <n v="1"/>
    <s v="ต่ำ"/>
    <n v="930030883"/>
    <s v="amornrat.inn@cra.ac.th"/>
    <s v="Amonrat Innupat"/>
    <s v="Within SLA"/>
    <s v="71:57:12"/>
    <s v="2022-02-11 18:10:25"/>
    <s v="pawinee onkaew"/>
    <x v="0"/>
    <x v="0"/>
    <s v="Second Tier"/>
    <x v="0"/>
    <s v="อีเมล"/>
    <x v="1"/>
    <x v="0"/>
    <s v="ตอบกลับ: ให้ IT ดำเนินการ copy ข้อมูลใน Google Drive เข้าสู่ One Drive"/>
    <x v="0"/>
    <m/>
    <s v=""/>
    <x v="0"/>
    <s v="00:00:00"/>
    <s v="2022-02-12 19:52:13"/>
    <s v="ต่ำ"/>
  </r>
  <r>
    <x v="10"/>
    <m/>
    <n v="2022"/>
    <n v="2"/>
    <n v="2"/>
    <x v="79"/>
    <x v="0"/>
    <s v="ไม่สามารถเข้าระบบ e-sarabun ได้ จากที่บ้าน ของ E-mail :wassana.pre@cra.ac.th"/>
    <n v="2444"/>
    <s v="2022-02-14 08:07:24"/>
    <s v="00:00:00"/>
    <s v=""/>
    <m/>
    <s v="No Group"/>
    <s v="ต่ำ"/>
    <n v="1"/>
    <x v="12"/>
    <n v="0"/>
    <s v="ต่ำ"/>
    <n v="905530797"/>
    <s v="wariya.won@cra.ac.th"/>
    <s v="Wariya Wongwai"/>
    <s v=""/>
    <m/>
    <m/>
    <s v="Ulailak Nadee"/>
    <x v="2"/>
    <x v="0"/>
    <s v="Second Tier"/>
    <x v="1"/>
    <s v="พอร์ทัล"/>
    <x v="0"/>
    <x v="25"/>
    <s v="ไม่สามารถเข้าระบบ e-sarabun ได้ จากที่บ้าน"/>
    <x v="17"/>
    <m/>
    <s v=""/>
    <x v="1"/>
    <s v="00:00:00"/>
    <s v="2022-02-10 14:00:15"/>
    <s v="ต่ำ"/>
  </r>
  <r>
    <x v="11"/>
    <s v="2022-02-10 13:59:42"/>
    <n v="2022"/>
    <n v="2"/>
    <n v="2"/>
    <x v="80"/>
    <x v="0"/>
    <s v="แจ้งซ่อมผ่าน help desk ไม่ได้"/>
    <n v="2445"/>
    <s v="2022-02-14 08:10:23"/>
    <s v="59:49:54"/>
    <s v="SLA Violated"/>
    <s v="2022-02-10 13:59:42"/>
    <s v="No Group"/>
    <s v="ต่ำ"/>
    <n v="1"/>
    <x v="0"/>
    <n v="1"/>
    <s v="ต่ำ"/>
    <n v="887190841"/>
    <s v="saowanee.boo@cra.ac.th"/>
    <s v="นางสาว เสาวณีย์ บุญหลัง"/>
    <s v="Within SLA"/>
    <s v="59:49:54"/>
    <s v="2022-02-10 13:59:42"/>
    <s v="Ulailak Nadee"/>
    <x v="2"/>
    <x v="0"/>
    <s v="Second Tier"/>
    <x v="1"/>
    <s v="พอร์ทัล"/>
    <x v="1"/>
    <x v="26"/>
    <s v="help desk มีปัญหาค่ะ"/>
    <x v="51"/>
    <m/>
    <s v=""/>
    <x v="0"/>
    <s v="00:00:00"/>
    <s v="2022-02-10 13:59:42"/>
    <s v="ต่ำ"/>
  </r>
  <r>
    <x v="0"/>
    <s v="2022-02-02 15:33:07"/>
    <n v="2022"/>
    <n v="2"/>
    <n v="2"/>
    <x v="81"/>
    <x v="0"/>
    <s v="E-Mail: pongsa.liw@cra.ac.th เปลี่ยนเบอร์โทรที่ยืนยันเป็น 097-1474936 E-mail สำรอง bpentor-pong@hotmail.com"/>
    <n v="2446"/>
    <s v="2022-02-14 08:13:16"/>
    <s v="07:20:17"/>
    <s v="Within SLA"/>
    <s v="2022-02-02 15:32:51"/>
    <s v="No Group"/>
    <s v="ต่ำ"/>
    <n v="1"/>
    <x v="0"/>
    <n v="1"/>
    <s v="ต่ำ"/>
    <n v="6298"/>
    <s v="phonwimon.kae@pccms.ac.th"/>
    <s v="นางสาว พรวิมล แก้วทอง"/>
    <s v="Within SLA"/>
    <s v="07:20:33"/>
    <s v="2022-02-02 15:33:07"/>
    <s v="Ulailak Nadee"/>
    <x v="2"/>
    <x v="0"/>
    <s v="Second Tier"/>
    <x v="1"/>
    <s v="พอร์ทัล"/>
    <x v="1"/>
    <x v="0"/>
    <s v="เข้าระบบ Outlook ไม่ได้"/>
    <x v="17"/>
    <m/>
    <s v=""/>
    <x v="0"/>
    <s v="00:00:00"/>
    <s v="2022-02-02 15:33:07"/>
    <s v="ต่ำ"/>
  </r>
  <r>
    <x v="7"/>
    <s v="2022-02-06 08:35:17"/>
    <n v="2022"/>
    <n v="2"/>
    <n v="2"/>
    <x v="82"/>
    <x v="0"/>
    <s v="เครื่อง192.168.56.1 , 172.22.6.247 เปิด google chrome ไม่ได้ ขึ้น your connection is not private"/>
    <n v="2447"/>
    <s v="2022-02-14 16:55:00"/>
    <s v="00:00:00"/>
    <s v=""/>
    <m/>
    <s v="No Group"/>
    <s v="ต่ำ"/>
    <n v="1"/>
    <x v="14"/>
    <n v="0"/>
    <s v="ต่ำ"/>
    <n v="6141"/>
    <s v="kodchakorn.klo@cra.ac.th"/>
    <s v="Kodchakorn Klomprasert"/>
    <s v="Within SLA"/>
    <s v="18:05:55"/>
    <s v="2022-02-04 08:20:21"/>
    <s v="นายปวรุตม์ เปา บุตรจันทร์"/>
    <x v="2"/>
    <x v="1"/>
    <s v="Second Tier"/>
    <x v="1"/>
    <s v="พอร์ทัล"/>
    <x v="1"/>
    <x v="24"/>
    <s v="ใช้ google chrome ไม่ได้"/>
    <x v="17"/>
    <m/>
    <s v=""/>
    <x v="1"/>
    <s v="00:00:00"/>
    <s v="2022-02-06 08:35:16"/>
    <s v="ต่ำ"/>
  </r>
  <r>
    <x v="8"/>
    <s v="2022-02-02 17:55:25"/>
    <n v="2022"/>
    <n v="2"/>
    <n v="2"/>
    <x v="83"/>
    <x v="0"/>
    <s v="IP เครื่อง 172.21.9.16 ขึ้น ว่า Root element"/>
    <n v="2448"/>
    <s v="2022-02-14 08:15:09"/>
    <s v="00:00:00"/>
    <s v=""/>
    <m/>
    <s v="No Group"/>
    <s v="ต่ำ"/>
    <n v="1"/>
    <x v="0"/>
    <n v="0"/>
    <s v="ต่ำ"/>
    <n v="6703"/>
    <s v="jidapa.thi@pccms.ac.th"/>
    <s v="นาง จิดาภา พิริยเมธาสิริ"/>
    <s v="Within SLA"/>
    <s v="08:45:16"/>
    <s v="2022-02-02 17:55:25"/>
    <s v="IT Service Request"/>
    <x v="2"/>
    <x v="1"/>
    <s v="Frist Tier"/>
    <x v="2"/>
    <s v="พอร์ทัล"/>
    <x v="1"/>
    <x v="27"/>
    <s v="เครื่อง HIS"/>
    <x v="52"/>
    <m/>
    <s v=""/>
    <x v="1"/>
    <s v="00:00:00"/>
    <s v="2022-02-02 17:55:25"/>
    <s v="ต่ำ"/>
  </r>
  <r>
    <x v="0"/>
    <s v="2022-02-12 19:51:20"/>
    <n v="2022"/>
    <n v="2"/>
    <n v="2"/>
    <x v="84"/>
    <x v="0"/>
    <s v="ยืนยันการย้ายข้อมูลค่ะ หมายเหตุ จะเริ่มทำการย้ายให้ตั้งแต่วันไหนค่ะ เพราะต้องแจ้งให้บุคลากรทราบล่วงหน้าด้วยค่ะ ขอบคุณค่ะ Best Regards นางสาวชุติกาญจน์ โหสุข (Chutikarn Hosuk) เจ้าหน้าที่บริหารงานทั่วไป งานรังสีรักษามะเร็งวิทยา ศูนย์การแพทย์มะเร็งวิทยา โรงพยาบาลจุฬาภรณ์ ราชวิทยาลัยจุฬาภรณ์ โทร. 02-576-6037 // 099-397-9683 906 ถนนกำแพงเพชร 6 แขวงตลาดบางเขน เขตหลักสี่ กทม. 10210 ________________________________ จาก: it-cra &lt;helpdesk@it-cra.freshservice.com&gt; ส่ง: 1 กุมภาพันธ์ 2565 22:23 ถึง: Chutikarn Hosuk &lt;chutikarn.hos@cra.ac.th&gt; สำเนาถึง: Chirasak Khamfongkhruea &lt;chirasak.kha@cra.ac.th&gt;; Bualookkaew Sakchatchawan &lt;bualookkaew.sak@cra.ac.th&gt;; Nutjaree Petchann &lt;nutjaree.pet@cra.ac.th&gt;; Kanyanee Laebua &lt;kanyanee.lae@cra.ac.th&gt;; Wanna Panpok &lt;wanna.pan@cra.ac.th&gt; ชื่อเรื่อง: Re: ไฟล์เอกสาร Shared drives ชื่อ งานรังสีรักษาฯ ใน MS Team ข้อมูลไม่เป็นปัจจุบัน Hi นางสาว ชุติกาญจน์ โหสุข, Ticket: https://it-cra.freshservice.com/helpdesk/tickets/2368&lt;https://apc01.safelinks.protection.outlook.com/?url=https%3A%2F%2Fit-cra.freshservice.com%2Fhelpdesk%2Ftickets%2F2368&amp;data=04%7C01%7Cchutikarn.hos%40cra.ac.th%7Cd14ee26b38e7492139a408d9e596d889%7Ce835a63149be4657a4ac8fb9f7b61a89%7C1%7C0%7C637793258337007622%7CUnknown%7CTWFpbGZsb3d8eyJWIjoiMC4wLjAwMDAiLCJQIjoiV2luMzIiLCJBTiI6Ik1haWwiLCJXVCI6Mn0%3D%7C3000&amp;sdata=O0CrZ%2FPQMGKQfVx3a51x91SiECBPg6g4HwQHMfo%2FNus%3D&amp;reserved=0&gt; เรียน คุณชุติกาญจน์ โหสุข, มีข้อชี้แจงดังนี้ 1. ฝ่ายไอทีจะดำเนินการย้ายข้อมูลเฉพาะ share drive เท่านั้น ส่วนข้อมูลใน my drive จะไม่ดำเนินการย้ายด้วย 2. การย้ายข้อมูลอาจจะใช้เวลา 3-7 วัน ตามขนาดของข้อมูล รบกวนคอนเฟิร์มกลับทางอีเมล์ หากยังยืนยันที่จะย้ายข้อมูลค่ะ On Tue, 1 Feb at 8:22 , นางสาว ชุติกาญจน์ &lt;chutikarn.hos@pccms.ac.th&gt; wrote: เนื่องด้วย Shared drives ชื่อ งานรังสีรักษามะเร็งวิทยา (Radiation Oncology Department) ในระบบ Microsoft Team ทาง IT เพิ่งได้ทำการแก้ไขให้บุคลากรในงานรังสีรักษาเข้ามาดูไฟล์ในระบบได้ เมื่อวันศุกร์ที่ 31 มกราคม 2565 ซึ่งทาง IT ได้ทำการ Back up ข้อมูลของหน่วยงานตั้งแต่ 30 ธันวาคม 2564 แล้ว ซึ่งทำให้ข้อมูลของบุคลากร ไม่เป็นปัจจุบัน การนี้ งานรังสีรักษามะเร็งวิทยา จึงมีความประสงค์ขอให้ทาง IT ทำการ Back up ไฟล์ข้อมูลใหม่ทั้งหมดของวันนี้ หลังเวลา 16.00 น. เป็นต้นไป เพื่อนำข้อมูลจากใน Shared drives ชื่อ งานรังสีรักษามะเร็งวิทยา (Radiation Oncology Department) อยู่ในระบบของ Google Drive เข้ามาในระบบ Microsoft Team ให้เป็นปัจจุบันที่สุดค่ะ หมายเหตุ: เนื่องด้วยบุคลากรมีทำจำนวนเยอะมาก ไม่สามารถทราบได้ว่าใครทำงานอะไรไว้บ้าง ตั้งแต่หลังวันที่ 30 ธันวาคม 2564 ค่ะ [#SR-2368]: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2449"/>
    <s v="2022-02-14 08:26:00"/>
    <s v="71:34:30"/>
    <s v="SLA Violated"/>
    <s v="2022-02-11 18:12:16"/>
    <s v="No Group"/>
    <s v="ต่ำ"/>
    <n v="1"/>
    <x v="4"/>
    <n v="1"/>
    <s v="ต่ำ"/>
    <n v="993979683"/>
    <s v="chutikarn.hos@cra.ac.th"/>
    <s v="Chutikarn Hosuk"/>
    <s v="Within SLA"/>
    <s v="71:34:30"/>
    <s v="2022-02-11 18:12:16"/>
    <s v="pawinee onkaew"/>
    <x v="0"/>
    <x v="0"/>
    <s v="Second Tier"/>
    <x v="0"/>
    <s v="อีเมล"/>
    <x v="1"/>
    <x v="0"/>
    <s v="ตอบกลับ: ไฟล์เอกสาร Shared drives ชื่อ งานรังสีรักษาฯ ใน MS Team ข้อมูลไม่เป็นปัจจุบัน"/>
    <x v="53"/>
    <m/>
    <s v=""/>
    <x v="0"/>
    <s v="00:00:00"/>
    <s v="2022-02-12 19:51:20"/>
    <s v="ต่ำ"/>
  </r>
  <r>
    <x v="4"/>
    <s v="2022-02-06 08:35:18"/>
    <n v="2022"/>
    <n v="2"/>
    <n v="2"/>
    <x v="85"/>
    <x v="0"/>
    <s v="เครื่อง IP 172.32.8.27 ปริ้นท์สติ๊กเกอร์labไม่ได้"/>
    <n v="2450"/>
    <s v="2022-02-15 08:12:00"/>
    <s v="00:00:00"/>
    <s v=""/>
    <m/>
    <s v="No Group"/>
    <s v="ต่ำ"/>
    <n v="1"/>
    <x v="1"/>
    <n v="0"/>
    <s v="ต่ำ"/>
    <n v="6520"/>
    <s v="piyatida.saw@pccms.ac.th"/>
    <s v="นางสาว ปิยธิดา สวาสุด"/>
    <s v="Within SLA"/>
    <s v="17:48:49"/>
    <s v="2022-02-04 08:22:06"/>
    <s v="นายปวรุตม์ เปา บุตรจันทร์"/>
    <x v="2"/>
    <x v="1"/>
    <s v="Second Tier"/>
    <x v="1"/>
    <s v="พอร์ทัล"/>
    <x v="1"/>
    <x v="14"/>
    <s v="เครื่องปริ้นท์สติ๊กเกอร์labไม่ได้"/>
    <x v="54"/>
    <m/>
    <s v=""/>
    <x v="1"/>
    <s v="00:00:00"/>
    <s v="2022-02-06 08:35:18"/>
    <s v="ต่ำ"/>
  </r>
  <r>
    <x v="0"/>
    <s v="2022-02-09 07:49:14"/>
    <n v="2022"/>
    <n v="2"/>
    <n v="2"/>
    <x v="86"/>
    <x v="0"/>
    <s v="manop.kea@cra.ac.th"/>
    <n v="2451"/>
    <s v="2022-02-17 12:41:00"/>
    <s v="08:22:45"/>
    <s v="Within SLA"/>
    <s v="2022-02-02 18:46:55"/>
    <s v="No Group"/>
    <s v="ต่ำ"/>
    <n v="1"/>
    <x v="6"/>
    <n v="1"/>
    <s v="ต่ำ"/>
    <n v="5760"/>
    <s v="phonwimon.kae@pccms.ac.th"/>
    <s v="นางสาว พรวิมล แก้วทอง"/>
    <s v="Within SLA"/>
    <s v="13:19:06"/>
    <s v="2022-02-09 07:38:38"/>
    <s v="นาย​กฤษฎา​ ปุ๊ก บุญ​เฉลียว"/>
    <x v="2"/>
    <x v="1"/>
    <s v="Frist Tier"/>
    <x v="2"/>
    <s v="พอร์ทัล"/>
    <x v="1"/>
    <x v="0"/>
    <s v="จำรหัสเข้า outlook ไม่ได้"/>
    <x v="53"/>
    <m/>
    <s v=""/>
    <x v="0"/>
    <s v="00:00:00"/>
    <s v="2022-02-09 07:49:13"/>
    <s v="ต่ำ"/>
  </r>
  <r>
    <x v="4"/>
    <s v="2022-02-06 08:35:19"/>
    <n v="2022"/>
    <n v="2"/>
    <n v="2"/>
    <x v="87"/>
    <x v="2"/>
    <s v="172.25.4.82 Print sticker และ บัตรนัดไม่ได้"/>
    <n v="2452"/>
    <s v="2022-02-15 08:19:00"/>
    <s v="00:00:00"/>
    <s v=""/>
    <m/>
    <s v="No Group"/>
    <s v="ต่ำ"/>
    <n v="1"/>
    <x v="1"/>
    <n v="0"/>
    <s v="ต่ำ"/>
    <n v="5744"/>
    <s v="supitcha.suk@cra.ac.th"/>
    <s v="Supitcha Suksumek"/>
    <s v="Within SLA"/>
    <s v="17:41:53"/>
    <s v="2022-02-04 08:22:38"/>
    <s v="นายปวรุตม์ เปา บุตรจันทร์"/>
    <x v="2"/>
    <x v="1"/>
    <s v="Second Tier"/>
    <x v="1"/>
    <s v="พอร์ทัล"/>
    <x v="1"/>
    <x v="3"/>
    <s v="ปริ๊นเอกสารไม่ได้"/>
    <x v="55"/>
    <m/>
    <s v=""/>
    <x v="1"/>
    <s v="00:00:00"/>
    <s v="2022-02-06 08:35:19"/>
    <s v="ต่ำ"/>
  </r>
  <r>
    <x v="9"/>
    <s v="2022-02-02 08:50:20"/>
    <n v="2022"/>
    <n v="2"/>
    <n v="2"/>
    <x v="88"/>
    <x v="1"/>
    <s v="รบกวนช่วยแก้ไข เครื่องปริ้นท์ ใช้งานไม่ได้ ขอบคุณค่ะ"/>
    <n v="2453"/>
    <s v="2022-02-25 13:32:24"/>
    <s v="00:00:00"/>
    <s v=""/>
    <m/>
    <s v="No Group"/>
    <s v="ต่ำ"/>
    <n v="1"/>
    <x v="5"/>
    <n v="0"/>
    <s v="ต่ำ"/>
    <n v="6588"/>
    <s v="sireethorn.kwa@pccms.ac.th"/>
    <s v="Sireethorn Kwangkaew"/>
    <s v="Within SLA"/>
    <s v="00:06:37"/>
    <s v="2022-02-02 08:50:20"/>
    <s v="IT Service Request"/>
    <x v="2"/>
    <x v="1"/>
    <s v="Frist Tier"/>
    <x v="2"/>
    <s v="พอร์ทัล"/>
    <x v="1"/>
    <x v="17"/>
    <s v="เครื่องปริ้นท์ ใช้งานไม่ได้"/>
    <x v="17"/>
    <m/>
    <s v=""/>
    <x v="1"/>
    <s v="00:00:00"/>
    <s v="2022-02-15 13:38:24"/>
    <s v="ต่ำ"/>
  </r>
  <r>
    <x v="0"/>
    <s v="2022-02-03 20:31:23"/>
    <n v="2022"/>
    <n v="2"/>
    <n v="2"/>
    <x v="89"/>
    <x v="0"/>
    <s v="รหัส 813632 จำเป็นต้อง key ของสต็อก คลินิกเวชศาสตร์ ฟื้นฟู"/>
    <n v="2454"/>
    <s v="2022-02-15 11:15:00"/>
    <s v="00:00:00"/>
    <s v=""/>
    <m/>
    <s v="No Group"/>
    <s v="ต่ำ"/>
    <n v="1"/>
    <x v="10"/>
    <n v="0"/>
    <s v="ต่ำ"/>
    <n v="5751"/>
    <s v="rachada.piy@pccms.ac.th"/>
    <s v="นาง รชาดา ปิยะวงศ์"/>
    <s v="Within SLA"/>
    <s v="05:45:10"/>
    <s v="2022-02-03 09:13:09"/>
    <s v="ณัฐริกา พูลสวัสดิ์"/>
    <x v="5"/>
    <x v="0"/>
    <s v="Second Tier"/>
    <x v="0"/>
    <s v="พอร์ทัล"/>
    <x v="1"/>
    <x v="28"/>
    <s v="รหัสkey เบิกของใน sap ไม่ได้"/>
    <x v="19"/>
    <m/>
    <s v=""/>
    <x v="0"/>
    <s v="00:00:00"/>
    <s v="2022-02-03 20:31:22"/>
    <s v="ต่ำ"/>
  </r>
  <r>
    <x v="0"/>
    <s v="2022-02-06 08:35:21"/>
    <n v="2022"/>
    <n v="2"/>
    <n v="2"/>
    <x v="90"/>
    <x v="3"/>
    <s v="ขณะใช้งานสแกนเอกสาร พบปัญหา error 11 เครื่องปริ้นเตอร์ ICU 17 ไร่ สแกนเอกสารเข้า e-doc ไม่ได้ คอม 172.25.3.218"/>
    <n v="2455"/>
    <s v="2022-02-15 08:24:00"/>
    <s v="00:00:00"/>
    <s v=""/>
    <m/>
    <s v="No Group"/>
    <s v="ต่ำ"/>
    <n v="1"/>
    <x v="1"/>
    <n v="0"/>
    <s v="ต่ำ"/>
    <n v="5722"/>
    <s v="permpen.noi@pccms.ac.th"/>
    <s v="นางสาว เพิ่มเพ็ญ น้อยตุ่น"/>
    <s v="Within SLA"/>
    <s v="17:36:35"/>
    <s v="2022-02-04 08:26:10"/>
    <s v="นายปวรุตม์ เปา บุตรจันทร์"/>
    <x v="2"/>
    <x v="1"/>
    <s v="Second Tier"/>
    <x v="1"/>
    <s v="พอร์ทัล"/>
    <x v="1"/>
    <x v="18"/>
    <s v="เครื่องปริ้นเตอร์ สแกนเอกสารเข้า edoc ไม่ได้"/>
    <x v="56"/>
    <m/>
    <s v=""/>
    <x v="1"/>
    <s v="00:00:00"/>
    <s v="2022-02-06 08:35:20"/>
    <s v="ต่ำ"/>
  </r>
  <r>
    <x v="7"/>
    <s v="2022-02-02 17:57:45"/>
    <n v="2022"/>
    <n v="2"/>
    <n v="2"/>
    <x v="91"/>
    <x v="0"/>
    <s v="หน้าจอดู lab ไม่ขึ้น ชื่อ - สกุล คนไข้ รบกวน แก้ไข IP เครื่อง 172.32.9.127 ขอบคุณค่ะ"/>
    <n v="2456"/>
    <s v="2022-02-14 08:52:00"/>
    <s v="00:00:00"/>
    <s v=""/>
    <m/>
    <s v="No Group"/>
    <s v="ต่ำ"/>
    <n v="1"/>
    <x v="14"/>
    <n v="0"/>
    <s v="ต่ำ"/>
    <n v="6588"/>
    <s v="sireethorn.kwa@pccms.ac.th"/>
    <s v="Sireethorn Kwangkaew"/>
    <s v="Within SLA"/>
    <s v="08:08:11"/>
    <s v="2022-02-02 17:57:45"/>
    <s v="IT Service Request"/>
    <x v="2"/>
    <x v="1"/>
    <s v="Frist Tier"/>
    <x v="2"/>
    <s v="พอร์ทัล"/>
    <x v="1"/>
    <x v="11"/>
    <s v="หน้าจอดู lab"/>
    <x v="40"/>
    <m/>
    <s v=""/>
    <x v="0"/>
    <s v="00:00:00"/>
    <s v="2022-02-02 17:57:45"/>
    <s v="ต่ำ"/>
  </r>
  <r>
    <x v="0"/>
    <s v="2022-02-03 20:30:39"/>
    <n v="2022"/>
    <n v="2"/>
    <n v="2"/>
    <x v="92"/>
    <x v="0"/>
    <s v="IP 172.27.6.49 ปัญหาเดิม MS excel ขึ้น AUTOSAVE (OFF) ใช้วิธีตามที่เคยแจ้งแก้ไขแล้วก็ไม่สามารถเซฟงานได้ค่ะ ขอความกรุณาช่วยแก้ไขปัญหาให้ด้วยนะคะ ขอความกรุณาด้วยนะคะ"/>
    <n v="2457"/>
    <s v="2022-02-14 10:42:00"/>
    <s v="00:00:00"/>
    <s v=""/>
    <m/>
    <s v="No Group"/>
    <s v="ต่ำ"/>
    <n v="1"/>
    <x v="4"/>
    <n v="0"/>
    <s v="ต่ำ"/>
    <n v="8615"/>
    <s v="amaraporn.san@cra.ac.th"/>
    <s v="Amaraporn Saneechai"/>
    <s v="Within SLA"/>
    <s v="15:18:16"/>
    <s v="2022-02-03 15:10:29"/>
    <s v="นายประเสริฐ ระฆัง รัฐวิเศษ"/>
    <x v="2"/>
    <x v="1"/>
    <s v="Second Tier"/>
    <x v="1"/>
    <s v="พอร์ทัล"/>
    <x v="1"/>
    <x v="0"/>
    <s v="ปัญหาเดิมที่ยังไม่สามารถแก้ไขได้ค่ะ"/>
    <x v="20"/>
    <m/>
    <s v=""/>
    <x v="0"/>
    <s v="00:00:00"/>
    <s v="2022-02-03 20:30:39"/>
    <s v="ต่ำ"/>
  </r>
  <r>
    <x v="7"/>
    <s v="2022-02-02 18:14:43"/>
    <n v="2022"/>
    <n v="2"/>
    <n v="2"/>
    <x v="93"/>
    <x v="0"/>
    <s v="เนื่องจากเจ้าหน้าที่ไอทีนำเครื่องโน๊ตบุ๊คของ นางภักดิ์สิณิช สุทธิปุณณารักษ์ ไปซ่อมและนำเครื่องโน๊ตบุีค FUJI มาให้ใช้แทน แต่เครื่องโน๊ตบุีค FUJI ไม่สามารถใช้งานระบบ HIS ได้ ไม่สามารถดูข้อมูลคนไข้ได้ค่ะ จึงรบกวนช่วยเข้ามาดูให้หน่อยค่ะ และขอติดตาม เครื่องโน๊ตบุ๊คของ นางภักดิ์สิณิช สุทธิปุณณารักษ์ ที่นำไปซ่อมว่าดำเนินการเสร็จรึยังค่ะ เพราะเจ้าหน้าเคยแจ้งว่านำมาให้ภายในอาทิตย์นี้แต่ไม่ได้กำหนดวันค่ะ ขอบคุณค่ะ"/>
    <n v="2458"/>
    <s v="2022-02-14 08:58:00"/>
    <s v="00:00:00"/>
    <s v=""/>
    <m/>
    <s v="No Group"/>
    <s v="ต่ำ"/>
    <n v="2"/>
    <x v="14"/>
    <n v="0"/>
    <s v="ต่ำ"/>
    <n v="5816"/>
    <s v="chittiva.cha@pccms.ac.th"/>
    <s v="นางสาว จิตรทิวา ช่างต่อ"/>
    <s v="Within SLA"/>
    <s v="08:02:38"/>
    <s v="2022-02-02 18:14:43"/>
    <s v="IT Service Request"/>
    <x v="2"/>
    <x v="1"/>
    <s v="Frist Tier"/>
    <x v="2"/>
    <s v="พอร์ทัล"/>
    <x v="1"/>
    <x v="11"/>
    <s v="เครื่องโน๊ตบุ๊ค FUJI ใช้งาน HIS ไม่ได้ ไม่สามารถดูข้อมูลคนไข้ได้ค่ะ"/>
    <x v="57"/>
    <s v="5/5"/>
    <s v=""/>
    <x v="0"/>
    <s v="00:00:00"/>
    <s v="2022-02-03 08:03:03"/>
    <s v="ต่ำ"/>
  </r>
  <r>
    <x v="5"/>
    <s v="2022-02-02 18:23:11"/>
    <n v="2022"/>
    <n v="2"/>
    <n v="2"/>
    <x v="94"/>
    <x v="0"/>
    <s v="ขอเบิกหมึกสีดำ Ricoh Sp C360SFNw จำนวน 2 อัน รบกวนนำส่งที่ สำนักงานมาตรฐานและจริยธรรมการวิจัย ศูนย์การเรียนรู้และวิจัยเฉลิมพระเกียรติ 60 พรรษาเจ้าฟ้าจุฬาภรณ์ อาคารบริหาร 2 ชั้น 4 มุม c/d ค่ะ"/>
    <n v="2459"/>
    <s v="2022-02-14 08:58:00"/>
    <s v="00:00:00"/>
    <s v=""/>
    <m/>
    <s v="No Group"/>
    <s v="ต่ำ"/>
    <n v="1"/>
    <x v="5"/>
    <n v="0"/>
    <s v="ต่ำ"/>
    <n v="8431"/>
    <s v="bussara.cha@cra.ac.th"/>
    <s v="Bussara Champen"/>
    <s v="Within SLA"/>
    <s v="08:02:35"/>
    <s v="2022-02-02 18:23:11"/>
    <s v="IT Service Request"/>
    <x v="2"/>
    <x v="1"/>
    <s v="Frist Tier"/>
    <x v="2"/>
    <s v="พอร์ทัล"/>
    <x v="1"/>
    <x v="4"/>
    <s v="ขอเบิกหมึกสีดำ Ricoh Sp C360SFNw จำนวน 2 อัน"/>
    <x v="35"/>
    <m/>
    <s v=""/>
    <x v="0"/>
    <s v="00:00:00"/>
    <s v="2022-02-02 18:23:11"/>
    <s v="ต่ำ"/>
  </r>
  <r>
    <x v="5"/>
    <s v="2022-02-22 07:53:20"/>
    <n v="2022"/>
    <n v="2"/>
    <n v="2"/>
    <x v="95"/>
    <x v="0"/>
    <s v="ขอเปิด email กลาง hr เพื่อใช้ติดต่อสื่อสารในการส่งข้อมูล email : hr@cra.ac.th email สำรอง : pakpimol.khit@gmail.com (ใช้สำหรับ reset password)"/>
    <n v="2460"/>
    <s v="2022-03-02 11:55:00"/>
    <s v="00:05:52"/>
    <s v="Within SLA"/>
    <s v="2022-02-02 09:14:56"/>
    <s v="No Group"/>
    <s v="ต่ำ"/>
    <n v="1"/>
    <x v="5"/>
    <n v="2"/>
    <s v="ต่ำ"/>
    <n v="8545"/>
    <s v="wiphasirirat.the@cra.ac.th"/>
    <s v="Wiphasirirat Theanchaimongkol"/>
    <s v="Within SLA"/>
    <s v="14:05:57"/>
    <s v="2022-02-21 07:35:39"/>
    <s v="นาย​กฤษฎา​ ปุ๊ก บุญ​เฉลียว"/>
    <x v="2"/>
    <x v="1"/>
    <s v="Frist Tier"/>
    <x v="2"/>
    <s v="พอร์ทัล"/>
    <x v="1"/>
    <x v="4"/>
    <s v="ขอเปิด email กลาง hr เพื่อใช้สื่อสาร"/>
    <x v="12"/>
    <m/>
    <s v=""/>
    <x v="0"/>
    <s v="00:00:00"/>
    <s v="2022-02-22 07:53:19"/>
    <s v="ต่ำ"/>
  </r>
  <r>
    <x v="0"/>
    <s v="2022-02-02 10:21:54"/>
    <n v="2022"/>
    <n v="2"/>
    <n v="2"/>
    <x v="96"/>
    <x v="0"/>
    <s v=""/>
    <n v="2461"/>
    <s v="2022-02-04 15:11:56"/>
    <s v="01:10:34"/>
    <s v="Within SLA"/>
    <s v="2022-02-02 10:21:39"/>
    <s v="No Group"/>
    <s v="ต่ำ"/>
    <n v="2"/>
    <x v="0"/>
    <n v="1"/>
    <s v="กลาง"/>
    <n v="6524"/>
    <s v="aumpiwon.pla@cra.ac.th"/>
    <s v="Aumpiwon Playto"/>
    <s v="Within SLA"/>
    <s v="01:10:49"/>
    <s v="2022-02-02 10:21:54"/>
    <s v="Ulailak Nadee"/>
    <x v="2"/>
    <x v="0"/>
    <s v="Second Tier"/>
    <x v="1"/>
    <s v="พอร์ทัล"/>
    <x v="1"/>
    <x v="0"/>
    <s v="Request for Aumpiwon Playto : Service Request"/>
    <x v="58"/>
    <m/>
    <s v=""/>
    <x v="0"/>
    <s v="00:00:00"/>
    <s v="2022-02-02 10:21:54"/>
    <s v="ต่ำ"/>
  </r>
  <r>
    <x v="0"/>
    <s v="2022-02-03 17:15:54"/>
    <n v="2022"/>
    <n v="2"/>
    <n v="2"/>
    <x v="97"/>
    <x v="0"/>
    <s v="ด้วย อาจารย์ ดร.สพ.ญ.รมณียา ลีลาอาภรณ์ รหัสพนักงาน 812148 เข้าอีเมล ของราชวิทยาลัย ไม่ได้ เนื่องจากต้อง Verify จากเบอร์ที่แระเทศไทย ซึ่งอยู่ ต่างประเทศไม่ได้ใช้งานแล้ว หากจะเปลี่ยนเป็นเบอร์ ต่างประเทศ ที่ใช้สำหรับ verify +1 609 373 5536 เรียนผู้เกี่ยวข้อง โปรดดำเนินแก้ไขโดยด่วน เพราะต้องตอบกลับอีเมล์ กับทางมหาวิทยาลัย ต่างประเทศ อีเมล์ สำรอง romleela@hotmail.com"/>
    <n v="2462"/>
    <s v="2022-02-14 09:13:00"/>
    <s v="16:47:02"/>
    <s v="Within SLA"/>
    <s v="2022-02-03 17:15:38"/>
    <s v="No Group"/>
    <s v="ต่ำ"/>
    <n v="3"/>
    <x v="0"/>
    <n v="1"/>
    <s v="ต่ำ"/>
    <n v="8243"/>
    <s v="jakkrapet.nak@cra.ac.th"/>
    <s v="นาย จักรเพชร นครังสุ"/>
    <s v="Within SLA"/>
    <s v="16:47:02"/>
    <s v="2022-02-03 17:15:54"/>
    <s v="Ulailak Nadee"/>
    <x v="2"/>
    <x v="0"/>
    <s v="Second Tier"/>
    <x v="1"/>
    <s v="พอร์ทัล"/>
    <x v="1"/>
    <x v="0"/>
    <s v="อาจารย์ที่ศึกษาต่อ ณ ต่างประเทศ เข้า อีเมล์ไม่ได้"/>
    <x v="17"/>
    <s v="5/5"/>
    <s v=""/>
    <x v="0"/>
    <s v="00:00:00"/>
    <s v="2022-02-04 20:38:26"/>
    <s v="ต่ำ"/>
  </r>
  <r>
    <x v="4"/>
    <s v="2022-02-03 20:30:01"/>
    <n v="2022"/>
    <n v="2"/>
    <n v="2"/>
    <x v="98"/>
    <x v="0"/>
    <s v=""/>
    <n v="2463"/>
    <s v="2022-02-07 15:21:00"/>
    <s v="00:00:00"/>
    <s v=""/>
    <m/>
    <s v="No Group"/>
    <s v="ต่ำ"/>
    <n v="1"/>
    <x v="1"/>
    <n v="0"/>
    <s v="กลาง"/>
    <n v="8472"/>
    <s v="chonlada.san@cra.ac.th"/>
    <s v="Chonlada Sangnak"/>
    <s v="Within SLA"/>
    <s v="07:39:58"/>
    <s v="2022-02-02 18:31:20"/>
    <s v="นายประเสริฐ ระฆัง รัฐวิเศษ"/>
    <x v="2"/>
    <x v="1"/>
    <s v="Second Tier"/>
    <x v="1"/>
    <s v="พอร์ทัล"/>
    <x v="1"/>
    <x v="3"/>
    <s v="Request for Chonlada Sangnak : Service Request"/>
    <x v="10"/>
    <m/>
    <s v=""/>
    <x v="0"/>
    <s v="00:00:00"/>
    <s v="2022-02-03 20:30:01"/>
    <s v="ต่ำ"/>
  </r>
  <r>
    <x v="1"/>
    <s v="2022-02-09 07:37:40"/>
    <n v="2022"/>
    <n v="2"/>
    <n v="2"/>
    <x v="99"/>
    <x v="0"/>
    <s v="*ด่วน*ฝ่ายบริหารอสังหารขอเจ้าหน้าที่IT มาติดตั้งแอพoutlookใน Ipad ผู้บริหาร และตรวจดูคอมพิวเตอร์ของเจ้าหน้าที่ในฝ่ายบริหารอสังหาฯ เนื่องจากต้องการข้อมูลเรื่องoutlook ค่ะ"/>
    <n v="2464"/>
    <s v="2022-02-15 13:31:00"/>
    <s v="00:00:00"/>
    <s v=""/>
    <m/>
    <s v="No Group"/>
    <s v="ต่ำ"/>
    <n v="1"/>
    <x v="1"/>
    <n v="0"/>
    <s v="ต่ำ"/>
    <n v="964819826"/>
    <s v="arissara.sap@cra.ac.th"/>
    <s v="นางสาว อริศรา เสภู่"/>
    <s v="Within SLA"/>
    <s v="30:29:54"/>
    <s v="2022-02-07 12:54:30"/>
    <s v="นายประเสริฐ ระฆัง รัฐวิเศษ"/>
    <x v="2"/>
    <x v="1"/>
    <s v="Second Tier"/>
    <x v="1"/>
    <s v="พอร์ทัล"/>
    <x v="1"/>
    <x v="29"/>
    <s v="ขอเจ้าหน้าที่ไอทีดำเนินการติดตั้งแอพในipadผู้บริหาร"/>
    <x v="4"/>
    <s v="5/5"/>
    <s v=""/>
    <x v="0"/>
    <s v="00:00:00"/>
    <s v="2022-02-09 14:06:22"/>
    <s v="ต่ำ"/>
  </r>
  <r>
    <x v="1"/>
    <s v="2022-02-03 20:38:32"/>
    <n v="2022"/>
    <n v="2"/>
    <n v="2"/>
    <x v="100"/>
    <x v="0"/>
    <s v="จุด Screening ARI Clinic ใช้ Internet และโทรศัพท์ไม่ได้ IP 169.254.186.42"/>
    <n v="2465"/>
    <s v="2022-02-15 09:46:00"/>
    <s v="00:00:00"/>
    <s v=""/>
    <m/>
    <s v="No Group"/>
    <s v="ต่ำ"/>
    <n v="1"/>
    <x v="1"/>
    <n v="0"/>
    <s v="ต่ำ"/>
    <n v="5797"/>
    <s v="er.17@pccms.ac.th"/>
    <s v="Emergency 17"/>
    <s v="Within SLA"/>
    <s v="07:14:32"/>
    <s v="2022-02-02 16:41:26"/>
    <s v="ศิวกรณ์ พันธุ์เสงี่ยม"/>
    <x v="1"/>
    <x v="0"/>
    <s v="Second Tier"/>
    <x v="0"/>
    <s v="พอร์ทัล"/>
    <x v="1"/>
    <x v="1"/>
    <s v="ใช้ Internet และโทรศัพท์ไม่ได้"/>
    <x v="13"/>
    <m/>
    <s v=""/>
    <x v="1"/>
    <s v="00:00:00"/>
    <s v="2022-02-03 20:38:32"/>
    <s v="ต่ำ"/>
  </r>
  <r>
    <x v="0"/>
    <s v="2022-02-06 09:35:35"/>
    <n v="2022"/>
    <n v="2"/>
    <n v="2"/>
    <x v="101"/>
    <x v="0"/>
    <s v="นางสาวศิรินภา จิตติพันธ์ รหัส 900407 ยังไม่มี mail"/>
    <n v="2466"/>
    <s v="2022-02-15 08:25:00"/>
    <s v="00:00:00"/>
    <s v=""/>
    <m/>
    <s v="No Group"/>
    <s v="ต่ำ"/>
    <n v="1"/>
    <x v="10"/>
    <n v="0"/>
    <s v="ต่ำ"/>
    <n v="6456"/>
    <s v="karuna.sue@pccms.ac.th"/>
    <s v="นางสาว กรุณา สืบหิรัญ"/>
    <s v="Within SLA"/>
    <s v="17:35:39"/>
    <s v="2022-02-04 09:03:22"/>
    <s v="สุรศักดิ์ รัตนอนันท์"/>
    <x v="2"/>
    <x v="0"/>
    <s v="Second Tier"/>
    <x v="1"/>
    <s v="พอร์ทัล"/>
    <x v="1"/>
    <x v="30"/>
    <s v="ยังไม่มี mail"/>
    <x v="18"/>
    <m/>
    <s v=""/>
    <x v="1"/>
    <s v="00:00:00"/>
    <s v="2022-02-06 09:35:34"/>
    <s v="ต่ำ"/>
  </r>
  <r>
    <x v="0"/>
    <s v="2022-02-05 15:55:21"/>
    <n v="2022"/>
    <n v="2"/>
    <n v="2"/>
    <x v="102"/>
    <x v="0"/>
    <s v="ลงชื่อเข้าใช้ Mail ใน app Outlook 365 ผ่าน PC ไม่ได้"/>
    <n v="2467"/>
    <s v="2022-02-14 09:30:00"/>
    <s v="00:00:00"/>
    <s v=""/>
    <m/>
    <s v="No Group"/>
    <s v="ต่ำ"/>
    <n v="1"/>
    <x v="4"/>
    <n v="0"/>
    <s v="ต่ำ"/>
    <n v="866159105"/>
    <s v="ratchanee.sis@cra.ac.th"/>
    <s v="Ratchanee Sisuwan"/>
    <s v="Within SLA"/>
    <s v="25:30:59"/>
    <s v="2022-02-05 15:55:21"/>
    <s v="IT Service Request"/>
    <x v="2"/>
    <x v="1"/>
    <s v="Frist Tier"/>
    <x v="2"/>
    <s v="พอร์ทัล"/>
    <x v="1"/>
    <x v="0"/>
    <s v="เข้าใช้ app Outlook ผ่าน PC ไม่ได้"/>
    <x v="44"/>
    <m/>
    <s v=""/>
    <x v="0"/>
    <s v="00:00:00"/>
    <s v="2022-02-05 15:55:21"/>
    <s v="ต่ำ"/>
  </r>
  <r>
    <x v="0"/>
    <s v="2022-02-03 17:18:20"/>
    <n v="2022"/>
    <n v="2"/>
    <n v="2"/>
    <x v="103"/>
    <x v="0"/>
    <s v="Email: Sirirat.pan@cra.ac.th เบอร์โทรศัพท์เก่า 084-7543752 Emailสำรอง Sirirat.panputta@gmail.com เบอร์โทรศัพท์ใหม่ 096-009-2654"/>
    <n v="2468"/>
    <s v="2022-02-14 09:31:00"/>
    <s v="16:29:49"/>
    <s v="Within SLA"/>
    <s v="2022-02-03 17:17:49"/>
    <s v="No Group"/>
    <s v="ต่ำ"/>
    <n v="1"/>
    <x v="0"/>
    <n v="1"/>
    <s v="ต่ำ"/>
    <n v="960092654"/>
    <s v="sirirat.pan@cra.ac.th"/>
    <s v="Sirirat Panputta"/>
    <s v="Within SLA"/>
    <s v="16:29:49"/>
    <s v="2022-02-03 17:18:20"/>
    <s v="Ulailak Nadee"/>
    <x v="2"/>
    <x v="0"/>
    <s v="Second Tier"/>
    <x v="1"/>
    <s v="พอร์ทัล"/>
    <x v="1"/>
    <x v="0"/>
    <s v="เปลี่ยนเบอร์โทรศัพท์ไม่สามารถเข้า outlook ได้ค่ะ"/>
    <x v="17"/>
    <m/>
    <s v=""/>
    <x v="0"/>
    <s v="00:00:00"/>
    <s v="2022-02-03 17:18:20"/>
    <s v="ต่ำ"/>
  </r>
  <r>
    <x v="0"/>
    <s v="2022-02-03 20:20:15"/>
    <n v="2022"/>
    <n v="2"/>
    <n v="2"/>
    <x v="104"/>
    <x v="0"/>
    <s v="เปิดใช้งานไฟล์เอกเซลไม่ได้ค่ะ มันขึ้นว่า Accessing Printer แล้วก็ไม่เปิดไฟล์ให้ ไม่ทราบว่าเกิดจากสาเหตุใด"/>
    <n v="2469"/>
    <s v="2022-02-15 15:07:00"/>
    <s v="00:00:00"/>
    <s v=""/>
    <m/>
    <s v="No Group"/>
    <s v="ต่ำ"/>
    <n v="1"/>
    <x v="1"/>
    <n v="0"/>
    <s v="ต่ำ"/>
    <n v="969702296"/>
    <s v="kanjana.kun@cra.ac.th"/>
    <s v="นางสาว กาญจนา กุลสังข์"/>
    <s v="Within SLA"/>
    <s v="01:53:22"/>
    <s v="2022-02-02 11:26:35"/>
    <s v="นายประเสริฐ ระฆัง รัฐวิเศษ"/>
    <x v="2"/>
    <x v="1"/>
    <s v="Second Tier"/>
    <x v="1"/>
    <s v="พอร์ทัล"/>
    <x v="1"/>
    <x v="0"/>
    <s v="เปิดไฟล์เอกเซลไม่ได้"/>
    <x v="59"/>
    <m/>
    <s v=""/>
    <x v="1"/>
    <s v="00:00:00"/>
    <s v="2022-02-03 20:20:15"/>
    <s v="ต่ำ"/>
  </r>
  <r>
    <x v="6"/>
    <s v="2022-02-03 08:34:00"/>
    <n v="2022"/>
    <n v="2"/>
    <n v="2"/>
    <x v="105"/>
    <x v="0"/>
    <s v=""/>
    <n v="2470"/>
    <s v="2022-02-04 15:34:00"/>
    <s v="00:00:00"/>
    <s v=""/>
    <m/>
    <s v="No Group"/>
    <s v="ต่ำ"/>
    <n v="1"/>
    <x v="7"/>
    <n v="0"/>
    <s v="กลาง"/>
    <n v="6784"/>
    <s v="puttarad.but@cra.ac.th"/>
    <s v="นาง พุธรัตน์ แฝงเมือง"/>
    <s v="Within SLA"/>
    <s v="08:00:12"/>
    <s v="2022-02-03 08:34:00"/>
    <s v="Aekkaluck Mong Suriya"/>
    <x v="4"/>
    <x v="0"/>
    <s v="Second Tier"/>
    <x v="0"/>
    <s v="พอร์ทัล"/>
    <x v="1"/>
    <x v="7"/>
    <s v="Request for นาง พุธรัตน์ แฝงเมือง : e-Saraban"/>
    <x v="60"/>
    <m/>
    <s v=""/>
    <x v="0"/>
    <s v="00:00:00"/>
    <s v="2022-02-03 08:34:00"/>
    <s v="ต่ำ"/>
  </r>
  <r>
    <x v="4"/>
    <s v="2022-02-03 20:14:51"/>
    <n v="2022"/>
    <n v="2"/>
    <n v="2"/>
    <x v="106"/>
    <x v="0"/>
    <s v="รบกวนเพิ่มเครื่องปริ้นสำหรับการปริ้นงานให้ด้วยค่ะ เนื่องจากอยู่ดี ๆ เครื่องปริ้นก็หายไป ขอบคุณค่ะ"/>
    <n v="2471"/>
    <s v="2022-02-15 16:47:00"/>
    <s v="00:00:00"/>
    <s v=""/>
    <m/>
    <s v="No Group"/>
    <s v="ต่ำ"/>
    <n v="1"/>
    <x v="1"/>
    <n v="0"/>
    <s v="ต่ำ"/>
    <n v="8610"/>
    <s v="nuttha.cho@pccms.ac.th"/>
    <s v="นางสาว ณัฏฐา ชูใจ"/>
    <s v="Within SLA"/>
    <s v="00:13:27"/>
    <s v="2022-02-02 09:48:06"/>
    <s v="นายประเสริฐ ระฆัง รัฐวิเศษ"/>
    <x v="2"/>
    <x v="1"/>
    <s v="Second Tier"/>
    <x v="1"/>
    <s v="พอร์ทัล"/>
    <x v="1"/>
    <x v="3"/>
    <s v="เพิ่มเครื่องปริ้นสำหรับปริ้นงาน"/>
    <x v="8"/>
    <m/>
    <s v=""/>
    <x v="1"/>
    <s v="00:00:00"/>
    <s v="2022-02-03 20:14:51"/>
    <s v="ต่ำ"/>
  </r>
  <r>
    <x v="12"/>
    <m/>
    <n v="2022"/>
    <n v="2"/>
    <n v="2"/>
    <x v="107"/>
    <x v="0"/>
    <s v=""/>
    <n v="2472"/>
    <s v="2022-02-04 15:37:28"/>
    <s v="00:00:00"/>
    <s v=""/>
    <m/>
    <s v="No Group"/>
    <s v="ต่ำ"/>
    <n v="1"/>
    <x v="4"/>
    <n v="0"/>
    <s v="กลาง"/>
    <n v="6784"/>
    <s v="puttarad.but@cra.ac.th"/>
    <s v="นาง พุธรัตน์ แฝงเมือง"/>
    <s v=""/>
    <m/>
    <m/>
    <s v="On-a-nong Srisunon"/>
    <x v="6"/>
    <x v="0"/>
    <s v="Second Tier"/>
    <x v="0"/>
    <s v="พอร์ทัล"/>
    <x v="2"/>
    <x v="31"/>
    <s v="Request for นาง พุธรัตน์ แฝงเมือง : Service Request"/>
    <x v="60"/>
    <m/>
    <s v=""/>
    <x v="0"/>
    <s v="00:00:00"/>
    <s v="2022-02-04 10:30:28"/>
    <s v="ต่ำ"/>
  </r>
  <r>
    <x v="4"/>
    <s v="2022-02-06 08:35:21"/>
    <n v="2022"/>
    <n v="2"/>
    <n v="2"/>
    <x v="108"/>
    <x v="4"/>
    <s v="คอมห้องตรวจ 4 IP: 172.32.3.214 ดูผล Phatho ไม่ได้ รบกวนแก้ไขให้ด้วยค่ะ"/>
    <n v="2473"/>
    <s v="2022-02-15 09:17:00"/>
    <s v="00:00:00"/>
    <s v=""/>
    <m/>
    <s v="No Group"/>
    <s v="ต่ำ"/>
    <n v="1"/>
    <x v="1"/>
    <n v="0"/>
    <s v="ต่ำ"/>
    <n v="6246"/>
    <s v="janpen.man@pccms.ac.th"/>
    <s v="นาง จันท์เพ็ญ มณีวงศ์"/>
    <s v="Within SLA"/>
    <s v="16:43:00"/>
    <s v="2022-02-04 08:25:20"/>
    <s v="นายปวรุตม์ เปา บุตรจันทร์"/>
    <x v="2"/>
    <x v="1"/>
    <s v="Second Tier"/>
    <x v="1"/>
    <s v="พอร์ทัล"/>
    <x v="1"/>
    <x v="3"/>
    <s v="ดูผล Phatho ไม่ได้"/>
    <x v="39"/>
    <m/>
    <s v=""/>
    <x v="1"/>
    <s v="00:00:00"/>
    <s v="2022-02-06 08:35:21"/>
    <s v="ต่ำ"/>
  </r>
  <r>
    <x v="4"/>
    <s v="2022-02-06 08:35:22"/>
    <n v="2022"/>
    <n v="2"/>
    <n v="2"/>
    <x v="109"/>
    <x v="4"/>
    <s v="คอมห้องตรวจ 4 IP:172.32.3.214 พิมพ์ใบรับรองแพทย์ไม่ออก"/>
    <n v="2474"/>
    <s v="2022-02-15 09:20:00"/>
    <s v="00:00:00"/>
    <s v=""/>
    <m/>
    <s v="No Group"/>
    <s v="ต่ำ"/>
    <n v="1"/>
    <x v="1"/>
    <n v="0"/>
    <s v="ต่ำ"/>
    <n v="6246"/>
    <s v="janpen.man@pccms.ac.th"/>
    <s v="นาง จันท์เพ็ญ มณีวงศ์"/>
    <s v="Within SLA"/>
    <s v="16:40:13"/>
    <s v="2022-02-04 08:24:25"/>
    <s v="นายปวรุตม์ เปา บุตรจันทร์"/>
    <x v="2"/>
    <x v="1"/>
    <s v="Second Tier"/>
    <x v="1"/>
    <s v="พอร์ทัล"/>
    <x v="1"/>
    <x v="3"/>
    <s v="พิมพ์ใบรับรองแพทย์ไม่ออก"/>
    <x v="39"/>
    <m/>
    <s v=""/>
    <x v="1"/>
    <s v="00:00:00"/>
    <s v="2022-02-06 08:35:22"/>
    <s v="ต่ำ"/>
  </r>
  <r>
    <x v="0"/>
    <s v="2022-02-03 20:22:17"/>
    <n v="2022"/>
    <n v="2"/>
    <n v="2"/>
    <x v="110"/>
    <x v="0"/>
    <s v="เรียน ผู้เกี่ยวข้อง หน่วยบริหารจัดการและติดตามโครงการวิจัย ศูนย์การเรียนรู้และวิจัยเฉลิมพระเกียรติ 60 พรรษาเจ้าฟ้าจุฬาภรณ์ ขอความอนุเคราะห์ฝ่าย IT ตรวจสอบและเชื่อมต่ออีเมล rpmu@pccms.ac.th มายังอีเมล rpmu.clrc@cra.ac.th เนื่องจากปัจจุบันที่มีการยกเลิกใช้อีเมล @pccms แล้ว แต่อีเมลดังกล่าวนั้นเป็นอีเมลหลักของหน่วยงานในการติดต่อประสานงานกับหน่วยงานภายนอก ก่อนที่จะปรับมาเป็นอีเมล @cra ซึ่งปัจจุบันยังมีหน่วยงานภายนอกส่งเอกสารสำคัญด้านวิจัย เช่น สัญญารับทุน เอกสารแจ้งโอนเงินมายังอีเมลดังกล่าวอยู่ การนี้ หน่วยบริหารจัดการและติดตามโครงการวิจัย จึงขอความอนุเคราะห์ ฝ่าย IT ตรวจสอบและเชื่อมอีเมล rpmu@pccms.ac.th มายังอีเมล rpmu.clrc@cra.ac.th เนื่องจากได้ลองทดสอบการส่งอีเมลแล้ว พบว่า อีเมลที่ส่งไปยัง @pccms ยังไม่ถูกเชื่อมต่อมายังอีเมล @cra ดังรูปที่ได้แนบมานี้"/>
    <n v="2475"/>
    <s v="2022-02-15 12:58:00"/>
    <s v="00:00:00"/>
    <s v=""/>
    <m/>
    <s v="No Group"/>
    <s v="ต่ำ"/>
    <n v="1"/>
    <x v="0"/>
    <n v="0"/>
    <s v="ต่ำ"/>
    <n v="8451"/>
    <s v="nardchanika.art@cra.ac.th"/>
    <s v="นางสาว นาถชนิกา อาทะวิมล"/>
    <s v="Within SLA"/>
    <s v="04:02:33"/>
    <s v="2022-02-02 13:58:15"/>
    <s v="สุรศักดิ์ รัตนอนันท์"/>
    <x v="2"/>
    <x v="0"/>
    <s v="Second Tier"/>
    <x v="1"/>
    <s v="พอร์ทัล"/>
    <x v="1"/>
    <x v="0"/>
    <s v="ขอความอนุเคราะห์ตรวจสอบและเชื่อมอีเมลสกุล @pccms มายัง @cra"/>
    <x v="35"/>
    <m/>
    <s v=""/>
    <x v="0"/>
    <s v="00:00:00"/>
    <s v="2022-02-03 20:22:16"/>
    <s v="ต่ำ"/>
  </r>
  <r>
    <x v="4"/>
    <s v="2022-02-06 10:42:09"/>
    <n v="2022"/>
    <n v="2"/>
    <n v="2"/>
    <x v="111"/>
    <x v="0"/>
    <s v="งานการเงินรับเครื่อง Pool Center ที่สำนักงานอาคาร กสท. ชั้น 3 เครื่องปริ้นบราเธอร์ไม่ปริ้นท์แจ้งหมึกหมด และDrum หมด ขอเปลี่ยนด่วนค่ะ แจ้งเรื่องไว้ตั้งแต่วันที่ 1 ก.พ. 65 ช่องทาง 8888 แต่ยังไม่ได้รับการเปลี่ยนแปลง ขอบคุณค่ะ รบกวนขอด่วนค่ะ"/>
    <n v="2476"/>
    <s v="2022-02-14 11:08:00"/>
    <s v="00:00:00"/>
    <s v=""/>
    <m/>
    <s v="No Group"/>
    <s v="ต่ำ"/>
    <n v="1"/>
    <x v="15"/>
    <n v="0"/>
    <s v="ต่ำ"/>
    <n v="3767"/>
    <s v="sununta.san@cra.ac.th"/>
    <s v="นางสาว สุนันทา แสงทวีวรรณ"/>
    <s v="Within SLA"/>
    <s v="23:52:32"/>
    <s v="2022-02-04 18:50:05"/>
    <s v="นายปวรุตม์ เปา บุตรจันทร์"/>
    <x v="2"/>
    <x v="1"/>
    <s v="Second Tier"/>
    <x v="1"/>
    <s v="พอร์ทัล"/>
    <x v="1"/>
    <x v="32"/>
    <s v="เครื่องปริ้นบราเธอร์ไม่ปริ้นท์แจ้งหมึกหมด และDrum หมด"/>
    <x v="26"/>
    <m/>
    <s v=""/>
    <x v="0"/>
    <s v="00:00:00"/>
    <s v="2022-02-06 10:42:09"/>
    <s v="ต่ำ"/>
  </r>
  <r>
    <x v="4"/>
    <s v="2022-02-03 20:11:00"/>
    <n v="2022"/>
    <n v="2"/>
    <n v="2"/>
    <x v="112"/>
    <x v="0"/>
    <s v="เครื่องปริ้นสติกเกอร์ห้อง 2 OR ปริ้นสติกเกอร์ไม่ออก IP 172.32.6.19"/>
    <n v="2477"/>
    <s v="2022-02-15 15:46:00"/>
    <s v="00:00:00"/>
    <s v=""/>
    <m/>
    <s v="No Group"/>
    <s v="ต่ำ"/>
    <n v="1"/>
    <x v="1"/>
    <n v="0"/>
    <s v="ต่ำ"/>
    <n v="6418"/>
    <s v="sinee.cha@pccms.ac.th"/>
    <s v="นางสาว สิณี ไชยรินทร์"/>
    <s v="Within SLA"/>
    <s v="01:14:13"/>
    <s v="2022-02-02 11:19:51"/>
    <s v="นายปวรุตม์ เปา บุตรจันทร์"/>
    <x v="2"/>
    <x v="1"/>
    <s v="Second Tier"/>
    <x v="1"/>
    <s v="พอร์ทัล"/>
    <x v="1"/>
    <x v="14"/>
    <s v="เครื่องปริ้นสติกเกอร์ยังปริ้นไม่ได้"/>
    <x v="50"/>
    <m/>
    <s v=""/>
    <x v="1"/>
    <s v="00:00:00"/>
    <s v="2022-02-03 20:11:00"/>
    <s v="ต่ำ"/>
  </r>
  <r>
    <x v="0"/>
    <s v="2022-02-17 14:37:20"/>
    <n v="2022"/>
    <n v="2"/>
    <n v="2"/>
    <x v="113"/>
    <x v="0"/>
    <s v=""/>
    <n v="2478"/>
    <s v="2022-02-04 16:05:42"/>
    <s v="00:00:00"/>
    <s v=""/>
    <m/>
    <s v="No Group"/>
    <s v="ต่ำ"/>
    <n v="1"/>
    <x v="1"/>
    <n v="0"/>
    <s v="กลาง"/>
    <n v="999535894"/>
    <s v="sunisa.jam@pccms.ac.th"/>
    <s v="Sunisa Jamjumrast"/>
    <s v="SLA Violated"/>
    <s v="24:54:18"/>
    <s v="2022-02-15 14:28:36"/>
    <s v="Kruamas Pajaree-anan"/>
    <x v="2"/>
    <x v="0"/>
    <s v="Second Tier"/>
    <x v="1"/>
    <s v="พอร์ทัล"/>
    <x v="1"/>
    <x v="6"/>
    <s v="Request for Sunisa Jamjumrast : Service Request"/>
    <x v="40"/>
    <m/>
    <s v=""/>
    <x v="0"/>
    <s v="00:00:00"/>
    <s v="2022-02-17 14:37:20"/>
    <s v="ต่ำ"/>
  </r>
  <r>
    <x v="4"/>
    <s v="2022-02-03 20:14:10"/>
    <n v="2022"/>
    <n v="2"/>
    <n v="2"/>
    <x v="114"/>
    <x v="0"/>
    <s v="ไม่สามารถปริ๊นเอกสาร ของระบบ Esaraban ได้ ซึ่งเดิม save ไว้เป็น pdf file และ file ที่ save ไว้มีการเปลี่ยนแปลงเป็น Chrome HTML รบกวนฝ่าย IT แก้ไขด้วยค่ะ ซึ่งยังมีบางหน่วยงานเช่นการเอกสารที่เป็น แบบ paper ได้แก่ฝ่ายการเงิน จึงมีความจำเป็นต้องปริ๊นเอกสาร (เลขเครื่อง 172.27.7.107) /ขอบคุณค่ะ"/>
    <n v="2479"/>
    <s v="2022-02-15 15:45:00"/>
    <s v="00:00:00"/>
    <s v=""/>
    <m/>
    <s v="No Group"/>
    <s v="ต่ำ"/>
    <n v="1"/>
    <x v="9"/>
    <n v="0"/>
    <s v="ต่ำ"/>
    <n v="898990024"/>
    <s v="thitaree.boo@pccms.ac.th"/>
    <s v="Thitaree Boonchaue"/>
    <s v="Within SLA"/>
    <s v="01:15:15"/>
    <s v="2022-02-02 11:23:43"/>
    <s v="นายประเสริฐ ระฆัง รัฐวิเศษ"/>
    <x v="2"/>
    <x v="1"/>
    <s v="Second Tier"/>
    <x v="1"/>
    <s v="พอร์ทัล"/>
    <x v="1"/>
    <x v="3"/>
    <s v="ไม่สามารถปริ๊นเอกสารได้"/>
    <x v="61"/>
    <m/>
    <s v=""/>
    <x v="0"/>
    <s v="00:00:00"/>
    <s v="2022-02-03 20:14:10"/>
    <s v="ต่ำ"/>
  </r>
  <r>
    <x v="4"/>
    <s v="2022-02-03 20:13:05"/>
    <n v="2022"/>
    <n v="2"/>
    <n v="2"/>
    <x v="115"/>
    <x v="0"/>
    <s v="IP 172.21.5.175 ปริ้น Lab จาก HIS ไม่ได้ค่ะ"/>
    <n v="2480"/>
    <s v="2022-02-15 10:19:00"/>
    <s v="00:00:00"/>
    <s v=""/>
    <m/>
    <s v="No Group"/>
    <s v="ต่ำ"/>
    <n v="1"/>
    <x v="1"/>
    <n v="0"/>
    <s v="ต่ำ"/>
    <n v="6408"/>
    <s v="nittaya.sun@cra.ac.th"/>
    <s v="Nittaya Suntharanon"/>
    <s v="Within SLA"/>
    <s v="06:41:37"/>
    <s v="2022-02-03 07:29:14"/>
    <s v="นาย​กฤษฎา​ ปุ๊ก บุญ​เฉลียว"/>
    <x v="2"/>
    <x v="1"/>
    <s v="Frist Tier"/>
    <x v="2"/>
    <s v="พอร์ทัล"/>
    <x v="1"/>
    <x v="14"/>
    <s v="ปริ้น Lab จาก HIS ไม่ได้"/>
    <x v="62"/>
    <m/>
    <s v=""/>
    <x v="1"/>
    <s v="00:00:00"/>
    <s v="2022-02-03 20:13:05"/>
    <s v="ต่ำ"/>
  </r>
  <r>
    <x v="5"/>
    <s v="2022-02-03 08:13:09"/>
    <n v="2022"/>
    <n v="2"/>
    <n v="2"/>
    <x v="116"/>
    <x v="0"/>
    <s v="ขอใช้Mail กลางของวอร์ด14 อันเดิมเป็น IPDward14@Gmail.com เปลี่ยนเป็น IPDward14@cra.ac.th"/>
    <n v="2481"/>
    <s v="2022-02-14 10:20:02"/>
    <s v="00:47:30"/>
    <s v="Within SLA"/>
    <s v="2022-02-02 11:07:25"/>
    <s v="No Group"/>
    <s v="ต่ำ"/>
    <n v="1"/>
    <x v="5"/>
    <n v="1"/>
    <s v="ต่ำ"/>
    <n v="9641"/>
    <s v="nisarut.moo@pccms.ac.th"/>
    <s v="นางสาว นิศารัตน์ หมู่หมื่นศรี"/>
    <s v="Within SLA"/>
    <s v="06:53:13"/>
    <s v="2022-02-03 08:13:09"/>
    <s v="IT Service Request"/>
    <x v="2"/>
    <x v="1"/>
    <s v="Frist Tier"/>
    <x v="2"/>
    <s v="พอร์ทัล"/>
    <x v="1"/>
    <x v="4"/>
    <s v="ขอใช้mail กลาง"/>
    <x v="43"/>
    <m/>
    <s v=""/>
    <x v="0"/>
    <s v="00:00:00"/>
    <s v="2022-02-03 08:13:08"/>
    <s v="ต่ำ"/>
  </r>
  <r>
    <x v="5"/>
    <s v="2022-02-03 20:11:30"/>
    <n v="2022"/>
    <n v="2"/>
    <n v="2"/>
    <x v="117"/>
    <x v="0"/>
    <s v="คอมจุดAdmit ortho ไม่สามารถเข้า HIS ได้ เน็ตหลุด เช็คสายแลลแล้วก็ต่อเน็ตไม่ได้"/>
    <n v="2482"/>
    <s v="2022-02-15 10:41:00"/>
    <s v="00:00:00"/>
    <s v=""/>
    <m/>
    <s v="No Group"/>
    <s v="ต่ำ"/>
    <n v="1"/>
    <x v="5"/>
    <n v="0"/>
    <s v="ต่ำ"/>
    <n v="5751"/>
    <s v="kanokwan.boo@cra.ac.th"/>
    <s v="นางสาว กนกวรรณ บุญมาก"/>
    <s v="Within SLA"/>
    <s v="06:19:07"/>
    <s v="2022-02-02 16:40:24"/>
    <s v="ศิวกรณ์ พันธุ์เสงี่ยม"/>
    <x v="1"/>
    <x v="0"/>
    <s v="Second Tier"/>
    <x v="0"/>
    <s v="พอร์ทัล"/>
    <x v="1"/>
    <x v="4"/>
    <s v="อินเทอร์ใช้ไม่ได้"/>
    <x v="19"/>
    <m/>
    <s v=""/>
    <x v="0"/>
    <s v="00:00:00"/>
    <s v="2022-02-03 20:11:30"/>
    <s v="ต่ำ"/>
  </r>
  <r>
    <x v="9"/>
    <s v="2022-02-02 10:29:28"/>
    <n v="2022"/>
    <n v="2"/>
    <n v="2"/>
    <x v="118"/>
    <x v="5"/>
    <s v=""/>
    <n v="2483"/>
    <s v="2022-02-04 16:24:28"/>
    <s v="00:00:00"/>
    <s v=""/>
    <m/>
    <s v="No Group"/>
    <s v="ต่ำ"/>
    <n v="1"/>
    <x v="5"/>
    <n v="0"/>
    <s v="กลาง"/>
    <n v="6860"/>
    <s v="pattanaporn.dae@pccms.ac.th"/>
    <s v="Pattanaporn Daengkorkua"/>
    <s v="Within SLA"/>
    <s v="00:05:54"/>
    <s v="2022-02-02 10:29:28"/>
    <s v="Kongkiat Prasongwattana"/>
    <x v="8"/>
    <x v="0"/>
    <s v="Second Tier"/>
    <x v="0"/>
    <s v="โทรศัพท์"/>
    <x v="1"/>
    <x v="17"/>
    <s v="Request for Pattanaporn Daengkorkua : Service Request"/>
    <x v="63"/>
    <m/>
    <s v=""/>
    <x v="0"/>
    <s v="00:00:00"/>
    <s v="2022-02-02 10:29:28"/>
    <s v="ต่ำ"/>
  </r>
  <r>
    <x v="4"/>
    <s v="2022-02-02 18:46:50"/>
    <n v="2022"/>
    <n v="2"/>
    <n v="2"/>
    <x v="119"/>
    <x v="0"/>
    <s v="!!ด่วน !!! sticker ผู้ป่วยปริ้นไม่ออก ห้อง non invasive"/>
    <n v="2484"/>
    <s v="2022-02-14 10:28:00"/>
    <s v="00:00:00"/>
    <s v=""/>
    <m/>
    <s v="No Group"/>
    <s v="ต่ำ"/>
    <n v="1"/>
    <x v="1"/>
    <n v="0"/>
    <s v="ต่ำ"/>
    <n v="5725"/>
    <s v="siriwan.man@pccms.ac.th"/>
    <s v="Siriwan Manawwan"/>
    <s v="Within SLA"/>
    <s v="06:32:39"/>
    <s v="2022-02-02 18:46:50"/>
    <s v="IT Service Request"/>
    <x v="2"/>
    <x v="1"/>
    <s v="Frist Tier"/>
    <x v="2"/>
    <s v="พอร์ทัล"/>
    <x v="1"/>
    <x v="14"/>
    <s v="!!ด่วน !!! sticker ผู้ป่วยปริ้นไม่ออก"/>
    <x v="64"/>
    <m/>
    <s v=""/>
    <x v="1"/>
    <s v="00:00:00"/>
    <s v="2022-02-02 18:46:50"/>
    <s v="ต่ำ"/>
  </r>
  <r>
    <x v="7"/>
    <s v="2022-02-03 20:09:56"/>
    <n v="2022"/>
    <n v="2"/>
    <n v="2"/>
    <x v="120"/>
    <x v="0"/>
    <s v="รบกวนมาแก้ไขคอมพิวเตอร์ที่การเงิน 100 เตียงจำนวน 1 เครื่อง ด้วยค่ะ ขอด่วนนะคะ ขอบคุณค่ะ"/>
    <n v="2485"/>
    <s v="2022-02-15 11:10:00"/>
    <s v="00:00:00"/>
    <s v=""/>
    <m/>
    <s v="No Group"/>
    <s v="ต่ำ"/>
    <n v="1"/>
    <x v="14"/>
    <n v="0"/>
    <s v="ต่ำ"/>
    <n v="6214"/>
    <s v="rumpha.ati@cra.ac.th"/>
    <s v="Rumpha Atiroj"/>
    <s v="Within SLA"/>
    <s v="05:50:51"/>
    <s v="2022-02-02 16:21:29"/>
    <s v="นายประเสริฐ ระฆัง รัฐวิเศษ"/>
    <x v="2"/>
    <x v="1"/>
    <s v="Second Tier"/>
    <x v="1"/>
    <s v="พอร์ทัล"/>
    <x v="1"/>
    <x v="24"/>
    <s v="คอมพิวเตอร์ใช้งานไม่ได้ การเงิน 100 เตียง"/>
    <x v="39"/>
    <m/>
    <s v=""/>
    <x v="1"/>
    <s v="00:00:00"/>
    <s v="2022-02-03 20:09:56"/>
    <s v="ต่ำ"/>
  </r>
  <r>
    <x v="0"/>
    <s v="2022-02-08 23:37:10"/>
    <n v="2022"/>
    <n v="2"/>
    <n v="2"/>
    <x v="121"/>
    <x v="0"/>
    <s v="รีโมทจากโน๊ตบุ๊คมาที่คอมพิวเตอร์ไม่ได้"/>
    <n v="2486"/>
    <s v="2022-02-16 10:39:00"/>
    <s v="00:00:00"/>
    <s v=""/>
    <m/>
    <s v="No Group"/>
    <s v="ต่ำ"/>
    <n v="2"/>
    <x v="1"/>
    <n v="0"/>
    <s v="ต่ำ"/>
    <n v="8687"/>
    <s v="budsaba.pla@cra.ac.th"/>
    <s v="Budsaba Plangsron"/>
    <s v="Within SLA"/>
    <s v="24:21:37"/>
    <s v="2022-02-06 23:10:55"/>
    <s v="นาย​กฤษฎา​ ปุ๊ก บุญ​เฉลียว"/>
    <x v="2"/>
    <x v="1"/>
    <s v="Frist Tier"/>
    <x v="2"/>
    <s v="พอร์ทัล"/>
    <x v="1"/>
    <x v="6"/>
    <s v="รีโมทจากโน๊ตบุ๊คมาที่คอมพิวเตอร์ไม่ได้"/>
    <x v="26"/>
    <m/>
    <s v=""/>
    <x v="0"/>
    <s v="00:00:00"/>
    <s v="2022-02-08 23:37:10"/>
    <s v="ต่ำ"/>
  </r>
  <r>
    <x v="4"/>
    <s v="2022-02-03 20:09:42"/>
    <n v="2022"/>
    <n v="2"/>
    <n v="2"/>
    <x v="122"/>
    <x v="0"/>
    <s v="เครื่องปริ้นไม่สามารถปริ้นงานได้ ขึ้น pop-up ว่า drum place unit necessary และ fluse plase unit necessary"/>
    <n v="2487"/>
    <s v="2022-02-15 11:25:00"/>
    <s v="00:00:00"/>
    <s v=""/>
    <m/>
    <s v="No Group"/>
    <s v="ต่ำ"/>
    <n v="2"/>
    <x v="1"/>
    <n v="0"/>
    <s v="ต่ำ"/>
    <n v="6236"/>
    <s v="wilasinee.mor@cra.ac.th"/>
    <s v="Wilasinee Morarat"/>
    <s v="Within SLA"/>
    <s v="05:35:51"/>
    <s v="2022-02-02 16:19:45"/>
    <s v="นายประเสริฐ ระฆัง รัฐวิเศษ"/>
    <x v="2"/>
    <x v="1"/>
    <s v="Second Tier"/>
    <x v="1"/>
    <s v="พอร์ทัล"/>
    <x v="1"/>
    <x v="3"/>
    <s v="เครื่องปริ้นมีปัญหา ห้องยาชั้น 3"/>
    <x v="28"/>
    <m/>
    <s v=""/>
    <x v="0"/>
    <s v="00:00:00"/>
    <s v="2022-02-03 20:09:42"/>
    <s v="ต่ำ"/>
  </r>
  <r>
    <x v="0"/>
    <s v="2022-02-02 15:52:05"/>
    <n v="2022"/>
    <n v="2"/>
    <n v="2"/>
    <x v="123"/>
    <x v="0"/>
    <s v="e-mail : kamonchanok.boo@cra.ac.th เข้าใช้งาน microsoft team ไม่ได้ค่ะ ขอดำเนินการเปลี่ยนเบอร์โทรศัพท์ในการ Verify your identity : 0982467556"/>
    <n v="2488"/>
    <s v="2022-02-14 10:54:36"/>
    <s v="04:57:44"/>
    <s v="Within SLA"/>
    <s v="2022-02-02 15:51:50"/>
    <s v="No Group"/>
    <s v="ต่ำ"/>
    <n v="1"/>
    <x v="0"/>
    <n v="1"/>
    <s v="ต่ำ"/>
    <n v="6193"/>
    <s v="kamonchanok.boo@cra.ac.th"/>
    <s v="กมลชนก บุญประจักษ์"/>
    <s v="Within SLA"/>
    <s v="04:57:59"/>
    <s v="2022-02-02 15:52:05"/>
    <s v="Ulailak Nadee"/>
    <x v="2"/>
    <x v="0"/>
    <s v="Second Tier"/>
    <x v="1"/>
    <s v="พอร์ทัล"/>
    <x v="1"/>
    <x v="0"/>
    <s v="เข้าใช้งาน microsoft team ไม่ได้ค่ะ"/>
    <x v="65"/>
    <m/>
    <s v=""/>
    <x v="0"/>
    <s v="00:00:00"/>
    <s v="2022-02-02 15:52:05"/>
    <s v="ต่ำ"/>
  </r>
  <r>
    <x v="4"/>
    <s v="2022-02-03 20:09:16"/>
    <n v="2022"/>
    <n v="2"/>
    <n v="2"/>
    <x v="124"/>
    <x v="0"/>
    <s v="ขอเบิกหมึก สีดำ เครื่องปริ๊นยี่ห้อ Brother ค่ะ อาคารบริหาร 1 มูลนิธิภัทรมหาราชานุสรณ์"/>
    <n v="2489"/>
    <s v="2022-02-15 11:38:00"/>
    <s v="00:00:00"/>
    <s v=""/>
    <m/>
    <s v="No Group"/>
    <s v="ต่ำ"/>
    <n v="1"/>
    <x v="15"/>
    <n v="0"/>
    <s v="ต่ำ"/>
    <n v="646920332"/>
    <s v="ketsarin.wor@cra.ac.th"/>
    <s v="Ketsarin Woranartkitjathorn"/>
    <s v="Within SLA"/>
    <s v="05:22:25"/>
    <s v="2022-02-02 16:16:34"/>
    <s v="นายประเสริฐ ระฆัง รัฐวิเศษ"/>
    <x v="2"/>
    <x v="1"/>
    <s v="Second Tier"/>
    <x v="1"/>
    <s v="พอร์ทัล"/>
    <x v="1"/>
    <x v="32"/>
    <s v="ขอเบิกหมึกเครื่องปริ๊น"/>
    <x v="11"/>
    <m/>
    <s v=""/>
    <x v="0"/>
    <s v="00:00:00"/>
    <s v="2022-02-03 20:09:16"/>
    <s v="ต่ำ"/>
  </r>
  <r>
    <x v="0"/>
    <s v="2022-02-03 17:05:50"/>
    <n v="2022"/>
    <n v="2"/>
    <n v="2"/>
    <x v="125"/>
    <x v="0"/>
    <s v="เข้าระบบ OUTLOOK ไม่ได้"/>
    <n v="2490"/>
    <s v="2022-02-14 10:55:00"/>
    <s v="00:00:00"/>
    <s v=""/>
    <m/>
    <s v="No Group"/>
    <s v="ต่ำ"/>
    <n v="1"/>
    <x v="4"/>
    <n v="0"/>
    <s v="ต่ำ"/>
    <n v="8913"/>
    <s v="monticha.aim@cra.ac.th"/>
    <s v="Monticha Aimthanamas"/>
    <s v="Within SLA"/>
    <s v="15:05:34"/>
    <s v="2022-02-03 17:05:50"/>
    <s v="Ulailak Nadee"/>
    <x v="2"/>
    <x v="0"/>
    <s v="Second Tier"/>
    <x v="1"/>
    <s v="พอร์ทัล"/>
    <x v="1"/>
    <x v="0"/>
    <s v="เข้าระบบ OUTLOOK ไม่ได้"/>
    <x v="66"/>
    <m/>
    <s v=""/>
    <x v="1"/>
    <s v="00:00:00"/>
    <s v="2022-02-03 17:05:50"/>
    <s v="ต่ำ"/>
  </r>
  <r>
    <x v="0"/>
    <s v="2022-02-02 15:53:28"/>
    <n v="2022"/>
    <n v="2"/>
    <n v="2"/>
    <x v="126"/>
    <x v="0"/>
    <s v="แจ้งเปลี่ยนเบอร์โทรศัพท์ เนื่องจากไม่สามารถยืนยันตัวตน e-mail nattawut.mun@cra.ac.th ในการเข้าใช้งานได้ เปลี่ยนเป็นเบอร์ 098-8275471 ครับ ขอบคุณครับ ณัฐวุฒิ มุ่งสิทธิศักดิ์ เจ้าหน้าที่ตรวจสอบงานการเงิน การคลังและบัญชี สำนักงานตรวจสอบภายใน"/>
    <n v="2491"/>
    <s v="2022-02-14 10:57:00"/>
    <s v="04:56:30"/>
    <s v="Within SLA"/>
    <s v="2022-02-02 15:53:16"/>
    <s v="No Group"/>
    <s v="ต่ำ"/>
    <n v="1"/>
    <x v="0"/>
    <n v="1"/>
    <s v="ต่ำ"/>
    <n v="988275471"/>
    <s v="nattawut.mun@cra.ac.th"/>
    <s v="Nattawut Mungsittisak"/>
    <s v="Within SLA"/>
    <s v="04:56:42"/>
    <s v="2022-02-02 15:53:28"/>
    <s v="Ulailak Nadee"/>
    <x v="2"/>
    <x v="0"/>
    <s v="Second Tier"/>
    <x v="1"/>
    <s v="พอร์ทัล"/>
    <x v="1"/>
    <x v="0"/>
    <s v="แจ้งเปลี่ยนเบอร์โทรศัพท์ เนื่องจากไม่สามารถยืนยันตัวตน e-mail nattawut.mun@cra.ac.th ในการเข้าใช้งานได้ ครับ"/>
    <x v="15"/>
    <m/>
    <s v=""/>
    <x v="0"/>
    <s v="00:00:00"/>
    <s v="2022-02-02 15:53:28"/>
    <s v="ต่ำ"/>
  </r>
  <r>
    <x v="9"/>
    <s v="2022-02-08 23:37:12"/>
    <n v="2022"/>
    <n v="2"/>
    <n v="2"/>
    <x v="127"/>
    <x v="0"/>
    <s v=""/>
    <n v="2492"/>
    <s v="2022-02-04 16:56:55"/>
    <s v="00:51:09"/>
    <s v="Within SLA"/>
    <s v="2022-02-02 11:48:04"/>
    <s v="No Group"/>
    <s v="ต่ำ"/>
    <n v="1"/>
    <x v="5"/>
    <n v="1"/>
    <s v="กลาง"/>
    <n v="6524"/>
    <s v="aumpiwon.pla@cra.ac.th"/>
    <s v="Aumpiwon Playto"/>
    <s v="SLA Violated"/>
    <s v="24:03:05"/>
    <s v="2022-02-06 23:15:44"/>
    <s v="นาย​กฤษฎา​ ปุ๊ก บุญ​เฉลียว"/>
    <x v="2"/>
    <x v="1"/>
    <s v="Frist Tier"/>
    <x v="2"/>
    <s v="พอร์ทัล"/>
    <x v="1"/>
    <x v="17"/>
    <s v="Request for Aumpiwon Playto : Service Request"/>
    <x v="58"/>
    <m/>
    <s v=""/>
    <x v="0"/>
    <s v="00:00:00"/>
    <s v="2022-02-08 23:37:12"/>
    <s v="ต่ำ"/>
  </r>
  <r>
    <x v="0"/>
    <s v="2022-02-02 15:55:39"/>
    <n v="2022"/>
    <n v="2"/>
    <n v="2"/>
    <x v="128"/>
    <x v="0"/>
    <s v="รบกวนเปลี่ยนเบอร์โทรเป็นเบอร์ 09-54614597 ขอบคุณค่ะ จะเข้าอีเมล์ผ่าน Out look"/>
    <n v="2493"/>
    <s v="2022-02-14 11:04:36"/>
    <s v="04:50:03"/>
    <s v="Within SLA"/>
    <s v="2022-02-02 15:54:38"/>
    <s v="No Group"/>
    <s v="ต่ำ"/>
    <n v="1"/>
    <x v="0"/>
    <n v="1"/>
    <s v="ต่ำ"/>
    <n v="5772"/>
    <s v="phakchira.boo@pccms.ac.th"/>
    <s v="phakchira Boonmak"/>
    <s v="Within SLA"/>
    <s v="04:51:04"/>
    <s v="2022-02-02 15:55:39"/>
    <s v="Ulailak Nadee"/>
    <x v="2"/>
    <x v="0"/>
    <s v="Second Tier"/>
    <x v="1"/>
    <s v="พอร์ทัล"/>
    <x v="1"/>
    <x v="0"/>
    <s v="เปลี่ยนเบอร์โทรศัพท์"/>
    <x v="67"/>
    <m/>
    <s v=""/>
    <x v="0"/>
    <s v="00:00:00"/>
    <s v="2022-02-02 15:55:39"/>
    <s v="ต่ำ"/>
  </r>
  <r>
    <x v="6"/>
    <m/>
    <n v="2022"/>
    <n v="2"/>
    <n v="2"/>
    <x v="129"/>
    <x v="0"/>
    <s v="รหัส 804135 เข้าระบบEsaraban จากที่บ้านไม่ได้ ค่ะ ระบบไม่ส่งรหัสเข้าเมล์ หรือ outlook"/>
    <n v="2494"/>
    <s v="2022-02-14 11:05:44"/>
    <s v="00:00:00"/>
    <s v=""/>
    <m/>
    <s v="No Group"/>
    <s v="ต่ำ"/>
    <n v="1"/>
    <x v="1"/>
    <n v="0"/>
    <s v="ต่ำ"/>
    <n v="8691"/>
    <s v="tanyarat.cha@cra.ac.th"/>
    <s v="Tanyarat Chaichim"/>
    <s v=""/>
    <m/>
    <m/>
    <s v="นาย​กฤษฎา​ ปุ๊ก บุญ​เฉลียว"/>
    <x v="2"/>
    <x v="1"/>
    <s v="Frist Tier"/>
    <x v="2"/>
    <s v="พอร์ทัล"/>
    <x v="2"/>
    <x v="7"/>
    <s v="เข้าระบบEsaraban จากที่บ้านไม่ได้"/>
    <x v="27"/>
    <m/>
    <s v=""/>
    <x v="1"/>
    <s v="00:00:00"/>
    <s v="2022-02-18 19:00:08"/>
    <s v="ต่ำ"/>
  </r>
  <r>
    <x v="7"/>
    <s v="2022-02-03 20:09:01"/>
    <n v="2022"/>
    <n v="2"/>
    <n v="2"/>
    <x v="130"/>
    <x v="0"/>
    <s v="ปัญหาการทำงานComputer IP เครื่อง 1) 172.32.14.10 2) 172.32.14.12 3) 172.32.14.14 4) 172.21.14.212"/>
    <n v="2495"/>
    <s v="2022-02-15 16:04:00"/>
    <s v="00:00:00"/>
    <s v=""/>
    <m/>
    <s v="No Group"/>
    <s v="ต่ำ"/>
    <n v="2"/>
    <x v="14"/>
    <n v="0"/>
    <s v="ต่ำ"/>
    <n v="6174"/>
    <s v="namthipy.toc@cra.ac.th"/>
    <s v="นางสาว น้ำทิพย์ โตจริง"/>
    <s v="Within SLA"/>
    <s v="00:56:07"/>
    <s v="2022-02-02 14:59:09"/>
    <s v="กฤษฎา ดา ทับอุไร"/>
    <x v="3"/>
    <x v="2"/>
    <s v="Second Tier"/>
    <x v="1"/>
    <s v="พอร์ทัล"/>
    <x v="1"/>
    <x v="24"/>
    <s v="คอมพิวเตอร์"/>
    <x v="68"/>
    <m/>
    <s v=""/>
    <x v="1"/>
    <s v="00:00:00"/>
    <s v="2022-02-21 14:12:36"/>
    <s v="ต่ำ"/>
  </r>
  <r>
    <x v="0"/>
    <s v="2022-02-02 16:04:10"/>
    <n v="2022"/>
    <n v="2"/>
    <n v="2"/>
    <x v="131"/>
    <x v="0"/>
    <s v="ต้องการแจ้งเปลี่ยนเบอร์โทรศัพท์เพื่อทำการเปลี่ยนรหัสในระบบ เดิม 0944983435 เปลี่ยนเป็น 0845116789 รหัสพนักงาน 812233 orawan.mot@cra.ac.th ขอบคุณค่ะ"/>
    <n v="2496"/>
    <s v="2022-02-14 11:24:52"/>
    <s v="04:37:42"/>
    <s v="Within SLA"/>
    <s v="2022-02-02 16:02:18"/>
    <s v="No Group"/>
    <s v="ต่ำ"/>
    <n v="1"/>
    <x v="0"/>
    <n v="1"/>
    <s v="ต่ำ"/>
    <n v="845116789"/>
    <s v="orawan.mot@cra.ac.th"/>
    <s v="Orawan Motthet"/>
    <s v="Within SLA"/>
    <s v="04:39:34"/>
    <s v="2022-02-02 16:04:10"/>
    <s v="Ulailak Nadee"/>
    <x v="2"/>
    <x v="0"/>
    <s v="Second Tier"/>
    <x v="1"/>
    <s v="พอร์ทัล"/>
    <x v="1"/>
    <x v="0"/>
    <s v="ต้องการแจ้งเปลี่ยนเบอร์โทรศัพท์เพื่อทำการเปลี่ยนรหัสในระบบ"/>
    <x v="17"/>
    <m/>
    <s v=""/>
    <x v="0"/>
    <s v="00:00:00"/>
    <s v="2022-02-02 16:04:10"/>
    <s v="ต่ำ"/>
  </r>
  <r>
    <x v="0"/>
    <s v="2022-02-02 16:06:36"/>
    <n v="2022"/>
    <n v="2"/>
    <n v="2"/>
    <x v="132"/>
    <x v="0"/>
    <s v="ขอเปลี่ยนแปลงหมายเลขโทรศัพท์ยืนยันตัวตน E-mail : jiraporn.lao@cra.ac.th เป็นหมายเลข 0645855303 ยกเลิกหมายเลขที่ลงท้ายด้วย xxxxxxxx39 E-mail สำรอง: laothamatas@gmail.com"/>
    <n v="2497"/>
    <s v="2022-02-14 11:31:39"/>
    <s v="04:34:47"/>
    <s v="Within SLA"/>
    <s v="2022-02-02 16:06:23"/>
    <s v="No Group"/>
    <s v="ต่ำ"/>
    <n v="1"/>
    <x v="0"/>
    <n v="1"/>
    <s v="ต่ำ"/>
    <n v="8698"/>
    <s v="julachart.noi@cra.ac.th"/>
    <s v="julachart noijinda"/>
    <s v="Within SLA"/>
    <s v="04:35:00"/>
    <s v="2022-02-02 16:06:36"/>
    <s v="Ulailak Nadee"/>
    <x v="2"/>
    <x v="0"/>
    <s v="Second Tier"/>
    <x v="1"/>
    <s v="พอร์ทัล"/>
    <x v="1"/>
    <x v="0"/>
    <s v="ขอเปลี่ยนแปลงหมายเลขโทรศัพท์ยึนยันตัวตน ของ ศ.พญ.จิรพร เหล่าธรรมทัศน์ &quot;ด่วน&quot;"/>
    <x v="17"/>
    <m/>
    <s v=""/>
    <x v="0"/>
    <s v="00:00:00"/>
    <s v="2022-02-02 16:06:36"/>
    <s v="ต่ำ"/>
  </r>
  <r>
    <x v="0"/>
    <s v="2022-02-03 20:04:51"/>
    <n v="2022"/>
    <n v="2"/>
    <n v="2"/>
    <x v="133"/>
    <x v="0"/>
    <s v="Microsoft ใช้เครื่องมือไม่ได้ แก้ไขไม่ได้ IP 172.21.9.29"/>
    <n v="2498"/>
    <s v="2022-02-14 13:40:00"/>
    <s v="03:04:55"/>
    <s v="Within SLA"/>
    <s v="2022-02-02 14:37:11"/>
    <s v="No Group"/>
    <s v="ต่ำ"/>
    <n v="1"/>
    <x v="9"/>
    <n v="1"/>
    <s v="ต่ำ"/>
    <n v="6703"/>
    <s v="jidapa.thi@pccms.ac.th"/>
    <s v="นาง จิดาภา พิริยเมธาสิริ"/>
    <s v="Within SLA"/>
    <s v="12:20:56"/>
    <s v="2022-02-03 14:53:12"/>
    <s v="นายประเสริฐ ระฆัง รัฐวิเศษ"/>
    <x v="2"/>
    <x v="1"/>
    <s v="Second Tier"/>
    <x v="1"/>
    <s v="พอร์ทัล"/>
    <x v="1"/>
    <x v="0"/>
    <s v="Microsoft ใช้เครื่องมือไม่ได้"/>
    <x v="52"/>
    <m/>
    <s v=""/>
    <x v="0"/>
    <s v="00:00:00"/>
    <s v="2022-02-03 20:04:51"/>
    <s v="ต่ำ"/>
  </r>
  <r>
    <x v="10"/>
    <m/>
    <n v="2022"/>
    <n v="2"/>
    <n v="2"/>
    <x v="134"/>
    <x v="0"/>
    <s v="ดร.วัชระ กาญจนะกวินกุล ไม่สามารถใช้งานระบบ E-saraban นอกสถานที่ได้ เมื่อกดผ่านลิงค์ https://access-doc.cra.ac.th แล้วไม่มีอีเมลบอกรหัสตอบกลับค่ะ"/>
    <n v="2499"/>
    <s v="2022-02-14 11:55:58"/>
    <s v="00:00:00"/>
    <s v=""/>
    <m/>
    <s v="No Group"/>
    <s v="ต่ำ"/>
    <n v="1"/>
    <x v="12"/>
    <n v="0"/>
    <s v="ต่ำ"/>
    <n v="645862485"/>
    <s v="nanthiya.won@cra.ac.th"/>
    <s v="Nanthiya Wongsangta"/>
    <s v=""/>
    <m/>
    <m/>
    <s v="Ulailak Nadee"/>
    <x v="2"/>
    <x v="0"/>
    <s v="Second Tier"/>
    <x v="1"/>
    <s v="พอร์ทัล"/>
    <x v="0"/>
    <x v="25"/>
    <s v="ดร.วัชระ กาญจนะกวินกุล ไม่สามารถใช้งานระบบ E-saraban ได้"/>
    <x v="34"/>
    <m/>
    <s v=""/>
    <x v="1"/>
    <s v="00:00:00"/>
    <s v="2022-02-10 13:53:33"/>
    <s v="ต่ำ"/>
  </r>
  <r>
    <x v="0"/>
    <s v="2022-02-03 17:06:52"/>
    <n v="2022"/>
    <n v="2"/>
    <n v="2"/>
    <x v="135"/>
    <x v="0"/>
    <s v="ไม่สามารถเข้าใช้ outlook ได้"/>
    <n v="2500"/>
    <s v="2022-02-14 12:01:11"/>
    <s v="13:59:29"/>
    <s v="Within SLA"/>
    <s v="2022-02-03 17:06:39"/>
    <s v="No Group"/>
    <s v="ต่ำ"/>
    <n v="1"/>
    <x v="4"/>
    <n v="1"/>
    <s v="ต่ำ"/>
    <n v="959602054"/>
    <s v="pannita.won@pccms.ac.th"/>
    <s v="นางสาว พัณณิตา วงษ์พันธุ์เที่ยง"/>
    <s v="Within SLA"/>
    <s v="13:59:29"/>
    <s v="2022-02-03 17:06:52"/>
    <s v="Ulailak Nadee"/>
    <x v="2"/>
    <x v="0"/>
    <s v="Second Tier"/>
    <x v="1"/>
    <s v="พอร์ทัล"/>
    <x v="1"/>
    <x v="0"/>
    <s v="เข้า outlook ติดรหัสยืนยัน เบอร์โทรไม่ถูกต้อง"/>
    <x v="69"/>
    <m/>
    <s v=""/>
    <x v="0"/>
    <s v="00:00:00"/>
    <s v="2022-02-03 17:06:52"/>
    <s v="ต่ำ"/>
  </r>
  <r>
    <x v="4"/>
    <s v="2022-02-03 20:04:36"/>
    <n v="2022"/>
    <n v="2"/>
    <n v="2"/>
    <x v="136"/>
    <x v="0"/>
    <s v="ไม่สามารถใช้งาน printer ได้ค่ะ"/>
    <n v="2501"/>
    <s v="2022-02-15 16:43:00"/>
    <s v="00:00:00"/>
    <s v=""/>
    <m/>
    <s v="No Group"/>
    <s v="ต่ำ"/>
    <n v="1"/>
    <x v="1"/>
    <n v="0"/>
    <s v="ต่ำ"/>
    <n v="5776"/>
    <s v="kamolphan.tan@cra.ac.th"/>
    <s v="นางสาว กมลพรรณ ธนัญชยะกุล"/>
    <s v="Within SLA"/>
    <s v="00:17:52"/>
    <s v="2022-02-02 12:31:19"/>
    <s v="นายประเสริฐ ระฆัง รัฐวิเศษ"/>
    <x v="2"/>
    <x v="1"/>
    <s v="Second Tier"/>
    <x v="1"/>
    <s v="พอร์ทัล"/>
    <x v="1"/>
    <x v="3"/>
    <s v="ตัวเลือก printer unable to connect"/>
    <x v="70"/>
    <m/>
    <s v=""/>
    <x v="1"/>
    <s v="00:00:00"/>
    <s v="2022-02-03 20:04:36"/>
    <s v="ต่ำ"/>
  </r>
  <r>
    <x v="9"/>
    <m/>
    <n v="2022"/>
    <n v="2"/>
    <n v="2"/>
    <x v="137"/>
    <x v="6"/>
    <s v="เครื่องปริ้นสติกเกอร์ ปลิ้นแถบโค้ดแล้ว สแกนใช้ไม่ไได้"/>
    <n v="2502"/>
    <s v="2022-02-14 12:38:06"/>
    <s v="00:00:00"/>
    <s v=""/>
    <m/>
    <s v="No Group"/>
    <s v="ต่ำ"/>
    <n v="1"/>
    <x v="5"/>
    <n v="0"/>
    <s v="ต่ำ"/>
    <n v="6424"/>
    <s v="orawan.boo@cra.ac.th"/>
    <s v="นางสาว อรวรรณ บุญเกิด"/>
    <s v=""/>
    <m/>
    <m/>
    <s v="นายปวรุตม์ เปา บุตรจันทร์"/>
    <x v="2"/>
    <x v="1"/>
    <s v="Second Tier"/>
    <x v="1"/>
    <s v="พอร์ทัล"/>
    <x v="0"/>
    <x v="17"/>
    <s v="เครื่องปริ้นสติกเกอร์"/>
    <x v="21"/>
    <m/>
    <s v=""/>
    <x v="1"/>
    <s v="00:00:00"/>
    <s v="2022-02-20 08:34:59"/>
    <s v="ต่ำ"/>
  </r>
  <r>
    <x v="5"/>
    <s v="2022-02-02 13:51:14"/>
    <n v="2022"/>
    <n v="2"/>
    <n v="2"/>
    <x v="138"/>
    <x v="0"/>
    <s v="ขอความอนุเคราะห์เจ้าหน้าที่IT ย้ายข้อมูลเข้ากล่องงานเภสัชกรรมและเวชภัณฑ์กลางจากGoogle Drive เข้าในOne Drive ของน.ส.ฟารินี ปริญญาพรหม รหัส 802229 e-mail : Farinee.par@cra.ac.th ขอบคุณค่ะ"/>
    <n v="2503"/>
    <s v="2022-02-25 12:34:29"/>
    <s v="00:00:00"/>
    <s v=""/>
    <m/>
    <s v="No Group"/>
    <s v="ต่ำ"/>
    <n v="1"/>
    <x v="5"/>
    <n v="0"/>
    <s v="ต่ำ"/>
    <n v="655651793"/>
    <s v="farinee.par@pccms.ac.th"/>
    <s v="นางสาว ฟารินี ปริญญาพรหม"/>
    <s v="Within SLA"/>
    <s v="01:06:03"/>
    <s v="2022-02-15 13:39:38"/>
    <s v="IT Service Request"/>
    <x v="2"/>
    <x v="1"/>
    <s v="Frist Tier"/>
    <x v="2"/>
    <s v="พอร์ทัล"/>
    <x v="1"/>
    <x v="4"/>
    <s v="ขอความอนุเคาะห์ย้ายข้อมูลเข้ากล่องงานเภสัชกรรมและเวชภัณฑ์กลางจากGoogle Drive เข้าในOne Drive"/>
    <x v="0"/>
    <m/>
    <s v=""/>
    <x v="0"/>
    <s v="00:00:00"/>
    <s v="2022-02-15 13:40:29"/>
    <s v="ต่ำ"/>
  </r>
  <r>
    <x v="4"/>
    <s v="2022-02-06 08:35:23"/>
    <n v="2022"/>
    <n v="2"/>
    <n v="2"/>
    <x v="139"/>
    <x v="0"/>
    <s v="IP เครื่อง: 172.25.2.223 ไม่สามารถใช้งานเครื่อง printer ได้ค่ะ เดิมใช้เครื่อง RICOH_PHU + RICOH_PHU1 :: 172.19.102.81"/>
    <n v="2504"/>
    <s v="2022-02-15 12:42:00"/>
    <s v="00:00:00"/>
    <s v=""/>
    <m/>
    <s v="No Group"/>
    <s v="ต่ำ"/>
    <n v="1"/>
    <x v="1"/>
    <n v="0"/>
    <s v="ต่ำ"/>
    <n v="5776"/>
    <s v="kamolphan.tan@cra.ac.th"/>
    <s v="นางสาว กมลพรรณ ธนัญชยะกุล"/>
    <s v="Within SLA"/>
    <s v="13:18:12"/>
    <s v="2022-02-04 08:31:09"/>
    <s v="นายปวรุตม์ เปา บุตรจันทร์"/>
    <x v="2"/>
    <x v="1"/>
    <s v="Second Tier"/>
    <x v="1"/>
    <s v="พอร์ทัล"/>
    <x v="1"/>
    <x v="3"/>
    <s v="ไม่มีตัวเลือกเครื่อง printer ที่ใช้ปัจจุบัน"/>
    <x v="70"/>
    <m/>
    <s v=""/>
    <x v="1"/>
    <s v="00:00:00"/>
    <s v="2022-02-06 08:35:23"/>
    <s v="ต่ำ"/>
  </r>
  <r>
    <x v="0"/>
    <s v="2022-02-03 17:10:54"/>
    <n v="2022"/>
    <n v="2"/>
    <n v="2"/>
    <x v="140"/>
    <x v="0"/>
    <s v="เข้าระบบไม่ได้ Outlook ไม่ได้เพราะมันต้องยืนยันด้วยมือถือ แต่ว่าเบอร์นั้นไม่ได้ใช้แล้ว รบกวนไอทีแก้ไขข้อมูลเบอร์โทรให้ใหม่ ชื่อ: อ.ปวรี นนทะแสน email: pawaree.non@cra.ac.th เบอร์โทรศัพท์: 062-597-4293"/>
    <n v="2505"/>
    <s v="2022-02-14 13:28:00"/>
    <s v="12:32:09"/>
    <s v="Within SLA"/>
    <s v="2022-02-03 17:10:48"/>
    <s v="No Group"/>
    <s v="ต่ำ"/>
    <n v="1"/>
    <x v="0"/>
    <n v="1"/>
    <s v="ต่ำ"/>
    <n v="951540493"/>
    <s v="anantachai.say@cra.ac.th"/>
    <s v="Anantachai Sayiampaisan"/>
    <s v="Within SLA"/>
    <s v="12:32:10"/>
    <s v="2022-02-03 17:10:54"/>
    <s v="Ulailak Nadee"/>
    <x v="2"/>
    <x v="0"/>
    <s v="Second Tier"/>
    <x v="1"/>
    <s v="พอร์ทัล"/>
    <x v="1"/>
    <x v="0"/>
    <s v="เข้าระบบไม่ได้ Outlook ไม่ได้เพราะมันต้องยืนยันด้วยมือถือ แต่ว่าเบอร์นั้นไม่ได้ใช้แล้ว"/>
    <x v="71"/>
    <m/>
    <s v=""/>
    <x v="0"/>
    <s v="00:00:00"/>
    <s v="2022-02-03 17:10:54"/>
    <s v="ต่ำ"/>
  </r>
  <r>
    <x v="0"/>
    <s v="2022-02-03 17:20:14"/>
    <n v="2022"/>
    <n v="2"/>
    <n v="2"/>
    <x v="141"/>
    <x v="0"/>
    <s v="เนื่องจากได้เปลี่ยนเบอร์โทรไม่สามารถยืนยันตัวตนได้ โปรดเปลี่ยนเบอร์โทรให้หน่อยครับ เป็น0615639988 ขอบคุณครับ"/>
    <n v="2506"/>
    <s v="2022-02-14 13:47:00"/>
    <s v="12:13:55"/>
    <s v="Within SLA"/>
    <s v="2022-02-03 17:19:45"/>
    <s v="No Group"/>
    <s v="ต่ำ"/>
    <n v="1"/>
    <x v="0"/>
    <n v="1"/>
    <s v="ต่ำ"/>
    <n v="615639988"/>
    <s v="ekkalak.fak@cra.ac.th"/>
    <s v="นาย เอกลักษณ์ ฟักสุข"/>
    <s v="Within SLA"/>
    <s v="12:13:55"/>
    <s v="2022-02-03 17:20:14"/>
    <s v="Ulailak Nadee"/>
    <x v="2"/>
    <x v="0"/>
    <s v="Second Tier"/>
    <x v="1"/>
    <s v="พอร์ทัล"/>
    <x v="1"/>
    <x v="0"/>
    <s v="เปลี่ยนรหัสผ่าน WIFI"/>
    <x v="11"/>
    <m/>
    <s v=""/>
    <x v="0"/>
    <s v="00:00:00"/>
    <s v="2022-02-03 17:20:14"/>
    <s v="ต่ำ"/>
  </r>
  <r>
    <x v="0"/>
    <s v="2022-02-02 16:09:44"/>
    <n v="2022"/>
    <n v="2"/>
    <n v="2"/>
    <x v="142"/>
    <x v="0"/>
    <s v="ขอแจ้งเปลี่ยนแปลงข้อมูลเบอร์โทรศัพท์สำหรับใช้ verify code จาก 083-0954852 เป็น 064-1695454 email: sujitra.jai@cra.ac.th"/>
    <n v="2507"/>
    <s v="2022-02-14 13:55:28"/>
    <s v="02:14:45"/>
    <s v="Within SLA"/>
    <s v="2022-02-02 16:09:31"/>
    <s v="No Group"/>
    <s v="ต่ำ"/>
    <n v="1"/>
    <x v="0"/>
    <n v="1"/>
    <s v="ต่ำ"/>
    <n v="641695454"/>
    <s v="sujitra.jai@cra.ac.th"/>
    <s v="Sujitra Jaisuk"/>
    <s v="Within SLA"/>
    <s v="02:14:58"/>
    <s v="2022-02-02 16:09:44"/>
    <s v="Ulailak Nadee"/>
    <x v="2"/>
    <x v="0"/>
    <s v="Second Tier"/>
    <x v="1"/>
    <s v="พอร์ทัล"/>
    <x v="1"/>
    <x v="0"/>
    <s v="แจ้งเปลี่ยนแปลงข้อมูลเบอร์โทรศัพท์"/>
    <x v="17"/>
    <m/>
    <s v=""/>
    <x v="0"/>
    <s v="00:00:00"/>
    <s v="2022-02-02 16:09:44"/>
    <s v="ต่ำ"/>
  </r>
  <r>
    <x v="6"/>
    <s v="2022-02-03 08:30:00"/>
    <n v="2022"/>
    <n v="2"/>
    <n v="2"/>
    <x v="143"/>
    <x v="0"/>
    <s v=""/>
    <n v="2508"/>
    <s v="2022-02-07 10:57:00"/>
    <s v="00:00:00"/>
    <s v=""/>
    <m/>
    <s v="No Group"/>
    <s v="ต่ำ"/>
    <n v="1"/>
    <x v="1"/>
    <n v="0"/>
    <s v="กลาง"/>
    <n v="6525"/>
    <s v="preeyanut.mue@cra.ac.th"/>
    <s v="นางสาว ปรียานุช เมืองปาน"/>
    <s v="Within SLA"/>
    <s v="03:33:13"/>
    <s v="2022-02-03 08:30:00"/>
    <s v="Aekkaluck Mong Suriya"/>
    <x v="4"/>
    <x v="0"/>
    <s v="Second Tier"/>
    <x v="0"/>
    <s v="พอร์ทัล"/>
    <x v="1"/>
    <x v="7"/>
    <s v="Request for นางสาว ปรียานุช เมืองปาน : e-Saraban"/>
    <x v="72"/>
    <m/>
    <s v=""/>
    <x v="0"/>
    <s v="00:00:00"/>
    <s v="2022-02-03 08:30:00"/>
    <s v="ต่ำ"/>
  </r>
  <r>
    <x v="0"/>
    <s v="2022-02-03 17:21:27"/>
    <n v="2022"/>
    <n v="2"/>
    <n v="2"/>
    <x v="144"/>
    <x v="0"/>
    <s v="ขอแจ้งเปลี่ยนหมายเลขโทรศัพท์ใหม่ เป็น หมายเลข 0936536288 ค่ะ รบกวนดำเนินการแก้ไขในระบบและส่วนงานที่เกี่ยวข้องในการใช้หมายเลขโทรศัพท์ด้วยนะคะ ขอบคุณค่ะ"/>
    <n v="2509"/>
    <s v="2022-02-14 14:04:00"/>
    <s v="11:56:11"/>
    <s v="Within SLA"/>
    <s v="2022-02-03 17:21:12"/>
    <s v="No Group"/>
    <s v="ต่ำ"/>
    <n v="1"/>
    <x v="0"/>
    <n v="1"/>
    <s v="ต่ำ"/>
    <n v="936536288"/>
    <s v="orathai.boo@pccms.ac.th"/>
    <s v="Orathai Boonbamrung"/>
    <s v="Within SLA"/>
    <s v="11:56:12"/>
    <s v="2022-02-03 17:21:27"/>
    <s v="Ulailak Nadee"/>
    <x v="2"/>
    <x v="0"/>
    <s v="Second Tier"/>
    <x v="1"/>
    <s v="พอร์ทัล"/>
    <x v="1"/>
    <x v="0"/>
    <s v="ขอแจ้งเปลี่ยนหมายเลขโทรศัพท์"/>
    <x v="33"/>
    <s v="5/5"/>
    <s v=""/>
    <x v="0"/>
    <s v="00:00:00"/>
    <s v="2022-02-04 08:00:21"/>
    <s v="ต่ำ"/>
  </r>
  <r>
    <x v="8"/>
    <s v="2022-02-06 08:35:24"/>
    <n v="2022"/>
    <n v="2"/>
    <n v="2"/>
    <x v="145"/>
    <x v="0"/>
    <s v="เครื่อง 172.32.7.29 หน้าจอมีขนาดเล็กปรับไม่ได้ แก้ไขให้ด้วยคะ"/>
    <n v="2510"/>
    <s v="2022-02-15 13:41:00"/>
    <s v="00:00:00"/>
    <s v=""/>
    <m/>
    <s v="No Group"/>
    <s v="ต่ำ"/>
    <n v="1"/>
    <x v="1"/>
    <n v="0"/>
    <s v="ต่ำ"/>
    <n v="6456"/>
    <s v="karuna.sue@pccms.ac.th"/>
    <s v="นางสาว กรุณา สืบหิรัญ"/>
    <s v="Within SLA"/>
    <s v="12:19:10"/>
    <s v="2022-02-04 08:29:22"/>
    <s v="นายปวรุตม์ เปา บุตรจันทร์"/>
    <x v="2"/>
    <x v="1"/>
    <s v="Second Tier"/>
    <x v="1"/>
    <s v="พอร์ทัล"/>
    <x v="1"/>
    <x v="15"/>
    <s v="หน้าจอคอม"/>
    <x v="18"/>
    <m/>
    <s v=""/>
    <x v="1"/>
    <s v="00:00:00"/>
    <s v="2022-02-06 08:35:24"/>
    <s v="ต่ำ"/>
  </r>
  <r>
    <x v="0"/>
    <s v="2022-02-06 10:35:42"/>
    <n v="2022"/>
    <n v="2"/>
    <n v="2"/>
    <x v="146"/>
    <x v="0"/>
    <s v=""/>
    <n v="2511"/>
    <s v="2022-02-08 09:47:00"/>
    <s v="00:00:00"/>
    <s v=""/>
    <m/>
    <s v="No Group"/>
    <s v="ต่ำ"/>
    <n v="1"/>
    <x v="0"/>
    <n v="0"/>
    <s v="กลาง"/>
    <n v="6378"/>
    <s v="janthima.sir@cra.ac.th"/>
    <s v="Janthima Siri"/>
    <s v="Within SLA"/>
    <s v="13:13:46"/>
    <s v="2022-02-04 09:53:50"/>
    <s v="สุรศักดิ์ รัตนอนันท์"/>
    <x v="2"/>
    <x v="0"/>
    <s v="Second Tier"/>
    <x v="1"/>
    <s v="พอร์ทัล"/>
    <x v="1"/>
    <x v="0"/>
    <s v="Request for Janthima Siri : Service Request"/>
    <x v="73"/>
    <s v="5/5"/>
    <s v=""/>
    <x v="0"/>
    <s v="00:00:00"/>
    <s v="2022-02-07 14:30:01"/>
    <s v="ต่ำ"/>
  </r>
  <r>
    <x v="0"/>
    <s v="2022-02-02 16:15:56"/>
    <n v="2022"/>
    <n v="2"/>
    <n v="2"/>
    <x v="147"/>
    <x v="0"/>
    <s v="ขอแจ้งเปลี่ยนหมายเลขโทรศัพท์ เพื่อเข้าใช้งาน Outlook 812089 ดร.ปวรี นนทะแสน pawaree.non@cra.ac.th เบอร์โทรศัพท์ใหม่ 062-597-4293 เมลล์สำรอง pawaree.palmmy@gmail.com"/>
    <n v="2512"/>
    <s v="2022-02-14 14:44:56"/>
    <s v="01:31:23"/>
    <s v="Within SLA"/>
    <s v="2022-02-02 16:15:40"/>
    <s v="No Group"/>
    <s v="ต่ำ"/>
    <n v="1"/>
    <x v="0"/>
    <n v="1"/>
    <s v="ต่ำ"/>
    <n v="625974293"/>
    <s v="pawaree.non@pccms.ac.th"/>
    <s v="ดร. ปวรี นนทะแสน"/>
    <s v="Within SLA"/>
    <s v="01:31:39"/>
    <s v="2022-02-02 16:15:56"/>
    <s v="Ulailak Nadee"/>
    <x v="2"/>
    <x v="0"/>
    <s v="Second Tier"/>
    <x v="1"/>
    <s v="พอร์ทัล"/>
    <x v="1"/>
    <x v="0"/>
    <s v="ขอแจ้งเปลี่ยนหมายเลขโทรศัพท์ เพื่อเข้าใช้งาน Outlook"/>
    <x v="74"/>
    <m/>
    <s v=""/>
    <x v="0"/>
    <s v="00:00:00"/>
    <s v="2022-02-02 16:15:56"/>
    <s v="ต่ำ"/>
  </r>
  <r>
    <x v="4"/>
    <s v="2022-02-03 20:04:05"/>
    <n v="2022"/>
    <n v="2"/>
    <n v="2"/>
    <x v="148"/>
    <x v="0"/>
    <s v="เนื่่องจาก ไม่สามารถปริ้นเอกสารในระบบ HIS ได้ สั้่งปริ้นแล้วขึ้น Printer Offline ค่ะ ขอบคุณค่ะ"/>
    <n v="2513"/>
    <s v="2022-02-15 14:51:00"/>
    <s v="00:00:00"/>
    <s v=""/>
    <m/>
    <s v="No Group"/>
    <s v="ต่ำ"/>
    <n v="1"/>
    <x v="1"/>
    <n v="0"/>
    <s v="ต่ำ"/>
    <n v="6270"/>
    <s v="sasithorn.sir@cra.ac.th"/>
    <s v="ศศิธร​ ศิริคำหอม"/>
    <s v="Within SLA"/>
    <s v="02:09:42"/>
    <s v="2022-02-03 07:27:17"/>
    <s v="นาย​กฤษฎา​ ปุ๊ก บุญ​เฉลียว"/>
    <x v="2"/>
    <x v="1"/>
    <s v="Frist Tier"/>
    <x v="2"/>
    <s v="พอร์ทัล"/>
    <x v="1"/>
    <x v="12"/>
    <s v="ไม่สามารถปริ้นเอกสารในระบบ HIS ได้"/>
    <x v="75"/>
    <m/>
    <s v=""/>
    <x v="0"/>
    <s v="00:00:00"/>
    <s v="2022-02-03 20:04:04"/>
    <s v="ต่ำ"/>
  </r>
  <r>
    <x v="0"/>
    <s v="2022-02-02 16:22:56"/>
    <n v="2022"/>
    <n v="2"/>
    <n v="2"/>
    <x v="149"/>
    <x v="0"/>
    <s v="รหัสพนักงาน 813426 ศิริลักษณ์ แสงศาสตร์ เข้ารหัสwifi Siri123 ไม่ได้"/>
    <n v="2514"/>
    <s v="2022-02-14 14:51:19"/>
    <s v="01:29:06"/>
    <s v="Within SLA"/>
    <s v="2022-02-02 16:19:27"/>
    <s v="No Group"/>
    <s v="ต่ำ"/>
    <n v="1"/>
    <x v="4"/>
    <n v="1"/>
    <s v="ต่ำ"/>
    <n v="5735"/>
    <s v="ponsuda.nam@pccms.ac.th"/>
    <s v="Ponsuda Namwongsri"/>
    <s v="Within SLA"/>
    <s v="01:32:35"/>
    <s v="2022-02-02 16:22:56"/>
    <s v="Ulailak Nadee"/>
    <x v="2"/>
    <x v="0"/>
    <s v="Second Tier"/>
    <x v="1"/>
    <s v="พอร์ทัล"/>
    <x v="1"/>
    <x v="0"/>
    <s v="เข้ารหัสwifi"/>
    <x v="6"/>
    <m/>
    <s v=""/>
    <x v="0"/>
    <s v="00:00:00"/>
    <s v="2022-02-02 16:22:56"/>
    <s v="ต่ำ"/>
  </r>
  <r>
    <x v="0"/>
    <s v="2022-02-04 10:27:37"/>
    <n v="2022"/>
    <n v="2"/>
    <n v="2"/>
    <x v="150"/>
    <x v="0"/>
    <s v="แจ้งปัญหา 2 เรื่อง ดังนี้ 1. เครื่องคอมพิวเตอร์ คณบดี เมื่อเข้า outlook แล้วขึ้นหน้าต่างให้ ให้ยืนยันตัวคน แต่ติดปัญหาการยืนยันเบอร์มือถือ เบอร์ที่ขึ้นมาในระบบไม่ถูกต้อง เบอร์มือถืออาจารย์ 081-8020616 แต่ในระบบลงท้ายด้วย 02 ใน phonebook เบอร์มือถือคณบดีถูกต้องค่ะ รบกวนแก้ไขให้โดยด่วยค่ะ ขอบคุณค่ะ 2. ขอเปลี่ยน keyboard จำนวน 1 อัน เนื่องจากแป้นพิมพ์มีปัญหา กดแล้วจมค่ะ"/>
    <n v="2515"/>
    <s v="2022-02-14 14:56:10"/>
    <s v="01:18:52"/>
    <s v="Within SLA"/>
    <s v="2022-02-02 16:14:09"/>
    <s v="No Group"/>
    <s v="ต่ำ"/>
    <n v="3"/>
    <x v="0"/>
    <n v="2"/>
    <s v="ต่ำ"/>
    <n v="8242"/>
    <s v="haritchaya.you@cra.ac.th"/>
    <s v="Haritchaya Youngpradit"/>
    <s v="Within SLA"/>
    <s v="13:32:20"/>
    <s v="2022-02-04 10:27:37"/>
    <s v="Ulailak Nadee"/>
    <x v="2"/>
    <x v="0"/>
    <s v="Second Tier"/>
    <x v="1"/>
    <s v="พอร์ทัล"/>
    <x v="1"/>
    <x v="0"/>
    <s v="ด่วน outlook ขึ้นให้ยืนยันตัวตน แต่เบอร์มือถือที่ขึ้นมาผิด"/>
    <x v="32"/>
    <m/>
    <s v=""/>
    <x v="0"/>
    <s v="00:00:00"/>
    <s v="2022-02-04 10:27:37"/>
    <s v="ต่ำ"/>
  </r>
  <r>
    <x v="0"/>
    <s v="2022-02-21 09:46:26"/>
    <n v="2022"/>
    <n v="2"/>
    <n v="2"/>
    <x v="151"/>
    <x v="0"/>
    <s v="ขอเปลี่ยนแปลงข้อมูลสำหรับ Reset password จันทร์จิรา ศรีธรรมศาสน์ ID : 900323 Email : Junjira.sri@cra.ac.th Email สำรอง : jspp2288@gmail.com หมายเลขโทรศัพท์ : 0632629552"/>
    <n v="2516"/>
    <s v="2022-02-14 14:56:32"/>
    <s v="11:03:33"/>
    <s v="Within SLA"/>
    <s v="2022-02-03 17:27:22"/>
    <s v="No Group"/>
    <s v="ต่ำ"/>
    <n v="2"/>
    <x v="0"/>
    <n v="1"/>
    <s v="ต่ำ"/>
    <n v="6299"/>
    <s v="ekkarin.kun@cra.ac.th"/>
    <s v="Ekkarin Kunakornwat"/>
    <s v="SLA Violated"/>
    <s v="111:49:59"/>
    <s v="2022-02-21 09:46:26"/>
    <s v="Ulailak Nadee"/>
    <x v="2"/>
    <x v="0"/>
    <s v="Second Tier"/>
    <x v="1"/>
    <s v="พอร์ทัล"/>
    <x v="1"/>
    <x v="0"/>
    <s v="ms outlook"/>
    <x v="1"/>
    <m/>
    <s v=""/>
    <x v="0"/>
    <s v="00:00:00"/>
    <s v="2022-02-21 09:46:26"/>
    <s v="ต่ำ"/>
  </r>
  <r>
    <x v="4"/>
    <s v="2022-02-05 15:51:46"/>
    <n v="2022"/>
    <n v="2"/>
    <n v="2"/>
    <x v="152"/>
    <x v="0"/>
    <s v="สั่งปรินต์ไม่ได้ ip172.19.108.142 และเครื่องช้า"/>
    <n v="2517"/>
    <s v="2022-02-14 14:57:00"/>
    <s v="00:00:00"/>
    <s v=""/>
    <m/>
    <s v="No Group"/>
    <s v="ต่ำ"/>
    <n v="1"/>
    <x v="1"/>
    <n v="0"/>
    <s v="ต่ำ"/>
    <n v="5736"/>
    <s v="nichanan.sae@cra.ac.th"/>
    <s v="นางสาว นิชานันท์ สุขประเสริฐสิน"/>
    <s v="Within SLA"/>
    <s v="20:03:28"/>
    <s v="2022-02-05 15:51:46"/>
    <s v="IT Service Request"/>
    <x v="2"/>
    <x v="1"/>
    <s v="Frist Tier"/>
    <x v="2"/>
    <s v="พอร์ทัล"/>
    <x v="1"/>
    <x v="12"/>
    <s v="สั่งเครื่องปรินต์ไม่ได้"/>
    <x v="76"/>
    <m/>
    <s v=""/>
    <x v="0"/>
    <s v="00:00:00"/>
    <s v="2022-02-05 15:51:46"/>
    <s v="ต่ำ"/>
  </r>
  <r>
    <x v="2"/>
    <m/>
    <n v="2022"/>
    <n v="2"/>
    <n v="2"/>
    <x v="153"/>
    <x v="0"/>
    <s v="เนื่องจากปัจจุบันแต่ละหน่วยงานมีภารงานที่มากขึ้น และสามารถใช้งานได้ทุกพื้นได้อย่างมีประสิทธิภาพ จึงขอความอนุเคราะห์ จำนวน 8 เครื่อง NOTEBOOK ดังนี้ 1.ฝ่ายอำนวยการรักษาความปลอดภัย จำนวน 3 เครื่อง 2.ฝ่ายบริหารโครงการและพัฒนาพื้นที่ นางพัสน์นันท์ มงคลจาตุรงค์ รหัส 810417 ชั้น 3 มุม A ต้องการ Notebook 3.งานติดตามประเมินผล จำนวน 4 เครื่อง"/>
    <n v="2518"/>
    <s v="2022-02-14 15:26:37"/>
    <s v="00:00:00"/>
    <s v=""/>
    <m/>
    <s v="No Group"/>
    <s v="ต่ำ"/>
    <n v="1"/>
    <x v="2"/>
    <n v="0"/>
    <s v="ต่ำ"/>
    <n v="835442210"/>
    <s v="sucheera.dat@cra.ac.th"/>
    <s v="Sucheera Datchsonthi"/>
    <s v=""/>
    <m/>
    <m/>
    <s v="Ulailak Nadee"/>
    <x v="2"/>
    <x v="0"/>
    <s v="Second Tier"/>
    <x v="1"/>
    <s v="พอร์ทัล"/>
    <x v="0"/>
    <x v="33"/>
    <s v="ขอnote book จำนวน 8 เครื่อง"/>
    <x v="77"/>
    <m/>
    <s v=""/>
    <x v="0"/>
    <s v="00:00:00"/>
    <s v="2022-02-03 17:27:58"/>
    <s v="ต่ำ"/>
  </r>
  <r>
    <x v="0"/>
    <m/>
    <n v="2022"/>
    <n v="2"/>
    <n v="2"/>
    <x v="154"/>
    <x v="0"/>
    <s v="Issue: Suse Cluster Error Solution update patch OS - DEV - QAS - PRD Note: prepare Backup Plan Test Senario Rollback Senario"/>
    <n v="2519"/>
    <s v="2022-02-04 09:31:11"/>
    <s v="00:00:00"/>
    <s v=""/>
    <m/>
    <s v="No Group"/>
    <s v="สูง"/>
    <n v="1"/>
    <x v="1"/>
    <n v="0"/>
    <s v="สูง"/>
    <n v="7020"/>
    <s v="nattariga.poo@cra.ac.th"/>
    <s v="ณัฐริกา พูลสวัสดิ์"/>
    <s v=""/>
    <m/>
    <m/>
    <s v="ณัฐริกา พูลสวัสดิ์"/>
    <x v="5"/>
    <x v="0"/>
    <s v="Second Tier"/>
    <x v="0"/>
    <s v="พอร์ทัล"/>
    <x v="0"/>
    <x v="28"/>
    <s v="SUSE Cluster Error"/>
    <x v="17"/>
    <m/>
    <s v=""/>
    <x v="1"/>
    <s v="00:00:00"/>
    <s v="2022-02-03 10:41:54"/>
    <s v="สูง"/>
  </r>
  <r>
    <x v="0"/>
    <s v="2022-02-03 20:03:46"/>
    <n v="2022"/>
    <n v="2"/>
    <n v="2"/>
    <x v="155"/>
    <x v="0"/>
    <s v="เนื่องจากต้องใช้ LINE ในการติดต่องาน เพื่อความสะดวก รบกวนติดตั้ง LINE ลงในคอมฯให้หน่อยครับ IP 172.26.32.173"/>
    <n v="2520"/>
    <s v="2022-02-15 16:37:00"/>
    <s v="00:00:00"/>
    <s v=""/>
    <m/>
    <s v="No Group"/>
    <s v="ต่ำ"/>
    <n v="1"/>
    <x v="1"/>
    <n v="0"/>
    <s v="ต่ำ"/>
    <n v="6797"/>
    <s v="dilok.dee@cra.ac.th"/>
    <s v="นาย ดิลก ดีนาง"/>
    <s v="Within SLA"/>
    <s v="00:23:32"/>
    <s v="2022-02-02 16:07:29"/>
    <s v="นายประเสริฐ ระฆัง รัฐวิเศษ"/>
    <x v="2"/>
    <x v="1"/>
    <s v="Second Tier"/>
    <x v="1"/>
    <s v="พอร์ทัล"/>
    <x v="1"/>
    <x v="6"/>
    <s v="ติดตั้งapplication LINE"/>
    <x v="5"/>
    <m/>
    <s v=""/>
    <x v="0"/>
    <s v="00:00:00"/>
    <s v="2022-02-03 20:03:46"/>
    <s v="ต่ำ"/>
  </r>
  <r>
    <x v="5"/>
    <s v="2022-02-05 15:50:42"/>
    <n v="2022"/>
    <n v="2"/>
    <n v="2"/>
    <x v="156"/>
    <x v="0"/>
    <s v="ประตูหลังห้องตรวจ 12 ปิดไม่ได้ กระดูกและข้อ ไมโครเวฟ เวฟไม่ได้ ไฟไม่เข้า"/>
    <n v="2521"/>
    <s v="2022-02-14 15:51:04"/>
    <s v="00:00:00"/>
    <s v=""/>
    <m/>
    <s v="No Group"/>
    <s v="ต่ำ"/>
    <n v="1"/>
    <x v="5"/>
    <n v="0"/>
    <s v="ต่ำ"/>
    <n v="872613250"/>
    <s v="sinjai.sak@pccms.ac.th"/>
    <s v="นางสาว สินจัย สาขะสิงห์"/>
    <s v="Within SLA"/>
    <s v="19:09:34"/>
    <s v="2022-02-05 15:50:42"/>
    <s v="IT Service Request"/>
    <x v="2"/>
    <x v="1"/>
    <s v="Frist Tier"/>
    <x v="2"/>
    <s v="พอร์ทัล"/>
    <x v="1"/>
    <x v="4"/>
    <s v="ประตูหลังห้องตรวจ 12 ปิดไม่ได้ กระดูกและข้อ"/>
    <x v="19"/>
    <m/>
    <s v=""/>
    <x v="0"/>
    <s v="00:00:00"/>
    <s v="2022-02-05 15:50:42"/>
    <s v="ต่ำ"/>
  </r>
  <r>
    <x v="0"/>
    <s v="2022-02-10 10:08:56"/>
    <n v="2022"/>
    <n v="2"/>
    <n v="2"/>
    <x v="157"/>
    <x v="0"/>
    <s v="ไม่สามารถเข้าใช้งานได้ เนื่องจากรหัสผ่านไม่ถูกค่ะ นางสาวน้ำทิพย์ โตจริง รหัสพนักงาน 815133 Email : namthipy.toc@cra.ac.th"/>
    <n v="2522"/>
    <s v="2022-02-14 15:51:53"/>
    <s v="00:00:00"/>
    <s v=""/>
    <m/>
    <s v="No Group"/>
    <s v="ต่ำ"/>
    <n v="1"/>
    <x v="10"/>
    <n v="0"/>
    <s v="ต่ำ"/>
    <n v="6174"/>
    <s v="namthipy.toc@cra.ac.th"/>
    <s v="นางสาว น้ำทิพย์ โตจริง"/>
    <s v="Within SLA"/>
    <s v="48:17:27"/>
    <s v="2022-02-10 10:08:56"/>
    <s v="นางสาวบุษรินทร์ สุพงษ์"/>
    <x v="6"/>
    <x v="0"/>
    <s v="Second Tier"/>
    <x v="0"/>
    <s v="พอร์ทัล"/>
    <x v="1"/>
    <x v="18"/>
    <s v="IT Service ระบบ E-Doc"/>
    <x v="68"/>
    <m/>
    <s v=""/>
    <x v="1"/>
    <s v="00:00:00"/>
    <s v="2022-02-10 10:08:56"/>
    <s v="ต่ำ"/>
  </r>
  <r>
    <x v="0"/>
    <s v="2022-02-03 20:02:27"/>
    <n v="2022"/>
    <n v="2"/>
    <n v="2"/>
    <x v="158"/>
    <x v="0"/>
    <s v="เครื่อง 172.32.7.26 มี Order แพทย์ แต่ไม่มีรูปตุ๊กตาขึ้น ซึ่งทำให้กดรับ Order แพทย์ไม่ได้"/>
    <n v="2523"/>
    <s v="2022-02-15 15:52:00"/>
    <s v="00:00:00"/>
    <s v=""/>
    <m/>
    <s v="No Group"/>
    <s v="ต่ำ"/>
    <n v="1"/>
    <x v="0"/>
    <n v="0"/>
    <s v="ต่ำ"/>
    <n v="6456"/>
    <s v="karuna.sue@pccms.ac.th"/>
    <s v="นางสาว กรุณา สืบหิรัญ"/>
    <s v="Within SLA"/>
    <s v="01:08:03"/>
    <s v="2022-02-03 07:27:00"/>
    <s v="นาย​กฤษฎา​ ปุ๊ก บุญ​เฉลียว"/>
    <x v="2"/>
    <x v="1"/>
    <s v="Frist Tier"/>
    <x v="2"/>
    <s v="พอร์ทัล"/>
    <x v="1"/>
    <x v="5"/>
    <s v="ระบบ HIS"/>
    <x v="18"/>
    <m/>
    <s v=""/>
    <x v="1"/>
    <s v="00:00:00"/>
    <s v="2022-02-03 20:02:27"/>
    <s v="ต่ำ"/>
  </r>
  <r>
    <x v="0"/>
    <m/>
    <n v="2022"/>
    <n v="2"/>
    <n v="2"/>
    <x v="159"/>
    <x v="0"/>
    <s v="1.นายกฤษฎา มณีฉาย HN.620190696 ลบวันที่ 31 ธ.ค. 64 2.นางสาวสุปรียา ประภาพันธ์บุษกร HN.630181033 ลบวันที่ 31 ธ.ค. 64"/>
    <n v="2524"/>
    <s v="2022-02-14 16:10:32"/>
    <s v="00:00:00"/>
    <s v=""/>
    <m/>
    <s v="No Group"/>
    <s v="ต่ำ"/>
    <n v="1"/>
    <x v="7"/>
    <n v="0"/>
    <s v="ต่ำ"/>
    <n v="6501"/>
    <s v="ratchaneekorn.thi@pccms.ac.th"/>
    <s v="นางสาว รัชนีกร ถิ่นแถลบ"/>
    <s v=""/>
    <m/>
    <m/>
    <s v="นางสาวบุษรินทร์ สุพงษ์"/>
    <x v="6"/>
    <x v="0"/>
    <s v="Second Tier"/>
    <x v="0"/>
    <s v="พอร์ทัล"/>
    <x v="2"/>
    <x v="18"/>
    <s v="รบกวนลบเวชระเบียนให้ด้วยนะค่ะ"/>
    <x v="51"/>
    <m/>
    <s v=""/>
    <x v="0"/>
    <s v="00:00:00"/>
    <s v="2022-02-03 12:04:32"/>
    <s v="ต่ำ"/>
  </r>
  <r>
    <x v="0"/>
    <s v="2022-02-06 10:35:43"/>
    <n v="2022"/>
    <n v="2"/>
    <n v="2"/>
    <x v="160"/>
    <x v="0"/>
    <s v=""/>
    <n v="2525"/>
    <s v="2022-02-08 11:58:00"/>
    <s v="00:00:00"/>
    <s v=""/>
    <m/>
    <s v="No Group"/>
    <s v="ต่ำ"/>
    <n v="3"/>
    <x v="4"/>
    <n v="0"/>
    <s v="กลาง"/>
    <n v="5722"/>
    <s v="permpen.noi@pccms.ac.th"/>
    <s v="นางสาว เพิ่มเพ็ญ น้อยตุ่น"/>
    <s v="Within SLA"/>
    <s v="11:02:05"/>
    <s v="2022-02-04 10:02:05"/>
    <s v="สุรศักดิ์ รัตนอนันท์"/>
    <x v="2"/>
    <x v="0"/>
    <s v="Second Tier"/>
    <x v="1"/>
    <s v="พอร์ทัล"/>
    <x v="1"/>
    <x v="0"/>
    <s v="Request for นางสาว เพิ่มเพ็ญ น้อยตุ่น : Service Request"/>
    <x v="56"/>
    <m/>
    <s v=""/>
    <x v="0"/>
    <s v="00:00:00"/>
    <s v="2022-02-06 10:35:43"/>
    <s v="ต่ำ"/>
  </r>
  <r>
    <x v="0"/>
    <s v="2022-02-03 17:30:47"/>
    <n v="2022"/>
    <n v="2"/>
    <n v="2"/>
    <x v="161"/>
    <x v="0"/>
    <s v="เรียน ฝ่าย IT ขอแจ้งเปลี่ยนเบอร์โทร เพื่อเข้าใช้งาน Outlook น.ส.บุญธิดา สุขเจริญ เบอร์โทรปัจจุบัน 0632487956 e-mail สำรอง : btd3025@gmail.com ขอบคุณค่ะ"/>
    <n v="2526"/>
    <s v="2022-02-14 17:00:00"/>
    <s v="09:00:00"/>
    <s v="Within SLA"/>
    <s v="2022-02-03 17:30:37"/>
    <s v="No Group"/>
    <s v="ต่ำ"/>
    <n v="1"/>
    <x v="0"/>
    <n v="1"/>
    <s v="ต่ำ"/>
    <n v="6523"/>
    <s v="boontida.soo@pccms.ac.th"/>
    <s v="Boontida Sookcharoen"/>
    <s v="Within SLA"/>
    <s v="09:00:00"/>
    <s v="2022-02-03 17:30:47"/>
    <s v="Ulailak Nadee"/>
    <x v="2"/>
    <x v="0"/>
    <s v="Second Tier"/>
    <x v="1"/>
    <s v="พอร์ทัล"/>
    <x v="1"/>
    <x v="0"/>
    <s v="ขอแจ้งเปลี่ยนเบอร์โทร เพื่อเข้าใช้งาน Outlook"/>
    <x v="78"/>
    <m/>
    <s v=""/>
    <x v="0"/>
    <s v="00:00:00"/>
    <s v="2022-02-03 17:30:47"/>
    <s v="ต่ำ"/>
  </r>
  <r>
    <x v="8"/>
    <m/>
    <n v="2022"/>
    <n v="2"/>
    <n v="2"/>
    <x v="162"/>
    <x v="0"/>
    <s v=""/>
    <n v="2527"/>
    <s v="2022-02-07 14:00:00"/>
    <s v="00:00:00"/>
    <s v=""/>
    <m/>
    <s v="No Group"/>
    <s v="ต่ำ"/>
    <n v="1"/>
    <x v="10"/>
    <n v="0"/>
    <s v="กลาง"/>
    <n v="6092"/>
    <s v="tararin.unj@pccms.ac.th"/>
    <s v="นาง ธาราริน นิมมล"/>
    <s v=""/>
    <m/>
    <m/>
    <s v="Kongkiat Prasongwattana"/>
    <x v="8"/>
    <x v="0"/>
    <s v="Second Tier"/>
    <x v="0"/>
    <s v="โทรศัพท์"/>
    <x v="2"/>
    <x v="34"/>
    <s v="Request for นาง ธาราริน นิมมล : Service Request"/>
    <x v="79"/>
    <m/>
    <s v=""/>
    <x v="0"/>
    <s v="00:00:00"/>
    <s v="2022-02-02 17:46:34"/>
    <s v="ต่ำ"/>
  </r>
  <r>
    <x v="9"/>
    <s v="2022-02-02 17:47:48"/>
    <n v="2022"/>
    <n v="2"/>
    <n v="2"/>
    <x v="163"/>
    <x v="7"/>
    <s v=""/>
    <n v="2528"/>
    <s v="2022-02-07 14:00:00"/>
    <s v="00:00:00"/>
    <s v=""/>
    <m/>
    <s v="No Group"/>
    <s v="ต่ำ"/>
    <n v="1"/>
    <x v="5"/>
    <n v="0"/>
    <s v="กลาง"/>
    <n v="6092"/>
    <s v="tararin.unj@pccms.ac.th"/>
    <s v="นาง ธาราริน นิมมล"/>
    <s v="Within SLA"/>
    <s v="00:00:00"/>
    <s v="2022-02-02 17:47:48"/>
    <s v="นางสาวบุษรินทร์ สุพงษ์"/>
    <x v="6"/>
    <x v="0"/>
    <s v="Second Tier"/>
    <x v="0"/>
    <s v="Esaraban"/>
    <x v="1"/>
    <x v="17"/>
    <s v="Request for นาง ธาราริน นิมมล : Service Request"/>
    <x v="79"/>
    <m/>
    <s v=""/>
    <x v="0"/>
    <s v="00:00:00"/>
    <s v="2022-02-02 17:47:49"/>
    <s v="ต่ำ"/>
  </r>
  <r>
    <x v="9"/>
    <s v="2022-02-02 17:51:12"/>
    <n v="2022"/>
    <n v="2"/>
    <n v="2"/>
    <x v="164"/>
    <x v="1"/>
    <s v=""/>
    <n v="2529"/>
    <s v="2022-02-07 14:00:00"/>
    <s v="00:00:00"/>
    <s v=""/>
    <m/>
    <s v="No Group"/>
    <s v="ต่ำ"/>
    <n v="1"/>
    <x v="5"/>
    <n v="0"/>
    <s v="กลาง"/>
    <n v="6526"/>
    <s v="daranee.pip@cra.ac.th"/>
    <s v="นาง ดารณี พิพัฒนกุลชัย"/>
    <s v="Within SLA"/>
    <s v="00:00:00"/>
    <s v="2022-02-02 17:51:12"/>
    <s v="นาย ธนากร อินธนู"/>
    <x v="8"/>
    <x v="0"/>
    <s v="Second Tier"/>
    <x v="0"/>
    <s v="Esaraban"/>
    <x v="1"/>
    <x v="17"/>
    <s v="Request for นาง ดารณี พิพัฒนกุลชัย : Service Request"/>
    <x v="79"/>
    <s v="3/5"/>
    <s v=""/>
    <x v="0"/>
    <s v="00:00:00"/>
    <s v="2022-02-03 08:14:56"/>
    <s v="ต่ำ"/>
  </r>
  <r>
    <x v="9"/>
    <s v="2022-02-02 17:54:12"/>
    <n v="2022"/>
    <n v="2"/>
    <n v="2"/>
    <x v="165"/>
    <x v="1"/>
    <s v=""/>
    <n v="2530"/>
    <s v="2022-02-07 14:00:00"/>
    <s v="00:00:00"/>
    <s v=""/>
    <m/>
    <s v="No Group"/>
    <s v="ต่ำ"/>
    <n v="1"/>
    <x v="5"/>
    <n v="0"/>
    <s v="กลาง"/>
    <n v="6527"/>
    <s v="inthira.yoo@cra.ac.th"/>
    <s v="อินทิรา อยู่ยืน"/>
    <s v="Within SLA"/>
    <s v="00:00:00"/>
    <s v="2022-02-02 17:54:12"/>
    <s v="นาย ธนากร อินธนู"/>
    <x v="8"/>
    <x v="0"/>
    <s v="Second Tier"/>
    <x v="0"/>
    <s v="Esaraban"/>
    <x v="1"/>
    <x v="17"/>
    <s v="Request for อินทิรา อยู่ยืน : Service Request"/>
    <x v="21"/>
    <s v="3/5"/>
    <s v=""/>
    <x v="0"/>
    <s v="00:00:00"/>
    <s v="2022-02-02 22:03:00"/>
    <s v="ต่ำ"/>
  </r>
  <r>
    <x v="0"/>
    <s v="2022-02-03 12:04:10"/>
    <n v="2022"/>
    <n v="2"/>
    <n v="2"/>
    <x v="166"/>
    <x v="0"/>
    <s v="เนื่อง จากนพ.รวย กิตติคุณ ไม่สามารถ เข้าเมลได้ และ e-Doc รบกวน it ช่วยตรวจสอบด้วยค่ะ E-mail ruai.kit@cra.ac.th รหัสพนักงาน 900409 ติดต่อกับ 0804649551 (ขอบคุณค่ะ)"/>
    <n v="2531"/>
    <s v="2022-02-14 17:00:00"/>
    <s v="00:00:00"/>
    <s v=""/>
    <m/>
    <s v="No Group"/>
    <s v="ต่ำ"/>
    <n v="1"/>
    <x v="10"/>
    <n v="0"/>
    <s v="ต่ำ"/>
    <n v="804649551"/>
    <s v="sunisa.jam@cra.ac.th"/>
    <s v="Sunisa Jamjumrast"/>
    <s v="Within SLA"/>
    <s v="04:04:10"/>
    <s v="2022-02-03 12:04:10"/>
    <s v="นางสาวบุษรินทร์ สุพงษ์"/>
    <x v="6"/>
    <x v="0"/>
    <s v="Second Tier"/>
    <x v="0"/>
    <s v="พอร์ทัล"/>
    <x v="1"/>
    <x v="18"/>
    <s v="เนื่อง จากนพ.รวย กิตติคุณ ไม่สามารถ เข้าเมลได้ และ e-Doc รบกวน it ช่วยตรวจสอบด้วยค่ะ"/>
    <x v="40"/>
    <m/>
    <s v=""/>
    <x v="0"/>
    <s v="00:00:00"/>
    <s v="2022-02-03 12:04:10"/>
    <s v="ต่ำ"/>
  </r>
  <r>
    <x v="2"/>
    <s v="2022-02-09 19:40:55"/>
    <n v="2022"/>
    <n v="2"/>
    <n v="2"/>
    <x v="167"/>
    <x v="0"/>
    <s v=""/>
    <n v="2532"/>
    <s v="2022-02-14 14:00:00"/>
    <s v="00:00:00"/>
    <s v=""/>
    <m/>
    <s v="No Group"/>
    <s v="ต่ำ"/>
    <n v="1"/>
    <x v="11"/>
    <n v="0"/>
    <s v="กลาง"/>
    <n v="999535894"/>
    <s v="sunisa.jam@pccms.ac.th"/>
    <s v="Sunisa Jamjumrast"/>
    <s v="Within SLA"/>
    <s v="00:00:00"/>
    <s v="2022-02-09 14:51:11"/>
    <s v="กฤษฏ์ อุปชาย์"/>
    <x v="3"/>
    <x v="2"/>
    <s v="Second Tier"/>
    <x v="1"/>
    <s v="โทรศัพท์"/>
    <x v="1"/>
    <x v="13"/>
    <s v="Request for Sunisa Jamjumrast : Service Request"/>
    <x v="40"/>
    <m/>
    <s v=""/>
    <x v="0"/>
    <s v="00:00:00"/>
    <s v="2022-02-09 19:40:55"/>
    <s v="ต่ำ"/>
  </r>
  <r>
    <x v="0"/>
    <s v="2022-02-10 13:49:06"/>
    <n v="2022"/>
    <n v="2"/>
    <n v="2"/>
    <x v="168"/>
    <x v="0"/>
    <s v=""/>
    <n v="2533"/>
    <s v="2022-02-07 14:00:52"/>
    <s v="00:17:19"/>
    <s v="Within SLA"/>
    <s v="2022-02-03 08:17:19"/>
    <s v="No Group"/>
    <s v="ต่ำ"/>
    <n v="1"/>
    <x v="5"/>
    <n v="2"/>
    <s v="กลาง"/>
    <n v="6711"/>
    <s v="aekkaluck.sur@cra.ac.th"/>
    <s v="Aekkaluck Mong Suriya"/>
    <s v="SLA Violated"/>
    <s v="50:49:06"/>
    <s v="2022-02-10 13:49:06"/>
    <s v="Ulailak Nadee"/>
    <x v="2"/>
    <x v="0"/>
    <s v="Second Tier"/>
    <x v="1"/>
    <s v="พอร์ทัล"/>
    <x v="1"/>
    <x v="6"/>
    <s v="Request for Aekkaluck Mong Suriya : e-Saraban"/>
    <x v="45"/>
    <m/>
    <s v=""/>
    <x v="0"/>
    <s v="00:00:00"/>
    <s v="2022-02-10 13:49:06"/>
    <s v="ต่ำ"/>
  </r>
  <r>
    <x v="0"/>
    <s v="2022-02-04 11:07:39"/>
    <n v="2022"/>
    <n v="2"/>
    <n v="2"/>
    <x v="169"/>
    <x v="0"/>
    <s v="เบอร์ใหม่065-5197419 e.mail taiiponsuda@Gmail.com รหัสพนักงาน 813399 พรสุดา นามวงศรี mail phonsuda.nam@cra.ac.th"/>
    <n v="2534"/>
    <s v="2022-02-15 08:00:26"/>
    <s v="09:00:00"/>
    <s v="Within SLA"/>
    <s v="2022-02-03 17:36:39"/>
    <s v="No Group"/>
    <s v="ต่ำ"/>
    <n v="1"/>
    <x v="4"/>
    <n v="1"/>
    <s v="ต่ำ"/>
    <n v="5735"/>
    <s v="ponsuda.nam@pccms.ac.th"/>
    <s v="Ponsuda Namwongsri"/>
    <s v="Within SLA"/>
    <s v="12:07:39"/>
    <s v="2022-02-04 11:07:39"/>
    <s v="Ulailak Nadee"/>
    <x v="2"/>
    <x v="0"/>
    <s v="Second Tier"/>
    <x v="1"/>
    <s v="พอร์ทัล"/>
    <x v="1"/>
    <x v="0"/>
    <s v="ขอเปลี่ยนเบอร์ mail"/>
    <x v="6"/>
    <m/>
    <s v=""/>
    <x v="0"/>
    <s v="00:00:00"/>
    <s v="2022-02-04 11:07:39"/>
    <s v="ต่ำ"/>
  </r>
  <r>
    <x v="0"/>
    <s v="2022-02-21 09:45:41"/>
    <n v="2022"/>
    <n v="2"/>
    <n v="3"/>
    <x v="170"/>
    <x v="0"/>
    <s v="ไม่มีระบุชั้น และชื่อ ทำให้ไม่สามารถแจ้งซ่อมผ่านระบบได้ค่ะ ระกวนแก้ไขให้ด้วยค่ะ"/>
    <n v="2535"/>
    <s v="2022-02-14 17:00:00"/>
    <s v="00:00:00"/>
    <s v=""/>
    <m/>
    <s v="No Group"/>
    <s v="ต่ำ"/>
    <n v="1"/>
    <x v="4"/>
    <n v="0"/>
    <s v="ต่ำ"/>
    <n v="887190841"/>
    <s v="saowanee.boo@cra.ac.th"/>
    <s v="นางสาว เสาวณีย์ บุญหลัง"/>
    <s v="SLA Violated"/>
    <s v="109:45:41"/>
    <s v="2022-02-21 09:45:41"/>
    <s v="Ulailak Nadee"/>
    <x v="2"/>
    <x v="0"/>
    <s v="Second Tier"/>
    <x v="1"/>
    <s v="พอร์ทัล"/>
    <x v="1"/>
    <x v="35"/>
    <s v="แจ้งเพิ่มเติมเรื่อง ไม่สามารถแจ้งซ่อมผ่าน help desk ได้ค่ะ"/>
    <x v="17"/>
    <m/>
    <s v=""/>
    <x v="0"/>
    <s v="00:00:00"/>
    <s v="2022-02-21 09:45:41"/>
    <s v="ต่ำ"/>
  </r>
  <r>
    <x v="5"/>
    <s v="2022-02-03 20:02:02"/>
    <n v="2022"/>
    <n v="2"/>
    <n v="3"/>
    <x v="171"/>
    <x v="0"/>
    <s v="เครื่องคอมพิวเตอร์ในสำนักงาน ไม่ตอบสนอง จึงไม่สามารถใช้งานได้ค่ะ"/>
    <n v="2536"/>
    <s v="2022-02-08 13:53:00"/>
    <s v="00:00:00"/>
    <s v=""/>
    <m/>
    <s v="No Group"/>
    <s v="ต่ำ"/>
    <n v="1"/>
    <x v="5"/>
    <n v="0"/>
    <s v="กลาง"/>
    <n v="6378"/>
    <s v="janthima.sir@cra.ac.th"/>
    <s v="Janthima Siri"/>
    <s v="Within SLA"/>
    <s v="00:07:56"/>
    <s v="2022-02-03 08:40:25"/>
    <s v="กฤษฎา ดา ทับอุไร"/>
    <x v="3"/>
    <x v="2"/>
    <s v="Second Tier"/>
    <x v="1"/>
    <s v="พอร์ทัล"/>
    <x v="1"/>
    <x v="4"/>
    <s v="Request for Janthima Siri : Service Request"/>
    <x v="73"/>
    <s v="5/5"/>
    <s v=""/>
    <x v="0"/>
    <s v="00:00:00"/>
    <s v="2022-02-04 08:13:00"/>
    <s v="ต่ำ"/>
  </r>
  <r>
    <x v="3"/>
    <s v="2022-02-05 09:35:26"/>
    <n v="2022"/>
    <n v="2"/>
    <n v="3"/>
    <x v="172"/>
    <x v="0"/>
    <s v="แบตสำรอง เปิดไม่ติดมีเสียงดัง รบกวนมาแก้ไขให้ด้วยนะคะ ต้องใช้คอมด่วนค่ะ **ขอบคุณค่ะ**"/>
    <n v="2537"/>
    <s v="2022-02-16 16:55:00"/>
    <s v="00:00:00"/>
    <s v=""/>
    <m/>
    <s v="No Group"/>
    <s v="ต่ำ"/>
    <n v="1"/>
    <x v="3"/>
    <n v="0"/>
    <s v="ต่ำ"/>
    <n v="6941"/>
    <s v="jariya.lee@pccms.ac.th"/>
    <s v="นางสาว จริยา ลีทองดี"/>
    <s v="Within SLA"/>
    <s v="00:05:47"/>
    <s v="2022-02-03 09:11:27"/>
    <s v="กฤษฎา ดา ทับอุไร"/>
    <x v="3"/>
    <x v="2"/>
    <s v="Second Tier"/>
    <x v="1"/>
    <s v="พอร์ทัล"/>
    <x v="1"/>
    <x v="10"/>
    <s v="แบตสำรองคอม LENOVO เปิดไม่ติด"/>
    <x v="43"/>
    <m/>
    <s v=""/>
    <x v="1"/>
    <s v="00:00:00"/>
    <s v="2022-02-05 09:35:25"/>
    <s v="ต่ำ"/>
  </r>
  <r>
    <x v="4"/>
    <s v="2022-02-03 19:58:44"/>
    <n v="2022"/>
    <n v="2"/>
    <n v="3"/>
    <x v="173"/>
    <x v="0"/>
    <s v="คอมพิวเตอร์จุดวัดความดันกระดูกและข้อปริ้นสติกเกอร์ไม่ได้ 172.25.17.129"/>
    <n v="2538"/>
    <s v="2022-02-15 10:04:00"/>
    <s v="00:00:00"/>
    <s v=""/>
    <m/>
    <s v="No Group"/>
    <s v="ต่ำ"/>
    <n v="1"/>
    <x v="9"/>
    <n v="0"/>
    <s v="ต่ำ"/>
    <n v="5626"/>
    <s v="pasika.mua@pccms.ac.th"/>
    <s v="นางสาว พศิกา เมืองไทย"/>
    <s v="Within SLA"/>
    <s v="06:56:12"/>
    <s v="2022-02-03 15:02:50"/>
    <s v="นายประเสริฐ ระฆัง รัฐวิเศษ"/>
    <x v="2"/>
    <x v="1"/>
    <s v="Second Tier"/>
    <x v="1"/>
    <s v="พอร์ทัล"/>
    <x v="1"/>
    <x v="14"/>
    <s v="ปริ้นสติกเกอร์ไม่ได้ค่ะ"/>
    <x v="19"/>
    <m/>
    <s v=""/>
    <x v="0"/>
    <s v="00:00:00"/>
    <s v="2022-02-03 19:58:44"/>
    <s v="ต่ำ"/>
  </r>
  <r>
    <x v="0"/>
    <s v="2022-02-12 19:50:22"/>
    <n v="2022"/>
    <n v="2"/>
    <n v="3"/>
    <x v="174"/>
    <x v="0"/>
    <s v="เรียนผู้ดูแลด้านการ Backup เนื่องจากมีการตกหล่นการ Backup จาก google drive ไปยัง one drive ขออนุญาตผู้ดูแลด้านการ Backup รบกวน Backup ข้อมูลให้ด้วยครับผม E-Mail paramedicine.con@cra.ac.th ขอบคุณครับ Surasak : สอบถาม User ทราบว่าได้ทำการตรวจสอบข้อมูลแล้ว ยังไม่พบว่ามีการย้ายข้อมูลไป User มีความประสงค์ขอให้ทำการ Migrate ใหม่อีกครั้งครับ จึงขอส่งงานต่อให้กับทีม Admin Migrate เพื่อประสานงาน User เกี่ยวกับรายละเอียดอีกครั้ง"/>
    <n v="2539"/>
    <s v="2022-02-15 08:39:00"/>
    <s v="62:21:07"/>
    <s v="SLA Violated"/>
    <s v="2022-02-11 18:14:28"/>
    <s v="No Group"/>
    <s v="ต่ำ"/>
    <n v="1"/>
    <x v="0"/>
    <n v="1"/>
    <s v="ต่ำ"/>
    <n v="659640955"/>
    <s v="manot.pen@cra.ac.th"/>
    <s v="Manot Pengpan"/>
    <s v="Within SLA"/>
    <s v="62:21:07"/>
    <s v="2022-02-11 18:14:28"/>
    <s v="pawinee onkaew"/>
    <x v="0"/>
    <x v="0"/>
    <s v="Second Tier"/>
    <x v="0"/>
    <s v="พอร์ทัล"/>
    <x v="1"/>
    <x v="0"/>
    <s v="ตกหล่นการ Backup จาก google drive ไปยัง one drive"/>
    <x v="80"/>
    <m/>
    <s v=""/>
    <x v="1"/>
    <s v="00:00:00"/>
    <s v="2022-02-12 19:50:22"/>
    <s v="ต่ำ"/>
  </r>
  <r>
    <x v="7"/>
    <s v="2022-02-05 15:49:45"/>
    <n v="2022"/>
    <n v="2"/>
    <n v="3"/>
    <x v="87"/>
    <x v="0"/>
    <s v="คอม OPD อายุรกรรมทั่วไป ขยายหน้าจอ SSB ใหญ่ไม่ได้ IP 172.25.4.195"/>
    <n v="2540"/>
    <s v="2022-02-15 08:41:00"/>
    <s v="00:00:00"/>
    <s v=""/>
    <m/>
    <s v="No Group"/>
    <s v="ต่ำ"/>
    <n v="1"/>
    <x v="14"/>
    <n v="0"/>
    <s v="ต่ำ"/>
    <n v="5744"/>
    <s v="phijittra.phu@cra.ac.th"/>
    <s v="นางสาว พิจิตรา ภูฉลอง"/>
    <s v="Within SLA"/>
    <s v="17:19:15"/>
    <s v="2022-02-05 15:49:45"/>
    <s v="IT Service Request"/>
    <x v="2"/>
    <x v="1"/>
    <s v="Frist Tier"/>
    <x v="2"/>
    <s v="พอร์ทัล"/>
    <x v="1"/>
    <x v="11"/>
    <s v="ขยายหน้าจอ SSB ใหญ่ไม่ได้"/>
    <x v="55"/>
    <m/>
    <s v=""/>
    <x v="0"/>
    <s v="00:00:00"/>
    <s v="2022-02-05 15:49:45"/>
    <s v="ต่ำ"/>
  </r>
  <r>
    <x v="0"/>
    <s v="2022-02-03 17:35:29"/>
    <n v="2022"/>
    <n v="2"/>
    <n v="3"/>
    <x v="175"/>
    <x v="0"/>
    <s v="เปลี่ยนเบอร์มือถือเป็น 089-9217078 E-Mail piti.wat@cra.ac.th E-Mail (สำรอง) pitiwwt@gmail.com ปิติ วัฒนาเวียงปถัมภ์"/>
    <n v="2541"/>
    <s v="2022-02-15 08:44:32"/>
    <s v="08:15:48"/>
    <s v="Within SLA"/>
    <s v="2022-02-03 17:35:16"/>
    <s v="No Group"/>
    <s v="ต่ำ"/>
    <n v="1"/>
    <x v="0"/>
    <n v="1"/>
    <s v="ต่ำ"/>
    <n v="8613"/>
    <s v="piti.wat@cra.ac.th"/>
    <s v="Piti Wattanawieangpatham"/>
    <s v="Within SLA"/>
    <s v="08:15:48"/>
    <s v="2022-02-03 17:35:29"/>
    <s v="Ulailak Nadee"/>
    <x v="2"/>
    <x v="0"/>
    <s v="Second Tier"/>
    <x v="1"/>
    <s v="พอร์ทัล"/>
    <x v="1"/>
    <x v="0"/>
    <s v="เปลี่ยนเบอร์มือถืมเพื่อเข้า Outlook"/>
    <x v="81"/>
    <m/>
    <s v=""/>
    <x v="0"/>
    <s v="00:00:00"/>
    <s v="2022-02-03 17:35:29"/>
    <s v="ต่ำ"/>
  </r>
  <r>
    <x v="0"/>
    <s v="2022-02-08 23:37:13"/>
    <n v="2022"/>
    <n v="2"/>
    <n v="3"/>
    <x v="176"/>
    <x v="0"/>
    <s v="เรียน เจ้าหน้าที่ IT ผู้เกี่ยวข้อง รบกวนขอคู่มือในการขอ Request เข้าดู Calendar ของหัวหน้างาน (พญ. วัสนัย ไกรสรกุล) เพื่อกำหนดแผนตารางร่วมกัน ด้วยความนับถือและขอบคุณยิ่ง จิตศจี จิตต์พิศาล พยาบาลประสานงานคุณภาพ ฝ่ายพัฒนาคุณภาพ โทร 086-3368521"/>
    <n v="2542"/>
    <s v="2022-02-17 08:46:00"/>
    <s v="00:13:13"/>
    <s v="Within SLA"/>
    <s v="2022-02-03 08:59:10"/>
    <s v="No Group"/>
    <s v="ต่ำ"/>
    <n v="1"/>
    <x v="1"/>
    <n v="1"/>
    <s v="ต่ำ"/>
    <n v="863368521"/>
    <s v="jitsajee.jit@cra.ac.th"/>
    <s v="นางสาว จิตศจี จิตต์พิศาล"/>
    <s v="Within SLA"/>
    <s v="17:14:03"/>
    <s v="2022-02-06 23:18:56"/>
    <s v="นาย​กฤษฎา​ ปุ๊ก บุญ​เฉลียว"/>
    <x v="2"/>
    <x v="1"/>
    <s v="Frist Tier"/>
    <x v="2"/>
    <s v="พอร์ทัล"/>
    <x v="1"/>
    <x v="6"/>
    <s v="รบกวนขอคำแนะนำในการขอ Request เข้าดู Calendar ของหัวหน้าหน่วยงานและผู้อื่น"/>
    <x v="8"/>
    <m/>
    <s v=""/>
    <x v="0"/>
    <s v="00:00:00"/>
    <s v="2022-02-08 23:37:13"/>
    <s v="ต่ำ"/>
  </r>
  <r>
    <x v="4"/>
    <s v="2022-02-05 15:48:11"/>
    <n v="2022"/>
    <n v="2"/>
    <n v="3"/>
    <x v="177"/>
    <x v="0"/>
    <s v="จะกดปริ้นงาน แต่ไม่พบเครื่องปริ้นหลักที่ใช้"/>
    <n v="2543"/>
    <s v="2022-02-15 08:53:00"/>
    <s v="00:00:00"/>
    <s v=""/>
    <m/>
    <s v="No Group"/>
    <s v="ต่ำ"/>
    <n v="1"/>
    <x v="1"/>
    <n v="0"/>
    <s v="ต่ำ"/>
    <n v="8611"/>
    <s v="maneekarn.lim@cra.ac.th"/>
    <s v="นางสาว มณีกาญจน์ ลิ่มเล็ก"/>
    <s v="Within SLA"/>
    <s v="17:07:59"/>
    <s v="2022-02-05 15:48:11"/>
    <s v="IT Service Request"/>
    <x v="2"/>
    <x v="1"/>
    <s v="Frist Tier"/>
    <x v="2"/>
    <s v="พอร์ทัล"/>
    <x v="1"/>
    <x v="3"/>
    <s v="ปริ้นงานไม่ได้"/>
    <x v="20"/>
    <m/>
    <s v=""/>
    <x v="0"/>
    <s v="00:00:00"/>
    <s v="2022-02-05 15:48:11"/>
    <s v="ต่ำ"/>
  </r>
  <r>
    <x v="0"/>
    <s v="2022-02-06 10:37:04"/>
    <n v="2022"/>
    <n v="2"/>
    <n v="3"/>
    <x v="178"/>
    <x v="0"/>
    <s v="Calendar Outlook ในคอมพิวเตอร์ ลิงก์กับของหัวหน้า แต่ในโทรศัพท์มือถือ ไม่ลิงก์ค่ะ"/>
    <n v="2544"/>
    <s v="2022-02-15 12:33:00"/>
    <s v="00:00:00"/>
    <s v=""/>
    <m/>
    <s v="No Group"/>
    <s v="ต่ำ"/>
    <n v="1"/>
    <x v="4"/>
    <n v="0"/>
    <s v="ต่ำ"/>
    <n v="6525"/>
    <s v="saranya.pra@cra.ac.th"/>
    <s v="นางสาว ศรัญญา ประยูรทอง"/>
    <s v="Within SLA"/>
    <s v="13:27:15"/>
    <s v="2022-02-04 13:22:01"/>
    <s v="สุรศักดิ์ รัตนอนันท์"/>
    <x v="2"/>
    <x v="0"/>
    <s v="Second Tier"/>
    <x v="1"/>
    <s v="พอร์ทัล"/>
    <x v="1"/>
    <x v="0"/>
    <s v="Calendar ไม่ลิงก์ในโทรศัพท์มือถือ"/>
    <x v="72"/>
    <m/>
    <s v=""/>
    <x v="0"/>
    <s v="00:00:00"/>
    <s v="2022-02-06 10:37:04"/>
    <s v="ต่ำ"/>
  </r>
  <r>
    <x v="1"/>
    <s v="2022-02-06 08:35:26"/>
    <n v="2022"/>
    <n v="2"/>
    <n v="3"/>
    <x v="179"/>
    <x v="0"/>
    <s v="โทรศัพท์ไม่เชื่อมเน็ต เข้า HIS ไม่ได้ 169.254.166.249 169.254.100.20"/>
    <n v="2545"/>
    <s v="2022-02-16 08:32:00"/>
    <s v="00:00:00"/>
    <s v=""/>
    <m/>
    <s v="No Group"/>
    <s v="ต่ำ"/>
    <n v="1"/>
    <x v="9"/>
    <n v="0"/>
    <s v="ต่ำ"/>
    <n v="7032"/>
    <s v="walaikorn.law@pccms.ac.th"/>
    <s v="นางสาว วลัยกรณ์ ลาวัลย์"/>
    <s v="Within SLA"/>
    <s v="08:28:08"/>
    <s v="2022-02-04 08:28:07"/>
    <s v="นายปวรุตม์ เปา บุตรจันทร์"/>
    <x v="2"/>
    <x v="1"/>
    <s v="Second Tier"/>
    <x v="1"/>
    <s v="พอร์ทัล"/>
    <x v="1"/>
    <x v="36"/>
    <s v="เข้า his ไม่ได้"/>
    <x v="82"/>
    <m/>
    <s v=""/>
    <x v="1"/>
    <s v="00:00:00"/>
    <s v="2022-02-06 08:35:25"/>
    <s v="ต่ำ"/>
  </r>
  <r>
    <x v="8"/>
    <s v="2022-02-08 23:37:15"/>
    <n v="2022"/>
    <n v="2"/>
    <n v="3"/>
    <x v="180"/>
    <x v="8"/>
    <s v="ขอเพิ่มคลังคลังศูนย์โรคไต 8038 ในเครื่อง IP172.25.32 169.254.95.71, 172.25.45"/>
    <n v="2546"/>
    <s v="2022-02-17 09:03:00"/>
    <s v="00:00:00"/>
    <s v=""/>
    <m/>
    <s v="No Group"/>
    <s v="ต่ำ"/>
    <n v="1"/>
    <x v="4"/>
    <n v="0"/>
    <s v="ต่ำ"/>
    <n v="5723"/>
    <s v="kamonchanok.boo@pccms.ac.th"/>
    <s v="Kamonchanok Boonprajak"/>
    <s v="Within SLA"/>
    <s v="16:57:05"/>
    <s v="2022-02-06 23:20:34"/>
    <s v="นาย​กฤษฎา​ ปุ๊ก บุญ​เฉลียว"/>
    <x v="2"/>
    <x v="1"/>
    <s v="Frist Tier"/>
    <x v="2"/>
    <s v="พอร์ทัล"/>
    <x v="1"/>
    <x v="37"/>
    <s v="เพิ่มคลังคลังศูนย์โรคไต 8038 ที่ ICU อาคารเฉลิมพระเกียรติ"/>
    <x v="56"/>
    <m/>
    <s v=""/>
    <x v="0"/>
    <s v="00:00:00"/>
    <s v="2022-02-08 23:37:14"/>
    <s v="ต่ำ"/>
  </r>
  <r>
    <x v="0"/>
    <s v="2022-02-17 16:21:50"/>
    <n v="2022"/>
    <n v="2"/>
    <n v="3"/>
    <x v="181"/>
    <x v="0"/>
    <s v="ไม่สามารถทำงานผ่าน OneDrive ได้ค่ะ ช่วยกรุณามาทำให้ด้วยโดยด่วน ทำงานไม่ได้ค่ะ"/>
    <n v="2547"/>
    <s v="2022-02-15 09:03:33"/>
    <s v="61:56:56"/>
    <s v="SLA Violated"/>
    <s v="2022-02-11 18:25:07"/>
    <s v="No Group"/>
    <s v="ต่ำ"/>
    <n v="1"/>
    <x v="0"/>
    <n v="1"/>
    <s v="ต่ำ"/>
    <n v="8172"/>
    <s v="ratchawee.wat@cra.ac.th"/>
    <s v="นางสาว รัตชวี วัชรคีรี"/>
    <s v="SLA Violated"/>
    <s v="97:18:46"/>
    <s v="2022-02-17 16:21:50"/>
    <s v="pawinee onkaew"/>
    <x v="0"/>
    <x v="0"/>
    <s v="Second Tier"/>
    <x v="0"/>
    <s v="พอร์ทัล"/>
    <x v="1"/>
    <x v="0"/>
    <s v="ไม่สามารถทำงานผ่าน OneDrive ได้ค่ะ"/>
    <x v="31"/>
    <m/>
    <s v=""/>
    <x v="0"/>
    <s v="00:00:00"/>
    <s v="2022-02-17 16:21:50"/>
    <s v="ต่ำ"/>
  </r>
  <r>
    <x v="0"/>
    <s v="2022-02-09 00:37:09"/>
    <n v="2022"/>
    <n v="2"/>
    <n v="3"/>
    <x v="182"/>
    <x v="0"/>
    <s v="รบกวนช่วยดูคอมพ์ให้ด้วยค่ะเนื่องจากใช้อีเมล์ sukanya.kij@gmail.com ไม่ได้ บางท่านส่งงานมาทางอีเมล์นี้ค่ะ และช่วยเซ็ตให้มือถือใช้อีเมล์ outlook cra.ac.th ให้ด้วยค่ะ ขอบคุณค่ะ"/>
    <n v="2548"/>
    <s v="2022-02-17 09:06:00"/>
    <s v="00:00:00"/>
    <s v=""/>
    <m/>
    <s v="No Group"/>
    <s v="ต่ำ"/>
    <n v="1"/>
    <x v="1"/>
    <n v="0"/>
    <s v="ต่ำ"/>
    <n v="6524"/>
    <s v="sukanya.kij@pccms.ac.th"/>
    <s v="นาง สุกัญญา กิจไพบูลย์วัฒน์"/>
    <s v="Within SLA"/>
    <s v="16:54:23"/>
    <s v="2022-02-06 23:47:37"/>
    <s v="นาย​กฤษฎา​ ปุ๊ก บุญ​เฉลียว"/>
    <x v="2"/>
    <x v="1"/>
    <s v="Frist Tier"/>
    <x v="2"/>
    <s v="พอร์ทัล"/>
    <x v="1"/>
    <x v="30"/>
    <s v="ใช้อีเมล์ไม่ได้"/>
    <x v="72"/>
    <m/>
    <s v=""/>
    <x v="1"/>
    <s v="00:00:00"/>
    <s v="2022-02-09 00:37:09"/>
    <s v="ต่ำ"/>
  </r>
  <r>
    <x v="0"/>
    <s v="2022-02-07 14:12:01"/>
    <n v="2022"/>
    <n v="2"/>
    <n v="3"/>
    <x v="183"/>
    <x v="0"/>
    <s v="mail srisopa.ban@pccms.ac.th เปลี่ยนใช้ srisopa.ban@cra.ac.th เปิดเข้าใช้ไม่ได้ แจ้งว่ารหัสไม่ถูกต้อง"/>
    <n v="2549"/>
    <s v="2022-02-15 15:26:01"/>
    <s v="22:57:50"/>
    <s v="Within SLA"/>
    <s v="2022-02-07 14:11:18"/>
    <s v="No Group"/>
    <s v="ต่ำ"/>
    <n v="2"/>
    <x v="0"/>
    <n v="1"/>
    <s v="ต่ำ"/>
    <n v="6941"/>
    <s v="nisarut.moo@pccms.ac.th"/>
    <s v="นางสาว นิศารัตน์ หมู่หมื่นศรี"/>
    <s v="Within SLA"/>
    <s v="16:46:32"/>
    <s v="2022-02-07 14:12:01"/>
    <s v="Ulailak Nadee"/>
    <x v="2"/>
    <x v="0"/>
    <s v="Second Tier"/>
    <x v="1"/>
    <s v="พอร์ทัล"/>
    <x v="1"/>
    <x v="0"/>
    <s v="เข้าmail ในโทรศัพท์มือถือไม่ได้"/>
    <x v="43"/>
    <m/>
    <s v=""/>
    <x v="0"/>
    <s v="00:00:00"/>
    <s v="2022-02-07 14:12:01"/>
    <s v="ต่ำ"/>
  </r>
  <r>
    <x v="0"/>
    <s v="2022-02-06 10:41:29"/>
    <n v="2022"/>
    <n v="2"/>
    <n v="3"/>
    <x v="184"/>
    <x v="0"/>
    <s v="ข้อมูลใน desktopหาย (รหัส พนง. 802192 เดิม เมล์ kittisuk.pan@pccms.ac.th เป็น kittisuk.pan@cra.ac.th เบื้องต้นได้ประสานงานโทรไป 8888 แล้วยังไม่สามารถดึงข้อมูลที่อยู่หน้าdesktopได้"/>
    <n v="2550"/>
    <s v="2022-02-15 11:07:00"/>
    <s v="00:00:00"/>
    <s v=""/>
    <m/>
    <s v="No Group"/>
    <s v="ต่ำ"/>
    <n v="1"/>
    <x v="4"/>
    <n v="0"/>
    <s v="ต่ำ"/>
    <n v="626875556"/>
    <s v="kittisak.pan@cra.ac.th"/>
    <s v="Kittisak Panyavoan"/>
    <s v="Within SLA"/>
    <s v="14:53:49"/>
    <s v="2022-02-04 15:07:40"/>
    <s v="สุรศักดิ์ รัตนอนันท์"/>
    <x v="2"/>
    <x v="0"/>
    <s v="Second Tier"/>
    <x v="1"/>
    <s v="พอร์ทัล"/>
    <x v="1"/>
    <x v="0"/>
    <s v="ข้อมูลใน desktopหาย"/>
    <x v="12"/>
    <m/>
    <s v=""/>
    <x v="0"/>
    <s v="00:00:00"/>
    <s v="2022-02-06 10:41:29"/>
    <s v="ต่ำ"/>
  </r>
  <r>
    <x v="2"/>
    <m/>
    <n v="2022"/>
    <n v="2"/>
    <n v="3"/>
    <x v="185"/>
    <x v="0"/>
    <s v="ย้ายเครื่องปริ้นเตอร์ เครื่องปริ้นสติกเกอร์ โทรศัพท์ จากด้านในห้องพักคอย มาที่หน้าเคาท์เตอร์"/>
    <n v="2551"/>
    <s v="2022-02-15 09:15:34"/>
    <s v="00:40:11"/>
    <s v="Within SLA"/>
    <s v="2022-02-03 09:55:46"/>
    <s v="No Group"/>
    <s v="ต่ำ"/>
    <n v="2"/>
    <x v="11"/>
    <n v="1"/>
    <s v="ต่ำ"/>
    <n v="6418"/>
    <s v="sinee.cha@pccms.ac.th"/>
    <s v="นางสาว สิณี ไชยรินทร์"/>
    <s v=""/>
    <m/>
    <m/>
    <s v="Ulailak Nadee"/>
    <x v="2"/>
    <x v="0"/>
    <s v="Second Tier"/>
    <x v="1"/>
    <s v="พอร์ทัล"/>
    <x v="2"/>
    <x v="3"/>
    <s v="ย้ายเครื่องปริ้นเตอร์/เครื่องปริ้นสติกเกอร์/โทรศัพท์มาที่หน้าเคาท์เตอร์"/>
    <x v="50"/>
    <m/>
    <s v=""/>
    <x v="0"/>
    <s v="00:00:00"/>
    <s v="2022-02-25 14:53:06"/>
    <s v="ต่ำ"/>
  </r>
  <r>
    <x v="6"/>
    <s v="2022-02-03 11:39:20"/>
    <n v="2022"/>
    <n v="2"/>
    <n v="3"/>
    <x v="186"/>
    <x v="0"/>
    <s v=""/>
    <n v="2552"/>
    <s v="2022-02-07 15:17:00"/>
    <s v="00:00:00"/>
    <s v=""/>
    <m/>
    <s v="No Group"/>
    <s v="ต่ำ"/>
    <n v="1"/>
    <x v="0"/>
    <n v="0"/>
    <s v="กลาง"/>
    <n v="8650"/>
    <s v="rattanaporn.nam@cra.ac.th"/>
    <s v="นางสาว รัตนาภรณ์ น้ำใจดี"/>
    <s v="Within SLA"/>
    <s v="02:22:45"/>
    <s v="2022-02-03 11:39:20"/>
    <s v="Aekkaluck Mong Suriya"/>
    <x v="4"/>
    <x v="0"/>
    <s v="Second Tier"/>
    <x v="0"/>
    <s v="พอร์ทัล"/>
    <x v="1"/>
    <x v="7"/>
    <s v="Request for นางสาว รัตนาภรณ์ น้ำใจดี : e-Saraban"/>
    <x v="26"/>
    <m/>
    <s v=""/>
    <x v="0"/>
    <s v="00:00:00"/>
    <s v="2022-02-03 11:39:20"/>
    <s v="ต่ำ"/>
  </r>
  <r>
    <x v="4"/>
    <s v="2022-02-05 15:45:12"/>
    <n v="2022"/>
    <n v="2"/>
    <n v="3"/>
    <x v="187"/>
    <x v="0"/>
    <s v="เครื่อง 172.32.7.28 และ 172.32.7.200 ปริ้นงานไม่ได้ ปริ้นจากระบบ HIS ไม่ได้"/>
    <n v="2553"/>
    <s v="2022-02-15 09:18:00"/>
    <s v="00:00:00"/>
    <s v=""/>
    <m/>
    <s v="No Group"/>
    <s v="ต่ำ"/>
    <n v="1"/>
    <x v="1"/>
    <n v="0"/>
    <s v="ต่ำ"/>
    <n v="6451"/>
    <s v="karuna.sue@pccms.ac.th"/>
    <s v="นางสาว กรุณา สืบหิรัญ"/>
    <s v="Within SLA"/>
    <s v="16:42:13"/>
    <s v="2022-02-05 15:45:12"/>
    <s v="IT Service Request"/>
    <x v="2"/>
    <x v="1"/>
    <s v="Frist Tier"/>
    <x v="2"/>
    <s v="พอร์ทัล"/>
    <x v="1"/>
    <x v="3"/>
    <s v="ระบบปริ้นเตอร์"/>
    <x v="18"/>
    <m/>
    <s v=""/>
    <x v="0"/>
    <s v="00:00:00"/>
    <s v="2022-02-05 15:45:12"/>
    <s v="ต่ำ"/>
  </r>
  <r>
    <x v="0"/>
    <s v="2022-02-03 17:37:52"/>
    <n v="2022"/>
    <n v="2"/>
    <n v="3"/>
    <x v="188"/>
    <x v="0"/>
    <s v="คุณสุรีรัตน์ ใจดี รหัส811106"/>
    <n v="2554"/>
    <s v="2022-02-15 09:22:02"/>
    <s v="07:38:46"/>
    <s v="Within SLA"/>
    <s v="2022-02-03 17:34:03"/>
    <s v="No Group"/>
    <s v="ต่ำ"/>
    <n v="1"/>
    <x v="4"/>
    <n v="1"/>
    <s v="ต่ำ"/>
    <n v="946289907"/>
    <s v="tanyarat.cha@cra.ac.th"/>
    <s v="Tanyarat Chaichim"/>
    <s v="Within SLA"/>
    <s v="07:38:46"/>
    <s v="2022-02-03 17:37:52"/>
    <s v="Ulailak Nadee"/>
    <x v="2"/>
    <x v="0"/>
    <s v="Second Tier"/>
    <x v="1"/>
    <s v="พอร์ทัล"/>
    <x v="1"/>
    <x v="0"/>
    <s v="ไม่สามารถเข้าoutlook ได้"/>
    <x v="27"/>
    <m/>
    <s v=""/>
    <x v="0"/>
    <s v="00:00:00"/>
    <s v="2022-02-03 17:37:52"/>
    <s v="ต่ำ"/>
  </r>
  <r>
    <x v="0"/>
    <s v="2022-02-06 09:35:35"/>
    <n v="2022"/>
    <n v="2"/>
    <n v="3"/>
    <x v="189"/>
    <x v="0"/>
    <s v="เครื่อง 172.32.7.200 เข้าโปรแกรม Doctor Order ไม่ได้"/>
    <n v="2555"/>
    <s v="2022-02-16 08:34:00"/>
    <s v="00:00:00"/>
    <s v=""/>
    <m/>
    <s v="No Group"/>
    <s v="ต่ำ"/>
    <n v="1"/>
    <x v="9"/>
    <n v="0"/>
    <s v="ต่ำ"/>
    <n v="6451"/>
    <s v="karuna.sue@pccms.ac.th"/>
    <s v="นางสาว กรุณา สืบหิรัญ"/>
    <s v="Within SLA"/>
    <s v="08:26:25"/>
    <s v="2022-02-04 08:48:36"/>
    <s v="นายปวรุตม์ เปา บุตรจันทร์"/>
    <x v="2"/>
    <x v="1"/>
    <s v="Second Tier"/>
    <x v="1"/>
    <s v="พอร์ทัล"/>
    <x v="1"/>
    <x v="5"/>
    <s v="โปรแกรม Doctor Order"/>
    <x v="18"/>
    <m/>
    <s v=""/>
    <x v="1"/>
    <s v="00:00:00"/>
    <s v="2022-02-06 09:35:35"/>
    <s v="ต่ำ"/>
  </r>
  <r>
    <x v="0"/>
    <s v="2022-02-08 23:37:16"/>
    <n v="2022"/>
    <n v="2"/>
    <n v="3"/>
    <x v="190"/>
    <x v="0"/>
    <s v="เครื่อง172.32.14.16"/>
    <n v="2556"/>
    <s v="2022-02-17 09:35:00"/>
    <s v="00:00:00"/>
    <s v=""/>
    <m/>
    <s v="No Group"/>
    <s v="ต่ำ"/>
    <n v="1"/>
    <x v="1"/>
    <n v="0"/>
    <s v="ต่ำ"/>
    <n v="6941"/>
    <s v="nisarut.moo@pccms.ac.th"/>
    <s v="นางสาว นิศารัตน์ หมู่หมื่นศรี"/>
    <s v="Within SLA"/>
    <s v="16:25:00"/>
    <s v="2022-02-06 23:23:29"/>
    <s v="นาย​กฤษฎา​ ปุ๊ก บุญ​เฉลียว"/>
    <x v="2"/>
    <x v="1"/>
    <s v="Frist Tier"/>
    <x v="2"/>
    <s v="พอร์ทัล"/>
    <x v="1"/>
    <x v="18"/>
    <s v="เเสกนเอกสารไม่ได้"/>
    <x v="43"/>
    <m/>
    <s v=""/>
    <x v="1"/>
    <s v="00:00:00"/>
    <s v="2022-02-08 23:37:16"/>
    <s v="ต่ำ"/>
  </r>
  <r>
    <x v="6"/>
    <s v="2022-02-03 12:06:34"/>
    <n v="2022"/>
    <n v="2"/>
    <n v="3"/>
    <x v="191"/>
    <x v="0"/>
    <s v="แจ้งลบเอกสารแนบ ตามไฟล์แนบค่ะ"/>
    <n v="2557"/>
    <s v="2022-02-15 09:47:15"/>
    <s v="00:00:00"/>
    <s v=""/>
    <m/>
    <s v="No Group"/>
    <s v="ต่ำ"/>
    <n v="1"/>
    <x v="0"/>
    <n v="0"/>
    <s v="ต่ำ"/>
    <n v="955966551"/>
    <s v="supassorn.vis@pccms.ac.th"/>
    <s v="Supassorn Visuttipun"/>
    <s v="Within SLA"/>
    <s v="02:20:13"/>
    <s v="2022-02-03 12:06:34"/>
    <s v="Aekkaluck Mong Suriya"/>
    <x v="4"/>
    <x v="0"/>
    <s v="Second Tier"/>
    <x v="0"/>
    <s v="พอร์ทัล"/>
    <x v="1"/>
    <x v="7"/>
    <s v="แจ้งลงไฟล์"/>
    <x v="27"/>
    <m/>
    <s v=""/>
    <x v="0"/>
    <s v="00:00:00"/>
    <s v="2022-02-03 12:06:34"/>
    <s v="ต่ำ"/>
  </r>
  <r>
    <x v="7"/>
    <s v="2022-02-03 19:58:28"/>
    <n v="2022"/>
    <n v="2"/>
    <n v="3"/>
    <x v="192"/>
    <x v="0"/>
    <s v="ไม่สามารถ Log-in เข้า MS Excel ได้ โดยมี pop-up ว่าไม่มีอินเตอร์เน็ตตามภาพ ทั้งๆที่สามารถเข้าใจงานอีเมล์หรือเว็บไซต์ต่างๆ ได้ ไม่แน่ใจว่าเกิดจากอะไรค่ะ รบกวนเข้าตรวจสอบให้หน่อยค่ะ ขอบคุณค่ะ"/>
    <n v="2558"/>
    <s v="2022-02-15 15:47:00"/>
    <s v="00:00:00"/>
    <s v=""/>
    <m/>
    <s v="No Group"/>
    <s v="ต่ำ"/>
    <n v="1"/>
    <x v="14"/>
    <n v="0"/>
    <s v="ต่ำ"/>
    <n v="923391177"/>
    <s v="wisakha.chi@cra.ac.th"/>
    <s v="วิสาขา จินตวรรณ"/>
    <s v="Within SLA"/>
    <s v="01:13:35"/>
    <s v="2022-02-03 11:01:11"/>
    <s v="นายประเสริฐ ระฆัง รัฐวิเศษ"/>
    <x v="2"/>
    <x v="1"/>
    <s v="Second Tier"/>
    <x v="1"/>
    <s v="พอร์ทัล"/>
    <x v="1"/>
    <x v="24"/>
    <s v="Log-in เข้า MS Excel ไม่ได้"/>
    <x v="83"/>
    <m/>
    <s v=""/>
    <x v="1"/>
    <s v="00:00:00"/>
    <s v="2022-02-03 19:58:28"/>
    <s v="ต่ำ"/>
  </r>
  <r>
    <x v="5"/>
    <s v="2022-02-20 07:12:07"/>
    <n v="2022"/>
    <n v="2"/>
    <n v="3"/>
    <x v="193"/>
    <x v="0"/>
    <s v="HIS ไม่ยอมรันให้ IP : 172.32.6.73"/>
    <n v="2559"/>
    <s v="2022-03-01 09:51:00"/>
    <s v="00:00:00"/>
    <s v=""/>
    <m/>
    <s v="No Group"/>
    <s v="ต่ำ"/>
    <n v="1"/>
    <x v="5"/>
    <n v="0"/>
    <s v="ต่ำ"/>
    <n v="6427"/>
    <s v="orawan.boo@cra.ac.th"/>
    <s v="นางสาว อรวรรณ บุญเกิด"/>
    <s v="Within SLA"/>
    <s v="16:09:07"/>
    <s v="2022-02-18 16:00:50"/>
    <s v="นายปวรุตม์ เปา บุตรจันทร์"/>
    <x v="2"/>
    <x v="1"/>
    <s v="Second Tier"/>
    <x v="1"/>
    <s v="พอร์ทัล"/>
    <x v="1"/>
    <x v="4"/>
    <s v="้HIS"/>
    <x v="21"/>
    <m/>
    <s v=""/>
    <x v="0"/>
    <s v="00:00:00"/>
    <s v="2022-02-20 07:12:07"/>
    <s v="ต่ำ"/>
  </r>
  <r>
    <x v="6"/>
    <s v="2022-02-03 12:15:09"/>
    <n v="2022"/>
    <n v="2"/>
    <n v="3"/>
    <x v="194"/>
    <x v="0"/>
    <s v="ขอแสดงความนับถือ นางสาวชมพู ฟองพิกุล เจ้าหน้าที่บริหารงานทั่วไป สำนักงานผู้อำนวยการโรงพยาบาลจุฬาภรณ์ โทร 061-695-8622 , 02-576-6000 ต่อ 6732 E-mail: chompoo.fon@cra.ac.th&lt;mailto:chompoo.fon@cra.ac.th&gt; From: Parinda Chirakulpatana&lt;mailto:parinda.chi@cra.ac.th&gt; Sent: Thursday, February 3, 2022 9:29 AM To: Chompoo Fongpikul&lt;mailto:chompoo.fon@cra.ac.th&gt; Subject: RE: ขอลบเอกสารแนบในบันทึกข้อความที่ 004.รพ.07.65/149 ลงวันที่ 28มกราคม2565 อนุมัติ ปริญดา Sent from Mail&lt;https://apc01.safelinks.protection.outlook.com/?url=https%3A%2F%2Fgo.microsoft.com%2Ffwlink%2F%3FLinkId%3D550986&amp;data=04%7C01%7Cchompoo.fon%40cra.ac.th%7C616eea8e10684d1cd96808d9e6bd0b5c%7Ce835a63149be4657a4ac8fb9f7b61a89%7C1%7C0%7C637794521897810596%7CUnknown%7CTWFpbGZsb3d8eyJWIjoiMC4wLjAwMDAiLCJQIjoiV2luMzIiLCJBTiI6Ik1haWwiLCJXVCI6Mn0%3D%7C3000&amp;sdata=3Frr4nBDYLZdRe%2F4EdbQKNrVcIrz18yEZ4wsvMg6cJM%3D&amp;reserved=0&gt; for Windows 10 From: Chompoo Fongpikul&lt;mailto:chompoo.fon@cra.ac.th&gt; Sent: Wednesday, February 2, 2022 2:29 PM To: Parinda Chirakulpatana&lt;mailto:parinda.chi@cra.ac.th&gt; Subject: ขอลบเอกสารแนบในบันทึกข้อความที่ 004.รพ.07.65/149 ลงวันที่ 28มกราคม2565 เรียน คุณปริญดา เรื่อง ขอลบเอกสารแนบในบันทึกข้อความที่004.รพ.07.65/149 ลงวันที่ 28มกราคม2565 ขอลบ เอกสารแนบในบันทึกข้อความที่ 004.รพ.07.65/149 ลงวันที่ 28มกราคม2565เพื่อโปรดพิจารณาอนุมัติและลงนามประกาศ คู่มือแจ้งอัตราค่าบริการโดยสังเขป โรงพยาบาลจุฬาภรณ์ (แก้ไขเพิ่มเติม ครั้งที่ ๑) ขอลบเอกสารแนบชื่อ อัตราค่าบริการทางทันตกรรมโรงพยาบาลจุฬาภรณ์ .pdf เวลา 15.08น. ​เนื่องจากเอกสารแนบไม่สมบูรณ์ค่ะ ทั้งที่ได้แนบรูป ตัวอย่างเอกสารแนบที่ต้องการให้ทางITลบมาด้วยค่ะ จึงเรียนมาเพื่อทราบ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2560"/>
    <s v="2022-02-15 09:53:23"/>
    <s v="00:00:00"/>
    <s v=""/>
    <m/>
    <s v="No Group"/>
    <s v="ต่ำ"/>
    <n v="1"/>
    <x v="9"/>
    <n v="0"/>
    <s v="ต่ำ"/>
    <n v="6732"/>
    <s v="chompoo.fon@cra.ac.th"/>
    <s v="นางสาว ชมพู ฟองพิกุล"/>
    <s v="Within SLA"/>
    <s v="02:22:32"/>
    <s v="2022-02-03 12:15:09"/>
    <s v="Aekkaluck Mong Suriya"/>
    <x v="4"/>
    <x v="0"/>
    <s v="Second Tier"/>
    <x v="0"/>
    <s v="อีเมล"/>
    <x v="1"/>
    <x v="7"/>
    <s v="FW: ขอลบเอกสารแนบในบันทึกข้อความที่ 004.รพ.07.65/149 ลงวันที่ 28มกราคม2565"/>
    <x v="17"/>
    <m/>
    <s v=""/>
    <x v="0"/>
    <s v="00:00:00"/>
    <s v="2022-02-03 12:15:09"/>
    <s v="ต่ำ"/>
  </r>
  <r>
    <x v="0"/>
    <s v="2022-02-04 10:25:08"/>
    <n v="2022"/>
    <n v="2"/>
    <n v="3"/>
    <x v="195"/>
    <x v="0"/>
    <s v=""/>
    <n v="2561"/>
    <s v="2022-02-07 15:55:09"/>
    <s v="07:05:13"/>
    <s v="Within SLA"/>
    <s v="2022-02-03 17:31:41"/>
    <s v="No Group"/>
    <s v="ต่ำ"/>
    <n v="1"/>
    <x v="0"/>
    <n v="1"/>
    <s v="กลาง"/>
    <n v="8808"/>
    <s v="nantarat.nak@cra.ac.th"/>
    <s v="นางสาว นันทรัชต์ นาคมอญ"/>
    <s v="Within SLA"/>
    <s v="09:30:21"/>
    <s v="2022-02-04 10:25:08"/>
    <s v="Ulailak Nadee"/>
    <x v="2"/>
    <x v="0"/>
    <s v="Second Tier"/>
    <x v="1"/>
    <s v="พอร์ทัล"/>
    <x v="1"/>
    <x v="0"/>
    <s v="Request for นาย อนุรักษ์ ชัยคงสถิตย์ : Service Request"/>
    <x v="84"/>
    <m/>
    <s v=""/>
    <x v="0"/>
    <s v="00:00:00"/>
    <s v="2022-02-04 10:25:08"/>
    <s v="ต่ำ"/>
  </r>
  <r>
    <x v="10"/>
    <s v="2022-02-03 19:57:47"/>
    <n v="2022"/>
    <n v="2"/>
    <n v="3"/>
    <x v="196"/>
    <x v="0"/>
    <s v="รบกวนงานไอทีทดสอบระบบเน็ตเวิร์ค ในตู้คอนเทนเนอร์ เนื่องจากเครื่องที่ไอทีติดตั้งให้ ทำงานได้ช้ามาก ไม่ทราบว่าเป็นจากระบบเน็ตเวิร์ค หรือคอมพิวเตอร์ มันหมุนหลายรอบกว่าจะยอมชาร์จ ขอบคุณครับ ศราวุธ"/>
    <n v="2562"/>
    <s v="2022-02-15 10:38:00"/>
    <s v="00:00:00"/>
    <s v=""/>
    <m/>
    <s v="No Group"/>
    <s v="ต่ำ"/>
    <n v="1"/>
    <x v="9"/>
    <n v="0"/>
    <s v="ต่ำ"/>
    <n v="866063408"/>
    <s v="sarawut.ton@pccms.ac.th"/>
    <s v="นาย ศราวุธ ทองคุ้ม"/>
    <s v="Within SLA"/>
    <s v="06:22:07"/>
    <s v="2022-02-03 16:30:54"/>
    <s v="ศิวกรณ์ พันธุ์เสงี่ยม"/>
    <x v="1"/>
    <x v="0"/>
    <s v="Second Tier"/>
    <x v="0"/>
    <s v="พอร์ทัล"/>
    <x v="1"/>
    <x v="20"/>
    <s v="คอมพิวเตอร์ ในตู้คอนเทนเนอร์ ช้ามาก"/>
    <x v="85"/>
    <m/>
    <s v=""/>
    <x v="0"/>
    <s v="00:00:00"/>
    <s v="2022-02-03 19:57:47"/>
    <s v="ต่ำ"/>
  </r>
  <r>
    <x v="2"/>
    <m/>
    <n v="2022"/>
    <n v="2"/>
    <n v="3"/>
    <x v="197"/>
    <x v="0"/>
    <s v="เนื่องจากปัจจุบันในตู้คอนเทนเนอร์ไม่มีสัญญาณ WIFI ทำให้ไม่สามารถใช้งานไอแพด ที่แชร์ไฟล์ระหว่างกัน ระหว่างคนในห้องตรวจ (โควิด) และนอกห้องตรวจ (ทั่วไป) ได้ จนท.จะต้องแชร์ WIFI ตัวเองเพื่อทำงานในแต่ละวัน จึงขอความอนุเคราะห์ให้ไอทีดำเนินการ SET UP อุปกรณ์ที่มีอยู่ในหน่วยงานให้สามารถใช้งาน WIFI ได้ หมายเหตุ หน่วยงานมี ตัวกระจาย สัญญาณ CISCO แต่ต้องการให้งานไอที SET UP ให้ ขอบคุณครับ ศราวุธ"/>
    <n v="2563"/>
    <s v="2022-02-22 12:22:16"/>
    <s v="03:34:33"/>
    <s v="Within SLA"/>
    <s v="2022-02-03 13:50:50"/>
    <s v="No Group"/>
    <s v="ต่ำ"/>
    <n v="3"/>
    <x v="2"/>
    <n v="1"/>
    <s v="ต่ำ"/>
    <n v="866063408"/>
    <s v="sarawut.ton@pccms.ac.th"/>
    <s v="นาย ศราวุธ ทองคุ้ม"/>
    <s v=""/>
    <m/>
    <m/>
    <s v="Ulailak Nadee"/>
    <x v="2"/>
    <x v="0"/>
    <s v="Second Tier"/>
    <x v="1"/>
    <s v="พอร์ทัล"/>
    <x v="0"/>
    <x v="38"/>
    <s v="ขอติดตั้ง ตัวกระจายสัญญาณ ในตู้คอนเทนเนอร์ ที่ให้บริการผู้ป่วยโควิด"/>
    <x v="85"/>
    <m/>
    <s v=""/>
    <x v="0"/>
    <s v="00:00:00"/>
    <s v="2022-02-10 16:14:16"/>
    <s v="ต่ำ"/>
  </r>
  <r>
    <x v="0"/>
    <s v="2022-02-11 18:16:48"/>
    <n v="2022"/>
    <n v="2"/>
    <n v="3"/>
    <x v="198"/>
    <x v="0"/>
    <s v=""/>
    <n v="2564"/>
    <s v="2022-02-07 16:20:13"/>
    <s v="00:00:00"/>
    <s v=""/>
    <m/>
    <s v="No Group"/>
    <s v="ต่ำ"/>
    <n v="1"/>
    <x v="1"/>
    <n v="0"/>
    <s v="กลาง"/>
    <n v="6753"/>
    <s v="nicharee.tha@cra.ac.th"/>
    <s v="ณิชารีย์ ธนะศักดิ์สาคร"/>
    <s v="SLA Violated"/>
    <s v="60:39:48"/>
    <s v="2022-02-11 18:16:48"/>
    <s v="pawinee onkaew"/>
    <x v="0"/>
    <x v="0"/>
    <s v="Second Tier"/>
    <x v="0"/>
    <s v="พอร์ทัล"/>
    <x v="1"/>
    <x v="9"/>
    <s v="Request for ณิชารีย์ ธนะศักดิ์สาคร : Service Request"/>
    <x v="86"/>
    <s v="5/5"/>
    <s v=""/>
    <x v="0"/>
    <s v="00:00:00"/>
    <s v="2022-02-14 09:05:50"/>
    <s v="ต่ำ"/>
  </r>
  <r>
    <x v="6"/>
    <s v="2022-02-03 15:41:28"/>
    <n v="2022"/>
    <n v="2"/>
    <n v="3"/>
    <x v="199"/>
    <x v="0"/>
    <s v=""/>
    <n v="2565"/>
    <s v="2022-02-07 16:20:30"/>
    <s v="00:00:00"/>
    <s v=""/>
    <m/>
    <s v="No Group"/>
    <s v="ต่ำ"/>
    <n v="1"/>
    <x v="0"/>
    <n v="0"/>
    <s v="กลาง"/>
    <n v="6270"/>
    <s v="sasithorn.sir@cra.ac.th"/>
    <s v="ศศิธร​ ศิริคำหอม"/>
    <s v="Within SLA"/>
    <s v="05:20:59"/>
    <s v="2022-02-03 15:41:28"/>
    <s v="Aekkaluck Mong Suriya"/>
    <x v="4"/>
    <x v="0"/>
    <s v="Second Tier"/>
    <x v="0"/>
    <s v="พอร์ทัล"/>
    <x v="1"/>
    <x v="7"/>
    <s v="Request for ศศิธร​ ศิริคำหอม : e-Saraban"/>
    <x v="87"/>
    <m/>
    <s v=""/>
    <x v="0"/>
    <s v="00:00:00"/>
    <s v="2022-02-03 15:41:28"/>
    <s v="ต่ำ"/>
  </r>
  <r>
    <x v="0"/>
    <s v="2022-02-07 14:02:35"/>
    <n v="2022"/>
    <n v="2"/>
    <n v="3"/>
    <x v="200"/>
    <x v="0"/>
    <s v="รหัส 804135 เมล tanyarat.cha@cra.ac.th รหัสไม่ส่งเข้าเมลค่ะ"/>
    <n v="2566"/>
    <s v="2022-02-15 10:33:00"/>
    <s v="06:27:47"/>
    <s v="Within SLA"/>
    <s v="2022-02-03 17:39:07"/>
    <s v="No Group"/>
    <s v="ต่ำ"/>
    <n v="1"/>
    <x v="1"/>
    <n v="1"/>
    <s v="ต่ำ"/>
    <n v="8691"/>
    <s v="tanyarat.cha@cra.ac.th"/>
    <s v="Tanyarat Chaichim"/>
    <s v="Within SLA"/>
    <s v="21:30:22"/>
    <s v="2022-02-07 14:02:35"/>
    <s v="On-a-nong Srisunon"/>
    <x v="6"/>
    <x v="0"/>
    <s v="Second Tier"/>
    <x v="0"/>
    <s v="พอร์ทัล"/>
    <x v="1"/>
    <x v="0"/>
    <s v="รหัสการเข้า Esaraban ไม่ส่งเข้า outlook"/>
    <x v="27"/>
    <m/>
    <s v=""/>
    <x v="0"/>
    <s v="00:00:00"/>
    <s v="2022-02-07 14:02:35"/>
    <s v="ต่ำ"/>
  </r>
  <r>
    <x v="7"/>
    <s v="2022-02-03 19:57:07"/>
    <n v="2022"/>
    <n v="2"/>
    <n v="3"/>
    <x v="201"/>
    <x v="0"/>
    <s v="คอมพิวเตอร์ เครื่อง IP : 172.32.8.211 เปิดใช้ระบบ HIS ไม่ได้ ช่วยเเก้ไขด่วนให้ด้วยค่ะ คอมไม่พอใช้งานดูเเลผู้ป่วย"/>
    <n v="2567"/>
    <s v="2022-02-15 12:31:00"/>
    <s v="00:00:00"/>
    <s v=""/>
    <m/>
    <s v="No Group"/>
    <s v="ต่ำ"/>
    <n v="1"/>
    <x v="3"/>
    <n v="0"/>
    <s v="ต่ำ"/>
    <n v="6500"/>
    <s v="suchada.phu@cra.ac.th"/>
    <s v="นางสาว สุชาดา พุฒิเพ็ญ"/>
    <s v="Within SLA"/>
    <s v="04:29:26"/>
    <s v="2022-02-03 15:03:53"/>
    <s v="นายประเสริฐ ระฆัง รัฐวิเศษ"/>
    <x v="2"/>
    <x v="1"/>
    <s v="Second Tier"/>
    <x v="1"/>
    <s v="พอร์ทัล"/>
    <x v="1"/>
    <x v="11"/>
    <s v="คอมพิวเตอร์เปิดใช้ระบบ HIS ไม่ได้"/>
    <x v="51"/>
    <m/>
    <s v=""/>
    <x v="1"/>
    <s v="00:00:00"/>
    <s v="2022-02-03 19:57:07"/>
    <s v="ต่ำ"/>
  </r>
  <r>
    <x v="4"/>
    <s v="2022-02-05 15:43:18"/>
    <n v="2022"/>
    <n v="2"/>
    <n v="3"/>
    <x v="202"/>
    <x v="0"/>
    <s v="สั่งพิมพ์งานแล้ว เครื่องพิมพ์ไม่ print ค่ะ ricoh_cat_Fl4_raa03 on 172.19.102.81 RICOH_CAT_FL4_RAA_A4_253 on 172.19.102.81 ที่ อ.CAT ชั้น 4 มุม D ศูนย์การเรียนรู้และวิจัยเฉลิมพระเกียรติ 60 พรรษาเจ้าฟ้าจุฬาภรณ์"/>
    <n v="2568"/>
    <s v="2022-02-15 10:40:00"/>
    <s v="00:00:00"/>
    <s v=""/>
    <m/>
    <s v="No Group"/>
    <s v="ต่ำ"/>
    <n v="1"/>
    <x v="1"/>
    <n v="0"/>
    <s v="ต่ำ"/>
    <n v="8437"/>
    <s v="radarat.ala@cra.ac.th"/>
    <s v="RADARAT ALAIPORN"/>
    <s v="Within SLA"/>
    <s v="15:20:37"/>
    <s v="2022-02-05 15:43:18"/>
    <s v="IT Service Request"/>
    <x v="2"/>
    <x v="1"/>
    <s v="Frist Tier"/>
    <x v="2"/>
    <s v="พอร์ทัล"/>
    <x v="1"/>
    <x v="3"/>
    <s v="สั่งพิมพ์งานแล้ว เครื่องพิมพ์ไม่ print ค่ะ"/>
    <x v="88"/>
    <m/>
    <s v=""/>
    <x v="0"/>
    <s v="00:00:00"/>
    <s v="2022-02-05 15:43:18"/>
    <s v="ต่ำ"/>
  </r>
  <r>
    <x v="3"/>
    <s v="2022-02-21 08:31:58"/>
    <n v="2022"/>
    <n v="2"/>
    <n v="3"/>
    <x v="203"/>
    <x v="0"/>
    <s v="mouse ที่ใช้กับคอมเครื่องIP: 172.32.8.214 หมุนเลื่อนไม่ได้ ช่วยประเมินเเละเปลี่ยนของใหม่ให้หน่อยค่ะ"/>
    <n v="2569"/>
    <s v="2022-03-01 11:12:58"/>
    <s v="00:00:00"/>
    <s v=""/>
    <m/>
    <s v="No Group"/>
    <s v="ต่ำ"/>
    <n v="1"/>
    <x v="3"/>
    <n v="0"/>
    <s v="ต่ำ"/>
    <n v="6500"/>
    <s v="suchada.phu@cra.ac.th"/>
    <s v="นางสาว สุชาดา พุฒิเพ็ญ"/>
    <s v="Within SLA"/>
    <s v="15:19:50"/>
    <s v="2022-02-21 08:31:58"/>
    <s v="IT Service Request"/>
    <x v="2"/>
    <x v="1"/>
    <s v="Frist Tier"/>
    <x v="2"/>
    <s v="พอร์ทัล"/>
    <x v="1"/>
    <x v="39"/>
    <s v="mouse ที่ใช้กับคอมหมุนเลื่อนไม่ได้"/>
    <x v="51"/>
    <m/>
    <s v=""/>
    <x v="1"/>
    <s v="00:00:00"/>
    <s v="2022-02-21 08:31:58"/>
    <s v="ต่ำ"/>
  </r>
  <r>
    <x v="2"/>
    <m/>
    <n v="2022"/>
    <n v="2"/>
    <n v="3"/>
    <x v="204"/>
    <x v="0"/>
    <s v="ขอเจ้าหน้าไอที เพื่อติดตั้งสายแลน เนื่องจากเคลื่อนย้ายสถานที่ทำงาน ในวันที่ 4 กุมภาพันธ์ 2565 เบอร์โต๊ะ 8162 หรือ เอ็ม 0623505339"/>
    <n v="2570"/>
    <s v="2022-03-02 13:33:00"/>
    <s v="00:22:21"/>
    <s v="Within SLA"/>
    <s v="2022-02-03 11:04:05"/>
    <s v="No Group"/>
    <s v="ต่ำ"/>
    <n v="2"/>
    <x v="2"/>
    <n v="1"/>
    <s v="ต่ำ"/>
    <n v="8162"/>
    <s v="pongphol.cha@cra.ac.th"/>
    <s v="นาย ปองพล จันทร์สิงขรณ์"/>
    <s v=""/>
    <m/>
    <m/>
    <s v="ศิวกรณ์ พันธุ์เสงี่ยม"/>
    <x v="1"/>
    <x v="0"/>
    <s v="Second Tier"/>
    <x v="0"/>
    <s v="พอร์ทัล"/>
    <x v="0"/>
    <x v="2"/>
    <s v="ติดตั้งสายแลน พร้อมสายโทรศัพท์"/>
    <x v="89"/>
    <m/>
    <s v=""/>
    <x v="1"/>
    <s v="00:00:00"/>
    <s v="2022-02-21 07:28:14"/>
    <s v="ต่ำ"/>
  </r>
  <r>
    <x v="2"/>
    <s v="2022-02-21 08:30:34"/>
    <n v="2022"/>
    <n v="2"/>
    <n v="3"/>
    <x v="205"/>
    <x v="0"/>
    <s v="เนื่องจากมีการเปลี่ยนflowการทำงานทำให้มีความจำเป็นต้องย้ายคอมพิวเตอร์จากชั้น3 ไปชั้น 2 (ห้องอาหารเก่า) ภายในวันที่ 14 ก.พ.65 เพราะต้องเริ่มปฏิบัติงานในวันที่ 15 ก.พ.65 รบกวนฝ่ายITย้ายอุปกรณ์คอมพิวเตอร์พร้อมติดตั้งเครื่องปริ้นท์ที่เคยขอไว้ ประสานคุณคังITไว้แล้ว (สามารถย้ายพร้อมการการเงินและงานประกันชั้น 3 ได้ค่ะ) ขอบคุณค่ะ"/>
    <n v="2571"/>
    <s v="2022-03-02 14:02:34"/>
    <s v="00:23:16"/>
    <s v="Within SLA"/>
    <s v="2022-02-03 11:05:25"/>
    <s v="No Group"/>
    <s v="ต่ำ"/>
    <n v="1"/>
    <x v="11"/>
    <n v="1"/>
    <s v="ต่ำ"/>
    <n v="6839"/>
    <s v="sasiwimon.wir@pccms.ac.th"/>
    <s v="Sasiwimon Wiriyaphong"/>
    <s v="Within SLA"/>
    <s v="03:28:29"/>
    <s v="2022-02-21 08:30:34"/>
    <s v="นายประเสริฐ ระฆัง รัฐวิเศษ"/>
    <x v="2"/>
    <x v="1"/>
    <s v="Second Tier"/>
    <x v="1"/>
    <s v="พอร์ทัล"/>
    <x v="1"/>
    <x v="13"/>
    <s v="ย้ายคอมพิวเตอร์"/>
    <x v="90"/>
    <m/>
    <s v=""/>
    <x v="0"/>
    <s v="00:00:00"/>
    <s v="2022-02-21 08:30:34"/>
    <s v="ต่ำ"/>
  </r>
  <r>
    <x v="5"/>
    <s v="2022-02-08 23:37:17"/>
    <n v="2022"/>
    <n v="2"/>
    <n v="3"/>
    <x v="206"/>
    <x v="0"/>
    <s v=""/>
    <n v="2572"/>
    <s v="2022-02-09 16:49:00"/>
    <s v="00:00:00"/>
    <s v=""/>
    <m/>
    <s v="No Group"/>
    <s v="ต่ำ"/>
    <n v="1"/>
    <x v="5"/>
    <n v="0"/>
    <s v="กลาง"/>
    <n v="6299"/>
    <s v="titinun.pon@pccms.ac.th"/>
    <s v="Titinun Pongpanat"/>
    <s v="Within SLA"/>
    <s v="15:11:12"/>
    <s v="2022-02-06 23:24:38"/>
    <s v="นาย​กฤษฎา​ ปุ๊ก บุญ​เฉลียว"/>
    <x v="2"/>
    <x v="1"/>
    <s v="Frist Tier"/>
    <x v="2"/>
    <s v="พอร์ทัล"/>
    <x v="1"/>
    <x v="4"/>
    <s v="Request for Titinun Pongpanat : Service Request"/>
    <x v="1"/>
    <m/>
    <s v=""/>
    <x v="0"/>
    <s v="00:00:00"/>
    <s v="2022-02-08 23:37:17"/>
    <s v="ต่ำ"/>
  </r>
  <r>
    <x v="4"/>
    <s v="2022-02-03 19:56:49"/>
    <n v="2022"/>
    <n v="2"/>
    <n v="3"/>
    <x v="207"/>
    <x v="0"/>
    <s v="IP"/>
    <n v="2573"/>
    <s v="2022-02-15 13:46:00"/>
    <s v="00:00:00"/>
    <s v=""/>
    <m/>
    <s v="No Group"/>
    <s v="ต่ำ"/>
    <n v="1"/>
    <x v="1"/>
    <n v="0"/>
    <s v="ต่ำ"/>
    <n v="8618"/>
    <s v="kuntapong.son@cra.ac.th"/>
    <s v="Kuntapong Songdee"/>
    <s v="Within SLA"/>
    <s v="03:14:41"/>
    <s v="2022-02-03 14:05:58"/>
    <s v="นายประเสริฐ ระฆัง รัฐวิเศษ"/>
    <x v="2"/>
    <x v="1"/>
    <s v="Second Tier"/>
    <x v="1"/>
    <s v="พอร์ทัล"/>
    <x v="1"/>
    <x v="3"/>
    <s v="ไม่สามารถปริ้นเอกสารได้"/>
    <x v="44"/>
    <m/>
    <s v=""/>
    <x v="0"/>
    <s v="00:00:00"/>
    <s v="2022-02-03 19:56:49"/>
    <s v="ต่ำ"/>
  </r>
  <r>
    <x v="0"/>
    <s v="2022-02-03 19:56:32"/>
    <n v="2022"/>
    <n v="2"/>
    <n v="3"/>
    <x v="208"/>
    <x v="0"/>
    <s v="add email CRA ใน application mail ของ notebook"/>
    <n v="2574"/>
    <s v="2022-02-15 15:27:00"/>
    <s v="00:00:00"/>
    <s v=""/>
    <m/>
    <s v="No Group"/>
    <s v="ต่ำ"/>
    <n v="1"/>
    <x v="12"/>
    <n v="0"/>
    <s v="ต่ำ"/>
    <n v="819848648"/>
    <s v="maneenop.yim@cra.ac.th"/>
    <s v="มณีนพ ยิ้มแย้ม"/>
    <s v="Within SLA"/>
    <s v="01:33:39"/>
    <s v="2022-02-03 12:24:59"/>
    <s v="สุรศักดิ์ รัตนอนันท์"/>
    <x v="2"/>
    <x v="0"/>
    <s v="Second Tier"/>
    <x v="1"/>
    <s v="พอร์ทัล"/>
    <x v="1"/>
    <x v="6"/>
    <s v="add email CRA ใน application mail ของ notebook"/>
    <x v="91"/>
    <m/>
    <s v=""/>
    <x v="0"/>
    <s v="00:00:00"/>
    <s v="2022-02-03 19:56:32"/>
    <s v="ต่ำ"/>
  </r>
  <r>
    <x v="0"/>
    <s v="2022-02-06 10:40:31"/>
    <n v="2022"/>
    <n v="2"/>
    <n v="3"/>
    <x v="209"/>
    <x v="0"/>
    <s v="ช่วยดู email group nurse@cra.ac.th และ dep_nurse@cra.ac.th ให้ด้วยค่ะ เนื่องจากส่งแล้วขึ้น error ค่ะ"/>
    <n v="2575"/>
    <s v="2022-02-15 13:43:00"/>
    <s v="00:00:00"/>
    <s v=""/>
    <m/>
    <s v="No Group"/>
    <s v="ต่ำ"/>
    <n v="1"/>
    <x v="4"/>
    <n v="0"/>
    <s v="ต่ำ"/>
    <n v="6524"/>
    <s v="sukanya.kij@pccms.ac.th"/>
    <s v="นาง สุกัญญา กิจไพบูลย์วัฒน์"/>
    <s v="Within SLA"/>
    <s v="12:17:07"/>
    <s v="2022-02-04 14:15:23"/>
    <s v="สุรศักดิ์ รัตนอนันท์"/>
    <x v="2"/>
    <x v="0"/>
    <s v="Second Tier"/>
    <x v="1"/>
    <s v="พอร์ทัล"/>
    <x v="1"/>
    <x v="0"/>
    <s v="group mail ใช้ไม่ได้ค่"/>
    <x v="72"/>
    <m/>
    <s v=""/>
    <x v="0"/>
    <s v="00:00:00"/>
    <s v="2022-02-06 10:40:31"/>
    <s v="ต่ำ"/>
  </r>
  <r>
    <x v="10"/>
    <s v="2022-02-03 19:55:55"/>
    <n v="2022"/>
    <n v="2"/>
    <n v="3"/>
    <x v="210"/>
    <x v="0"/>
    <s v="แก้ไขเครื่องรูดบัตรเครดิต การเงิน 100 เตียง ชั้น 1 (Mean แก้แล้วค่ะ)"/>
    <n v="2576"/>
    <s v="2022-02-15 11:45:00"/>
    <s v="00:00:00"/>
    <s v=""/>
    <m/>
    <s v="No Group"/>
    <s v="ต่ำ"/>
    <n v="1"/>
    <x v="1"/>
    <n v="0"/>
    <s v="ต่ำ"/>
    <n v="6105"/>
    <s v="rumpha.ati@cra.ac.th"/>
    <s v="Rumpha Atiroj"/>
    <s v="Within SLA"/>
    <s v="05:15:50"/>
    <s v="2022-02-03 16:16:22"/>
    <s v="ศิวกรณ์ พันธุ์เสงี่ยม"/>
    <x v="1"/>
    <x v="0"/>
    <s v="Second Tier"/>
    <x v="0"/>
    <s v="พอร์ทัล"/>
    <x v="1"/>
    <x v="20"/>
    <s v="แก้ไขเครื่องรูดบัตรเครดิต การเงิน 100 เตียง ชั้น 1"/>
    <x v="92"/>
    <m/>
    <s v=""/>
    <x v="1"/>
    <s v="00:00:00"/>
    <s v="2022-02-03 19:55:55"/>
    <s v="ต่ำ"/>
  </r>
  <r>
    <x v="7"/>
    <s v="2022-02-05 15:37:16"/>
    <n v="2022"/>
    <n v="2"/>
    <n v="3"/>
    <x v="211"/>
    <x v="0"/>
    <s v="ขึ้น Error ไม่สามารถชาร์จเงินได้ IP 172.32.6.197"/>
    <n v="2577"/>
    <s v="2022-02-15 11:03:00"/>
    <s v="00:00:00"/>
    <s v=""/>
    <m/>
    <s v="No Group"/>
    <s v="ต่ำ"/>
    <n v="1"/>
    <x v="14"/>
    <n v="0"/>
    <s v="ต่ำ"/>
    <n v="6418"/>
    <s v="sinee.cha@pccms.ac.th"/>
    <s v="นางสาว สิณี ไชยรินทร์"/>
    <s v="Within SLA"/>
    <s v="14:57:14"/>
    <s v="2022-02-05 15:37:16"/>
    <s v="IT Service Request"/>
    <x v="2"/>
    <x v="1"/>
    <s v="Frist Tier"/>
    <x v="2"/>
    <s v="พอร์ทัล"/>
    <x v="1"/>
    <x v="11"/>
    <s v="คอมพิวเตอร์หน้า OR ไม่สามารถชาร์จเงินผป.ได้"/>
    <x v="50"/>
    <m/>
    <s v=""/>
    <x v="0"/>
    <s v="00:00:00"/>
    <s v="2022-02-05 15:37:16"/>
    <s v="ต่ำ"/>
  </r>
  <r>
    <x v="2"/>
    <m/>
    <n v="2022"/>
    <n v="2"/>
    <n v="3"/>
    <x v="212"/>
    <x v="0"/>
    <s v="ย้ายอุปกรณ์ไอทีทั้งหมดของการเงิน 100 เตียง ชั้น 3 ได้แก่คอมพิวเตอร์ 9 เครื่อง แล้วอุปกรณ์ทั้งหมด ลงมาชั้น2 และ ชั้น1"/>
    <n v="2578"/>
    <s v="2022-02-15 15:05:38"/>
    <s v="00:07:18"/>
    <s v="Within SLA"/>
    <s v="2022-02-03 11:12:05"/>
    <s v="No Group"/>
    <s v="ต่ำ"/>
    <n v="2"/>
    <x v="11"/>
    <n v="1"/>
    <s v="ต่ำ"/>
    <n v="6214"/>
    <s v="rumpha.ati@cra.ac.th"/>
    <s v="Rumpha Atiroj"/>
    <s v=""/>
    <m/>
    <m/>
    <s v="Ulailak Nadee"/>
    <x v="2"/>
    <x v="0"/>
    <s v="Second Tier"/>
    <x v="1"/>
    <s v="พอร์ทัล"/>
    <x v="0"/>
    <x v="13"/>
    <s v="ย้ายอุปกรณ์ไอทีทั้งหมดของการเงิน 100 เตียง ชั้น 3 ได้แก่คอมพิวเตอร์ 9 เครื่อง แล้วอุปกรณ์ทั้งหมด"/>
    <x v="66"/>
    <m/>
    <s v=""/>
    <x v="0"/>
    <s v="00:00:00"/>
    <s v="2022-02-04 09:15:38"/>
    <s v="ต่ำ"/>
  </r>
  <r>
    <x v="0"/>
    <s v="2022-02-06 10:35:44"/>
    <n v="2022"/>
    <n v="2"/>
    <n v="3"/>
    <x v="213"/>
    <x v="0"/>
    <s v="พี่นำไฟล์งานไปเก็บใน One drive เมื่อจะเปิดใช้งานจะพบว่าต้อง Sign in ซึ่งเข้าไประบุข้อมูลได้ แต่ไม่สามารถ Sign in ได้ มันจะให้ Sign in ใหม่เรื่อยๆ แต่ถ้าไม่ไป Sign in แต่แก้ไขงาน มันจะช้ามาก ไม่ลื่นไหล เป็นปัญหาที่ไหนคะ ที่การเก็บไฟล์ หรือ คอม"/>
    <n v="2579"/>
    <s v="2022-02-16 09:00:00"/>
    <s v="00:00:00"/>
    <s v=""/>
    <m/>
    <s v="No Group"/>
    <s v="ต่ำ"/>
    <n v="2"/>
    <x v="4"/>
    <n v="0"/>
    <s v="ต่ำ"/>
    <n v="645862439"/>
    <s v="mookda.kup@cra.ac.th"/>
    <s v="Mookda Kuptaarpakul"/>
    <s v="Within SLA"/>
    <s v="08:00:53"/>
    <s v="2022-02-04 10:30:04"/>
    <s v="สุรศักดิ์ รัตนอนันท์"/>
    <x v="2"/>
    <x v="0"/>
    <s v="Second Tier"/>
    <x v="1"/>
    <s v="พอร์ทัล"/>
    <x v="1"/>
    <x v="0"/>
    <s v="การใช้งานไฟล์ต่าง ๆ ใน One drive"/>
    <x v="93"/>
    <m/>
    <s v=""/>
    <x v="0"/>
    <s v="00:00:00"/>
    <s v="2022-02-06 10:40:09"/>
    <s v="ต่ำ"/>
  </r>
  <r>
    <x v="4"/>
    <s v="2022-02-08 23:37:18"/>
    <n v="2022"/>
    <n v="2"/>
    <n v="3"/>
    <x v="214"/>
    <x v="0"/>
    <s v="ไม่สามารถปริ้นได้ครับ"/>
    <n v="2580"/>
    <s v="2022-02-17 11:38:00"/>
    <s v="00:00:00"/>
    <s v=""/>
    <m/>
    <s v="No Group"/>
    <s v="ต่ำ"/>
    <n v="1"/>
    <x v="1"/>
    <n v="0"/>
    <s v="ต่ำ"/>
    <n v="6096"/>
    <s v="chanon.jar@cra.ac.th"/>
    <s v="Chanon Jarupaktranont"/>
    <s v="Within SLA"/>
    <s v="14:22:51"/>
    <s v="2022-02-06 23:26:22"/>
    <s v="นาย​กฤษฎา​ ปุ๊ก บุญ​เฉลียว"/>
    <x v="2"/>
    <x v="1"/>
    <s v="Frist Tier"/>
    <x v="2"/>
    <s v="พอร์ทัล"/>
    <x v="1"/>
    <x v="3"/>
    <s v="เครื่องปริ้นใช้งานไม่ได้"/>
    <x v="94"/>
    <m/>
    <s v=""/>
    <x v="0"/>
    <s v="00:00:00"/>
    <s v="2022-02-08 23:37:17"/>
    <s v="ต่ำ"/>
  </r>
  <r>
    <x v="4"/>
    <s v="2022-02-03 19:55:30"/>
    <n v="2022"/>
    <n v="2"/>
    <n v="3"/>
    <x v="215"/>
    <x v="0"/>
    <s v="เรียนเจ้าหน้าที่ IT ขอเชื่อมต่อปริ้นเตอร์172.19.102.81RICOH_CCM_MRI_A4 กับComputer IP 172.25.6.25 ที่เคาเตอร์พยาบาลหน้าแรกที่มีโปรแกรม Microsoft word ทิพยฉัตร พยาบาล"/>
    <n v="2581"/>
    <s v="2022-02-15 15:00:00"/>
    <s v="00:00:00"/>
    <s v=""/>
    <m/>
    <s v="No Group"/>
    <s v="ต่ำ"/>
    <n v="1"/>
    <x v="1"/>
    <n v="0"/>
    <s v="ต่ำ"/>
    <n v="812831621"/>
    <s v="tippayachat.jar@pccms.ac.th"/>
    <s v="นางสาว ทิพยฉัตร จารุวาทีกุล"/>
    <s v="Within SLA"/>
    <s v="02:00:47"/>
    <s v="2022-02-03 13:45:18"/>
    <s v="นายประเสริฐ ระฆัง รัฐวิเศษ"/>
    <x v="2"/>
    <x v="1"/>
    <s v="Second Tier"/>
    <x v="1"/>
    <s v="พอร์ทัล"/>
    <x v="1"/>
    <x v="3"/>
    <s v="ขอเชื่อมต่อปริ้นเตอร์แผนก MRI 17 ไร่"/>
    <x v="95"/>
    <m/>
    <s v=""/>
    <x v="0"/>
    <s v="00:00:00"/>
    <s v="2022-02-03 19:55:30"/>
    <s v="ต่ำ"/>
  </r>
  <r>
    <x v="0"/>
    <m/>
    <n v="2022"/>
    <n v="2"/>
    <n v="3"/>
    <x v="216"/>
    <x v="0"/>
    <s v=""/>
    <n v="2582"/>
    <s v="2022-02-08 08:46:33"/>
    <s v="03:02:44"/>
    <s v="Within SLA"/>
    <s v="2022-02-03 14:49:16"/>
    <s v="No Group"/>
    <s v="ต่ำ"/>
    <n v="1"/>
    <x v="1"/>
    <n v="1"/>
    <s v="กลาง"/>
    <n v="5817"/>
    <s v="witsuta.nav@pccms.ac.th"/>
    <s v="นางสาว วิสสุตา นาวายนต์"/>
    <s v=""/>
    <m/>
    <m/>
    <s v="นายปวรุตม์ เปา บุตรจันทร์"/>
    <x v="2"/>
    <x v="1"/>
    <s v="Second Tier"/>
    <x v="1"/>
    <s v="พอร์ทัล"/>
    <x v="0"/>
    <x v="6"/>
    <s v="Request for นางสาว วิสสุตา นาวายนต์ : Service Request"/>
    <x v="96"/>
    <m/>
    <s v=""/>
    <x v="0"/>
    <s v="00:00:00"/>
    <s v="2022-02-06 21:29:01"/>
    <s v="ต่ำ"/>
  </r>
  <r>
    <x v="6"/>
    <m/>
    <n v="2022"/>
    <n v="2"/>
    <n v="3"/>
    <x v="217"/>
    <x v="0"/>
    <s v=""/>
    <n v="2583"/>
    <s v="2022-02-28 16:00:00"/>
    <s v="00:00:00"/>
    <s v=""/>
    <m/>
    <s v="No Group"/>
    <s v="ต่ำ"/>
    <n v="1"/>
    <x v="10"/>
    <n v="0"/>
    <s v="กลาง"/>
    <n v="8412"/>
    <s v="waraphorn.kro@cra.ac.th"/>
    <s v="วราภรณ์ กรงทอง"/>
    <s v=""/>
    <m/>
    <m/>
    <s v="Attapon Nuntawanotayan"/>
    <x v="8"/>
    <x v="0"/>
    <s v="Second Tier"/>
    <x v="0"/>
    <s v="พอร์ทัล"/>
    <x v="2"/>
    <x v="7"/>
    <s v="Request for วราภรณ์ กรงทอง : Service Request"/>
    <x v="35"/>
    <m/>
    <s v=""/>
    <x v="0"/>
    <s v="00:00:00"/>
    <s v="2022-02-10 15:38:42"/>
    <s v="ต่ำ"/>
  </r>
  <r>
    <x v="6"/>
    <s v="2022-02-03 14:12:58"/>
    <n v="2022"/>
    <n v="2"/>
    <n v="3"/>
    <x v="218"/>
    <x v="0"/>
    <s v=""/>
    <n v="2584"/>
    <s v="2022-02-08 09:20:29"/>
    <s v="01:37:08"/>
    <s v="Within SLA"/>
    <s v="2022-02-03 13:57:00"/>
    <s v="No Group"/>
    <s v="ต่ำ"/>
    <n v="2"/>
    <x v="1"/>
    <n v="1"/>
    <s v="กลาง"/>
    <n v="6378"/>
    <s v="janthima.sir@cra.ac.th"/>
    <s v="Janthima Siri"/>
    <s v="Within SLA"/>
    <s v="01:53:06"/>
    <s v="2022-02-03 14:12:58"/>
    <s v="Aekkaluck Mong Suriya"/>
    <x v="4"/>
    <x v="0"/>
    <s v="Second Tier"/>
    <x v="0"/>
    <s v="พอร์ทัล"/>
    <x v="1"/>
    <x v="7"/>
    <s v="Request for Janthima Siri : e-Saraban"/>
    <x v="73"/>
    <m/>
    <s v=""/>
    <x v="0"/>
    <s v="00:00:00"/>
    <s v="2022-02-03 14:12:58"/>
    <s v="ต่ำ"/>
  </r>
  <r>
    <x v="0"/>
    <s v="2022-02-03 17:42:24"/>
    <n v="2022"/>
    <n v="2"/>
    <n v="3"/>
    <x v="219"/>
    <x v="0"/>
    <s v="รหัสพนักงาน 803107 ชื่อ ดวงใจ หย่อนจะบก เปลี่ยนเบอร์โทรศัพท์เพื่อรีเซตรหัสผ่านเข้าอีเมลของรพ. เป็นเบอร์ 062-5149747 รบกวนส่งรหัสผ่านมาที่ puijung0929766067@gmail.com ค่ะ"/>
    <n v="2585"/>
    <s v="2022-02-15 12:43:41"/>
    <s v="04:17:11"/>
    <s v="Within SLA"/>
    <s v="2022-02-03 17:41:52"/>
    <s v="No Group"/>
    <s v="ต่ำ"/>
    <n v="1"/>
    <x v="4"/>
    <n v="1"/>
    <s v="ต่ำ"/>
    <n v="6091"/>
    <s v="arpapat.sir@cra.ac.th"/>
    <s v="Arpapat Siriwarin"/>
    <s v="Within SLA"/>
    <s v="04:17:11"/>
    <s v="2022-02-03 17:42:24"/>
    <s v="Ulailak Nadee"/>
    <x v="2"/>
    <x v="0"/>
    <s v="Second Tier"/>
    <x v="1"/>
    <s v="พอร์ทัล"/>
    <x v="1"/>
    <x v="0"/>
    <s v="แจ้งเปลี่ยนเบอร์โทรศัพท์ของรหัสพนักงาน 803107"/>
    <x v="97"/>
    <m/>
    <s v=""/>
    <x v="0"/>
    <s v="00:00:00"/>
    <s v="2022-02-03 17:42:24"/>
    <s v="ต่ำ"/>
  </r>
  <r>
    <x v="7"/>
    <s v="2022-02-08 23:37:19"/>
    <n v="2022"/>
    <n v="2"/>
    <n v="3"/>
    <x v="220"/>
    <x v="0"/>
    <s v="ตอมพิวเตอร์หน้าเคาท์เตอร์ ห้องผ่าตัด Chart คิดเงินคนไข้ไม่ได้ IP:172.32.6.197"/>
    <n v="2586"/>
    <s v="2022-02-17 12:44:00"/>
    <s v="00:00:00"/>
    <s v=""/>
    <m/>
    <s v="No Group"/>
    <s v="ต่ำ"/>
    <n v="1"/>
    <x v="14"/>
    <n v="0"/>
    <s v="ต่ำ"/>
    <n v="6436"/>
    <s v="wanwisa.sop@pccms.ac.th"/>
    <s v="นางสาว วันวิสาข์ โสภาสิทธิ์"/>
    <s v="Within SLA"/>
    <s v="13:16:25"/>
    <s v="2022-02-06 23:30:37"/>
    <s v="นาย​กฤษฎา​ ปุ๊ก บุญ​เฉลียว"/>
    <x v="2"/>
    <x v="1"/>
    <s v="Frist Tier"/>
    <x v="2"/>
    <s v="พอร์ทัล"/>
    <x v="1"/>
    <x v="11"/>
    <s v="chart คิดเงินคนไข้ไม่ได้"/>
    <x v="50"/>
    <m/>
    <s v=""/>
    <x v="1"/>
    <s v="00:00:00"/>
    <s v="2022-02-08 23:37:18"/>
    <s v="ต่ำ"/>
  </r>
  <r>
    <x v="0"/>
    <s v="2022-02-04 10:19:29"/>
    <n v="2022"/>
    <n v="2"/>
    <n v="3"/>
    <x v="221"/>
    <x v="0"/>
    <s v="E-maill Surarak.mar@cra.ac.th รหัสผ่านเก่า Surarak1 (เข้าไม่ได้) รหัสผ่านใหม่ Mymint1993 E-mail ส่วนตัว Mintsurarak.1993@gmail.com รหัสผ่าน 0900877873"/>
    <n v="2587"/>
    <s v="2022-02-15 12:57:26"/>
    <s v="06:21:49"/>
    <s v="Within SLA"/>
    <s v="2022-02-04 10:19:10"/>
    <s v="No Group"/>
    <s v="ต่ำ"/>
    <n v="1"/>
    <x v="0"/>
    <n v="1"/>
    <s v="ต่ำ"/>
    <n v="6500"/>
    <s v="jiratha.tha@cra.ac.th"/>
    <s v="จิรฐา ธรรมลังกา"/>
    <s v="Within SLA"/>
    <s v="06:22:08"/>
    <s v="2022-02-04 10:19:29"/>
    <s v="Ulailak Nadee"/>
    <x v="2"/>
    <x v="0"/>
    <s v="Second Tier"/>
    <x v="1"/>
    <s v="พอร์ทัล"/>
    <x v="1"/>
    <x v="0"/>
    <s v="แจ้งเปลี่ยนรหัส WIFI เข้าไม่ได้"/>
    <x v="51"/>
    <m/>
    <s v=""/>
    <x v="0"/>
    <s v="00:00:00"/>
    <s v="2022-02-04 10:19:29"/>
    <s v="ต่ำ"/>
  </r>
  <r>
    <x v="7"/>
    <s v="2022-02-06 09:35:36"/>
    <n v="2022"/>
    <n v="2"/>
    <n v="3"/>
    <x v="222"/>
    <x v="0"/>
    <s v="หน้าจอมีขนาดเล็ก IP : 172.32.6.71 กับ IP : 172.32.6.67"/>
    <n v="2588"/>
    <s v="2022-02-16 12:16:00"/>
    <s v="00:00:00"/>
    <s v=""/>
    <m/>
    <s v="No Group"/>
    <s v="ต่ำ"/>
    <n v="1"/>
    <x v="14"/>
    <n v="0"/>
    <s v="ต่ำ"/>
    <n v="6424"/>
    <s v="orawan.boo@cra.ac.th"/>
    <s v="นางสาว อรวรรณ บุญเกิด"/>
    <s v="Within SLA"/>
    <s v="04:44:35"/>
    <s v="2022-02-04 08:49:29"/>
    <s v="นายปวรุตม์ เปา บุตรจันทร์"/>
    <x v="2"/>
    <x v="1"/>
    <s v="Second Tier"/>
    <x v="1"/>
    <s v="พอร์ทัล"/>
    <x v="1"/>
    <x v="11"/>
    <s v="จอเล็ก"/>
    <x v="21"/>
    <m/>
    <s v=""/>
    <x v="1"/>
    <s v="00:00:00"/>
    <s v="2022-02-06 09:35:36"/>
    <s v="ต่ำ"/>
  </r>
  <r>
    <x v="6"/>
    <s v="2022-02-11 18:18:18"/>
    <n v="2022"/>
    <n v="2"/>
    <n v="3"/>
    <x v="223"/>
    <x v="0"/>
    <s v="เนื่องจากทำการสร้างกลุ่มสำหรับการใช้งานMicrosoft Yammer (หรือ Communities) ไว้จำนวน 2 กลุ่ม ซึ่งทั้ง 2 กลุ่มที่สร้างขึ้นต้องการให้เฉพาะบุคลากรโรงพยาบาลจุฬาภรณ์เข้าใช้งาน แต่การ add บุคคลหรือเชิญชวนเข้ากลุ่ม จากที่ลองทำไม่สามารถคัดเลือกบุคคลจำนวนมากได้ในครั้งเดียว จึงขอสอบถามทางฝ่ายเทคโนโลยีสารสนเทศ ดังนี้ 1. ทางฝ่ายเทคโนโลยีสารสนเทศสามารถทำการเพิ่ม account โดยคัดเลือกเฉพาะที่เป็นบุคลากรโรงพยาบาลจุฬาภรณ์ทั้งหมด ให้เข้าเป็นสมาชิกในกลุ่มที่สร้างขึ้นทั้ง 2 กลุ่ม ให้ได้หรือไม่ 2. หากสามารถเพิ่มให้ได้ ในอนาคตหากมีบุคลากรของโรงพยาบาลจุฬาภรณ์เข้าทำงานใหม่ สามารถทำการเพิ่มสมาชิกเข้ากลุ่มให้โดยอัตโนมัติ ได้หรือไม่"/>
    <n v="2589"/>
    <s v="2022-02-15 13:22:21"/>
    <s v="57:38:21"/>
    <s v="SLA Violated"/>
    <s v="2022-02-11 18:18:18"/>
    <s v="No Group"/>
    <s v="ต่ำ"/>
    <n v="1"/>
    <x v="0"/>
    <n v="1"/>
    <s v="ต่ำ"/>
    <n v="917369963"/>
    <s v="thossawas.roc@cra.ac.th"/>
    <s v="นาย ทศวรรษ โรจนบัณฑิต"/>
    <s v="Within SLA"/>
    <s v="57:38:21"/>
    <s v="2022-02-11 18:18:18"/>
    <s v="pawinee onkaew"/>
    <x v="0"/>
    <x v="0"/>
    <s v="Second Tier"/>
    <x v="0"/>
    <s v="พอร์ทัล"/>
    <x v="1"/>
    <x v="40"/>
    <s v="สอบถามการใช้งาน Microsoft Yammer (หรือ Communities)"/>
    <x v="17"/>
    <m/>
    <s v=""/>
    <x v="0"/>
    <s v="00:00:00"/>
    <s v="2022-02-11 18:18:18"/>
    <s v="ต่ำ"/>
  </r>
  <r>
    <x v="0"/>
    <s v="2022-02-06 10:39:21"/>
    <n v="2022"/>
    <n v="2"/>
    <n v="3"/>
    <x v="224"/>
    <x v="0"/>
    <s v=""/>
    <n v="2590"/>
    <s v="2022-02-08 10:30:00"/>
    <s v="00:00:00"/>
    <s v=""/>
    <m/>
    <s v="No Group"/>
    <s v="ต่ำ"/>
    <n v="1"/>
    <x v="1"/>
    <n v="0"/>
    <s v="กลาง"/>
    <n v="8190"/>
    <s v="siwaporn.lin@cra.ac.th"/>
    <s v="Siwaporn Linthaluak"/>
    <s v="Within SLA"/>
    <s v="12:30:42"/>
    <s v="2022-02-05 11:19:47"/>
    <s v="นายประเสริฐ ระฆัง รัฐวิเศษ"/>
    <x v="2"/>
    <x v="1"/>
    <s v="Second Tier"/>
    <x v="1"/>
    <s v="พอร์ทัล"/>
    <x v="1"/>
    <x v="6"/>
    <s v="Request for Siwaporn Linthaluak : Service Request"/>
    <x v="16"/>
    <s v="5/5"/>
    <s v=""/>
    <x v="0"/>
    <s v="00:00:00"/>
    <s v="2022-02-07 08:38:38"/>
    <s v="ต่ำ"/>
  </r>
  <r>
    <x v="5"/>
    <s v="2022-02-05 15:24:01"/>
    <n v="2022"/>
    <n v="2"/>
    <n v="3"/>
    <x v="225"/>
    <x v="0"/>
    <s v="ณโมริณทร์ เด่นดวง รหัสพนักงาน 900375 มีปัญหาข้อความกล่องขาเข้าไม่ขึ้น หลังจากเปลี่ยนใช้ Outlook ซึ่งก่อนหน้านี้ใช้ google ไม่มีปัญหาการใช้งานนี้ค่ะ"/>
    <n v="2591"/>
    <s v="2022-02-15 13:35:26"/>
    <s v="00:00:00"/>
    <s v=""/>
    <m/>
    <s v="No Group"/>
    <s v="ต่ำ"/>
    <n v="1"/>
    <x v="5"/>
    <n v="0"/>
    <s v="ต่ำ"/>
    <n v="950525332"/>
    <s v="namorin.den@cra.ac.th"/>
    <s v="Namorin Dendoung"/>
    <s v="Within SLA"/>
    <s v="12:25:22"/>
    <s v="2022-02-05 15:24:01"/>
    <s v="IT Service Request"/>
    <x v="2"/>
    <x v="1"/>
    <s v="Frist Tier"/>
    <x v="2"/>
    <s v="พอร์ทัล"/>
    <x v="1"/>
    <x v="4"/>
    <s v="แจ้งปัญหาข้อความกล่องขาเข้าไม่ขึ้นหลังจากเปลี่ยนใช้ Outlook"/>
    <x v="34"/>
    <m/>
    <s v=""/>
    <x v="0"/>
    <s v="00:00:00"/>
    <s v="2022-02-05 15:24:01"/>
    <s v="ต่ำ"/>
  </r>
  <r>
    <x v="0"/>
    <s v="2022-02-03 17:45:34"/>
    <n v="2022"/>
    <n v="2"/>
    <n v="3"/>
    <x v="226"/>
    <x v="0"/>
    <s v="ขอเปลียนเบอร์โทรศัพท์ สำหรับรับข้อมูล,ข่าวสาร,OTP จากเบอร์0931848869 เปลี่ยนเป็น 0615164504 เนื่องจากเบอร์เดิมใช้ไม่ได้แล้ว **เคยแก้ไขเองที่สมุดโทรศัพท์แล้วค่ะ แต่ในระบบยังขึ้นเบอร์สำหรับรับOTP เป็นหมายเลขเดิมอยู่"/>
    <n v="2592"/>
    <s v="2022-02-15 13:37:00"/>
    <s v="03:23:33"/>
    <s v="Within SLA"/>
    <s v="2022-02-03 17:45:17"/>
    <s v="No Group"/>
    <s v="ต่ำ"/>
    <n v="1"/>
    <x v="0"/>
    <n v="1"/>
    <s v="ต่ำ"/>
    <n v="615164504"/>
    <s v="wichuda.jum@cra.ac.th"/>
    <s v="นางสาว วิชุดา จำปาทอง"/>
    <s v="Within SLA"/>
    <s v="03:23:33"/>
    <s v="2022-02-03 17:45:34"/>
    <s v="Ulailak Nadee"/>
    <x v="2"/>
    <x v="0"/>
    <s v="Second Tier"/>
    <x v="1"/>
    <s v="พอร์ทัล"/>
    <x v="1"/>
    <x v="0"/>
    <s v="ขอเปลี่ยนเบอร์โทรศัพท์"/>
    <x v="98"/>
    <m/>
    <s v=""/>
    <x v="0"/>
    <s v="00:00:00"/>
    <s v="2022-02-03 17:45:34"/>
    <s v="ต่ำ"/>
  </r>
  <r>
    <x v="4"/>
    <s v="2022-02-03 19:55:08"/>
    <n v="2022"/>
    <n v="2"/>
    <n v="3"/>
    <x v="227"/>
    <x v="0"/>
    <s v="เครื่องคอมพิวเตอร์ สั่งปริ้นงานไม่ออก IP : 172.27.6.54 IP : 172.27.33.127"/>
    <n v="2593"/>
    <s v="2022-02-15 16:48:00"/>
    <s v="00:00:00"/>
    <s v=""/>
    <m/>
    <s v="No Group"/>
    <s v="ต่ำ"/>
    <n v="1"/>
    <x v="1"/>
    <n v="0"/>
    <s v="ต่ำ"/>
    <n v="8608"/>
    <s v="chanpen.phu@cra.ac.th"/>
    <s v="Chanpen Phungkerd"/>
    <s v="Within SLA"/>
    <s v="00:12:30"/>
    <s v="2022-02-03 13:51:03"/>
    <s v="นายประเสริฐ ระฆัง รัฐวิเศษ"/>
    <x v="2"/>
    <x v="1"/>
    <s v="Second Tier"/>
    <x v="1"/>
    <s v="พอร์ทัล"/>
    <x v="1"/>
    <x v="3"/>
    <s v="ปริ้นงานไม่ได้"/>
    <x v="20"/>
    <s v="5/5"/>
    <s v=""/>
    <x v="0"/>
    <s v="00:00:00"/>
    <s v="2022-02-04 08:23:40"/>
    <s v="ต่ำ"/>
  </r>
  <r>
    <x v="0"/>
    <s v="2022-02-03 17:44:22"/>
    <n v="2022"/>
    <n v="2"/>
    <n v="3"/>
    <x v="228"/>
    <x v="0"/>
    <s v="เจ้าหน้าที่เวชระเบียน 802018 นางสาว จุฑารัตน์ จุลรัตน์ ไม่สามารถเข้าใช้งาน E Mail ผ่าน Out look ได้ เนื่องจาก รหัส OTP ที่ส่งไปยังมือถือไม่ถูกต้อง (หมายเลขที่ถูกต้อง 092-8195392)"/>
    <n v="2594"/>
    <s v="2022-02-15 13:51:00"/>
    <s v="03:09:16"/>
    <s v="Within SLA"/>
    <s v="2022-02-03 17:44:02"/>
    <s v="No Group"/>
    <s v="ต่ำ"/>
    <n v="1"/>
    <x v="0"/>
    <n v="1"/>
    <s v="ต่ำ"/>
    <n v="6241"/>
    <s v="rungtiwa.kha@pccms.ac.th"/>
    <s v="Rungtiwa Khamthongkaew"/>
    <s v="Within SLA"/>
    <s v="03:09:16"/>
    <s v="2022-02-03 17:44:22"/>
    <s v="Ulailak Nadee"/>
    <x v="2"/>
    <x v="0"/>
    <s v="Second Tier"/>
    <x v="1"/>
    <s v="พอร์ทัล"/>
    <x v="1"/>
    <x v="0"/>
    <s v="เข้า Out Look ไม่ได้"/>
    <x v="17"/>
    <m/>
    <s v=""/>
    <x v="0"/>
    <s v="00:00:00"/>
    <s v="2022-02-03 17:44:22"/>
    <s v="ต่ำ"/>
  </r>
  <r>
    <x v="0"/>
    <m/>
    <n v="2022"/>
    <n v="2"/>
    <n v="3"/>
    <x v="229"/>
    <x v="0"/>
    <s v="ไม่สามารถ sync ไฟล์ MS Teams ลงเครื่องได้ ระบบแจ้งว่าชื่อ path ยาวเกินไป แต่เจ้าหน้าที่ท่านอื่นในแผนกสามารถ sync ได้ปกติ (drive ที่ใช้คือ drive เดียวกัน)"/>
    <n v="2595"/>
    <s v="2022-02-15 13:52:26"/>
    <s v="00:00:00"/>
    <s v=""/>
    <m/>
    <s v="No Group"/>
    <s v="ต่ำ"/>
    <n v="1"/>
    <x v="1"/>
    <n v="0"/>
    <s v="ต่ำ"/>
    <n v="8707"/>
    <s v="nattasit.lad@cra.ac.th"/>
    <s v="Nattasit"/>
    <s v=""/>
    <m/>
    <m/>
    <s v="pawinee onkaew"/>
    <x v="0"/>
    <x v="0"/>
    <s v="Second Tier"/>
    <x v="0"/>
    <s v="พอร์ทัล"/>
    <x v="2"/>
    <x v="9"/>
    <s v="ไม่สามารถ sync ไฟล์ MS Teams ลงเครื่องได้"/>
    <x v="99"/>
    <m/>
    <s v=""/>
    <x v="1"/>
    <s v="00:00:00"/>
    <s v="2022-02-03 14:09:26"/>
    <s v="ต่ำ"/>
  </r>
  <r>
    <x v="0"/>
    <s v="2022-02-10 07:36:46"/>
    <n v="2022"/>
    <n v="2"/>
    <n v="3"/>
    <x v="230"/>
    <x v="0"/>
    <s v="ไม่สามารถ sync ไฟล์ลงเครื่องได้จาก MS Teams โดยมีแจ้งว่าชื่อ path ยาวเกินไป เจ้าหน้าที่ท่านอื่นสามารถ sync ได้ปกติ (drive ที่ใช้งานเดียวกัน)"/>
    <n v="2596"/>
    <s v="2022-02-18 13:57:00"/>
    <s v="00:00:00"/>
    <s v=""/>
    <m/>
    <s v="No Group"/>
    <s v="ต่ำ"/>
    <n v="1"/>
    <x v="4"/>
    <n v="0"/>
    <s v="ต่ำ"/>
    <n v="8707"/>
    <s v="nattasit.lad@cra.ac.th"/>
    <s v="Nattasit"/>
    <s v="Within SLA"/>
    <s v="12:03:28"/>
    <s v="2022-02-10 07:36:03"/>
    <s v="นาย​กฤษฎา​ ปุ๊ก บุญ​เฉลียว"/>
    <x v="2"/>
    <x v="1"/>
    <s v="Frist Tier"/>
    <x v="2"/>
    <s v="พอร์ทัล"/>
    <x v="1"/>
    <x v="0"/>
    <s v="ไม่สามารถ sync ไฟล์ลงเครื่องได้"/>
    <x v="99"/>
    <m/>
    <s v=""/>
    <x v="0"/>
    <s v="00:00:00"/>
    <s v="2022-02-10 07:36:46"/>
    <s v="ต่ำ"/>
  </r>
  <r>
    <x v="0"/>
    <m/>
    <n v="2022"/>
    <n v="2"/>
    <n v="3"/>
    <x v="231"/>
    <x v="0"/>
    <s v="ไม่สามารถ sync ไฟล์ MS Teams ได้ มีข้อความแจ้งว่า ชื่อ path ยาวเกินไป เจ้าหน้าที่ท่านอื่นสามารถ sync ได้ปกติ (drive เดียวกัน)"/>
    <n v="2597"/>
    <s v="2022-02-21 09:20:24"/>
    <s v="00:00:00"/>
    <s v=""/>
    <m/>
    <s v="No Group"/>
    <s v="ต่ำ"/>
    <n v="1"/>
    <x v="1"/>
    <n v="0"/>
    <s v="ต่ำ"/>
    <n v="8707"/>
    <s v="nattasit.lad@pccms.ac.th"/>
    <s v="Nattasit l"/>
    <s v=""/>
    <m/>
    <m/>
    <s v="pawinee onkaew"/>
    <x v="0"/>
    <x v="0"/>
    <s v="Second Tier"/>
    <x v="0"/>
    <s v="พอร์ทัล"/>
    <x v="0"/>
    <x v="0"/>
    <s v="ไม่สามารถ sync ไฟล์ได้"/>
    <x v="99"/>
    <m/>
    <s v=""/>
    <x v="0"/>
    <s v="00:00:00"/>
    <s v="2022-02-10 12:22:24"/>
    <s v="ต่ำ"/>
  </r>
  <r>
    <x v="4"/>
    <s v="2022-02-09 00:37:11"/>
    <n v="2022"/>
    <n v="2"/>
    <n v="3"/>
    <x v="232"/>
    <x v="0"/>
    <s v="ปรินท์ใบ mar ไม่ได้ค่ะ ****พี่ปุ๊กดำเนินการให้แล้ว"/>
    <n v="2598"/>
    <s v="2022-02-17 14:01:00"/>
    <s v="00:00:00"/>
    <s v=""/>
    <m/>
    <s v="No Group"/>
    <s v="ต่ำ"/>
    <n v="1"/>
    <x v="1"/>
    <n v="0"/>
    <s v="ต่ำ"/>
    <n v="6471"/>
    <s v="kewalee.bao@cra.ac.th"/>
    <s v="นางสาว เกวลี บัวเกา"/>
    <s v="Within SLA"/>
    <s v="11:59:02"/>
    <s v="2022-02-06 23:51:47"/>
    <s v="นาย​กฤษฎา​ ปุ๊ก บุญ​เฉลียว"/>
    <x v="2"/>
    <x v="1"/>
    <s v="Frist Tier"/>
    <x v="2"/>
    <s v="พอร์ทัล"/>
    <x v="1"/>
    <x v="3"/>
    <s v="ปรินท์ใบ mar ไม่ได้ค่ะ"/>
    <x v="100"/>
    <m/>
    <s v=""/>
    <x v="1"/>
    <s v="00:00:00"/>
    <s v="2022-02-09 00:37:10"/>
    <s v="ต่ำ"/>
  </r>
  <r>
    <x v="0"/>
    <m/>
    <n v="2022"/>
    <n v="2"/>
    <n v="3"/>
    <x v="233"/>
    <x v="0"/>
    <s v=""/>
    <n v="2599"/>
    <s v="2022-02-18 16:00:00"/>
    <s v="00:00:00"/>
    <s v=""/>
    <m/>
    <s v="No Group"/>
    <s v="ต่ำ"/>
    <n v="1"/>
    <x v="1"/>
    <n v="0"/>
    <s v="กลาง"/>
    <n v="8190"/>
    <s v="naphatsanan.suw@cra.ac.th"/>
    <s v="Naphatsanan Suwannawong"/>
    <s v=""/>
    <m/>
    <m/>
    <s v="นาย จิณณะ เกษรา"/>
    <x v="9"/>
    <x v="0"/>
    <s v="Second Tier"/>
    <x v="0"/>
    <s v="พอร์ทัล"/>
    <x v="2"/>
    <x v="6"/>
    <s v="Request for Naphatsanan Suwannawong : Service Request"/>
    <x v="16"/>
    <m/>
    <s v=""/>
    <x v="0"/>
    <s v="00:00:00"/>
    <s v="2022-02-10 16:42:03"/>
    <s v="ต่ำ"/>
  </r>
  <r>
    <x v="9"/>
    <s v="2022-02-14 08:25:42"/>
    <n v="2022"/>
    <n v="2"/>
    <n v="3"/>
    <x v="234"/>
    <x v="0"/>
    <s v="ผู้ป่วยคุณชูพงษ์ AN 65-00240 ไม่สามารถเคลียร์ order นี้ได้ ทำให้เปิดเตียงใหม่ไม่ได้ รบกวนตรวจสอบให้หน่อยครับ DI6501-13947 , DI6501-14730 , DI6501-15469 , DI6501-16179 , DI6501-16789 , DI6501-17383 , DI6501-17929 , DI6501-18693 , DI6502-00409"/>
    <n v="2600"/>
    <s v="2022-02-15 14:46:00"/>
    <s v="00:00:00"/>
    <s v=""/>
    <m/>
    <s v="No Group"/>
    <s v="ต่ำ"/>
    <n v="1"/>
    <x v="5"/>
    <n v="0"/>
    <s v="ต่ำ"/>
    <n v="6235"/>
    <s v="teerapong.won@pccms.ac.th"/>
    <s v="Teerapong Wongsa"/>
    <s v="Within SLA"/>
    <s v="56:40:33"/>
    <s v="2022-02-14 08:25:42"/>
    <s v="นางสาวกนกวรรณ พ่วงศิริ"/>
    <x v="5"/>
    <x v="0"/>
    <s v="Second Tier"/>
    <x v="0"/>
    <s v="พอร์ทัล"/>
    <x v="1"/>
    <x v="17"/>
    <s v="order ค้าง"/>
    <x v="28"/>
    <m/>
    <s v=""/>
    <x v="1"/>
    <s v="00:00:00"/>
    <s v="2022-02-14 08:25:42"/>
    <s v="ต่ำ"/>
  </r>
  <r>
    <x v="0"/>
    <s v="2022-02-06 10:39:00"/>
    <n v="2022"/>
    <n v="2"/>
    <n v="3"/>
    <x v="235"/>
    <x v="0"/>
    <s v="เรียน HelpDesk รบกวนตรวจสอบด้วยครับ เนื่องจากข้อมูลในไดร์ฟแชร์ มิได้ถูกโอนใน MS Teams หรือ OneDrive รบกวนดำเนินการให้ด้วยครับ เนื่องจากมีความจำเป็นที่ต้องใช้งาน ขอบคุณมากครับ สันติชัย"/>
    <n v="2601"/>
    <s v="2022-02-16 08:14:00"/>
    <s v="00:00:00"/>
    <s v=""/>
    <m/>
    <s v="No Group"/>
    <s v="ต่ำ"/>
    <n v="1"/>
    <x v="0"/>
    <n v="0"/>
    <s v="ต่ำ"/>
    <n v="634496514"/>
    <s v="santichai.ler@cra.ac.th"/>
    <s v="นายสันติชัย เลิศวาสนา"/>
    <s v="Within SLA"/>
    <s v="08:46:10"/>
    <s v="2022-02-04 14:52:18"/>
    <s v="สุรศักดิ์ รัตนอนันท์"/>
    <x v="2"/>
    <x v="0"/>
    <s v="Second Tier"/>
    <x v="1"/>
    <s v="พอร์ทัล"/>
    <x v="1"/>
    <x v="0"/>
    <s v="ขอมูลในไดร์ฟแชร์ไม่ถูกโอนมา"/>
    <x v="12"/>
    <m/>
    <s v=""/>
    <x v="0"/>
    <s v="00:00:00"/>
    <s v="2022-02-06 10:39:00"/>
    <s v="ต่ำ"/>
  </r>
  <r>
    <x v="0"/>
    <s v="2022-02-19 15:36:20"/>
    <n v="2022"/>
    <n v="2"/>
    <n v="3"/>
    <x v="236"/>
    <x v="0"/>
    <s v=""/>
    <n v="2602"/>
    <s v="2022-02-18 16:00:00"/>
    <s v="00:00:00"/>
    <s v=""/>
    <m/>
    <s v="No Group"/>
    <s v="ต่ำ"/>
    <n v="1"/>
    <x v="1"/>
    <n v="0"/>
    <s v="กลาง"/>
    <n v="8760"/>
    <s v="niranuch.pee@cra.ac.th"/>
    <s v="นางสาว ณีรนุช ปี่แก้ว"/>
    <s v="Within SLA"/>
    <s v="87:38:23"/>
    <s v="2022-02-17 15:11:06"/>
    <s v="ณัฐริกา พูลสวัสดิ์"/>
    <x v="5"/>
    <x v="0"/>
    <s v="Second Tier"/>
    <x v="0"/>
    <s v="พอร์ทัล"/>
    <x v="1"/>
    <x v="6"/>
    <s v="Request for นางสาว ณีรนุช ปี่แก้ว : Service Request"/>
    <x v="101"/>
    <m/>
    <s v=""/>
    <x v="0"/>
    <s v="00:00:00"/>
    <s v="2022-02-19 15:36:20"/>
    <s v="ต่ำ"/>
  </r>
  <r>
    <x v="0"/>
    <s v="2022-02-03 17:50:21"/>
    <n v="2022"/>
    <n v="2"/>
    <n v="3"/>
    <x v="237"/>
    <x v="0"/>
    <s v=""/>
    <n v="2603"/>
    <s v="2022-02-08 12:14:42"/>
    <s v="01:46:09"/>
    <s v="Within SLA"/>
    <s v="2022-02-03 17:49:58"/>
    <s v="No Group"/>
    <s v="ต่ำ"/>
    <n v="1"/>
    <x v="0"/>
    <n v="1"/>
    <s v="กลาง"/>
    <n v="8805"/>
    <s v="nantarat.nak@cra.ac.th"/>
    <s v="นางสาว นันทรัชต์ นาคมอญ"/>
    <s v="Within SLA"/>
    <s v="01:46:09"/>
    <s v="2022-02-03 17:50:21"/>
    <s v="Ulailak Nadee"/>
    <x v="2"/>
    <x v="0"/>
    <s v="Second Tier"/>
    <x v="1"/>
    <s v="พอร์ทัล"/>
    <x v="1"/>
    <x v="0"/>
    <s v="Request for นางสาว ปานิสรา บัวทอง : Service Request"/>
    <x v="84"/>
    <m/>
    <s v=""/>
    <x v="0"/>
    <s v="00:00:00"/>
    <s v="2022-02-03 17:50:21"/>
    <s v="ต่ำ"/>
  </r>
  <r>
    <x v="0"/>
    <s v="2022-02-06 09:35:37"/>
    <n v="2022"/>
    <n v="2"/>
    <n v="3"/>
    <x v="238"/>
    <x v="0"/>
    <s v="รีเซตรหัสผ่านอีเมล hds.pscm@cra.ac.th เนื่องจากไม่ได้รับแจ้งรหัสเข้าใช้งาน"/>
    <n v="2604"/>
    <s v="2022-02-16 14:33:00"/>
    <s v="00:00:00"/>
    <s v=""/>
    <m/>
    <s v="No Group"/>
    <s v="ต่ำ"/>
    <n v="1"/>
    <x v="0"/>
    <n v="0"/>
    <s v="ต่ำ"/>
    <n v="8484"/>
    <s v="chompoopraw.min@cra.ac.th"/>
    <s v="Chompooprow Mingmongkol"/>
    <s v="Within SLA"/>
    <s v="02:27:02"/>
    <s v="2022-02-04 08:50:46"/>
    <s v="สุรศักดิ์ รัตนอนันท์"/>
    <x v="2"/>
    <x v="0"/>
    <s v="Second Tier"/>
    <x v="1"/>
    <s v="พอร์ทัล"/>
    <x v="1"/>
    <x v="0"/>
    <s v="รีเซตรหัสผ่านอีเมล hds.pscm@cra.ac.th"/>
    <x v="17"/>
    <m/>
    <s v=""/>
    <x v="1"/>
    <s v="00:00:00"/>
    <s v="2022-02-06 09:35:37"/>
    <s v="ต่ำ"/>
  </r>
  <r>
    <x v="2"/>
    <s v="2022-02-27 10:15:35"/>
    <n v="2022"/>
    <n v="2"/>
    <n v="3"/>
    <x v="239"/>
    <x v="0"/>
    <s v="เนื่องจาก นางขวัญเนตร รัตนพฤกษ์ รหัสพนักงาน 900455 ตำแหน่ง รักษาการหัวหน้าฝ่ายบริหารทรัพยากรบุคคล ต้องการติดตั้ง โปรแกรม Microsoft Office และ Microsoft teams พร้อมขอโทรศัพท์มือถือส่วนกลาง ขอความอนุเคราะห์ฝ่ายไอทีติดตั้งโปรแกรม Microsoft Office และ Microsoft teams บนNotebook ส่วนตัวให้กับบุคคลดังกล่าวและดำเนินการเรื่องโทรศัพท์มือถือให้กับบุคคลดังกล่าว"/>
    <n v="2605"/>
    <s v="2022-03-09 15:53:00"/>
    <s v="01:07:13"/>
    <s v="Within SLA"/>
    <s v="2022-02-03 16:39:33"/>
    <s v="No Group"/>
    <s v="ต่ำ"/>
    <n v="2"/>
    <x v="2"/>
    <n v="1"/>
    <s v="ต่ำ"/>
    <n v="8719"/>
    <s v="paphitchaya.chi@cra.ac.th"/>
    <s v="นางสาว ปพิชญา ฉิมอยู่"/>
    <s v="Within SLA"/>
    <s v="01:07:28"/>
    <s v="2022-02-27 10:03:57"/>
    <s v="ศิวกรณ์ พันธุ์เสงี่ยม"/>
    <x v="1"/>
    <x v="0"/>
    <s v="Second Tier"/>
    <x v="0"/>
    <s v="พอร์ทัล"/>
    <x v="1"/>
    <x v="1"/>
    <s v="ขอความอนุเคราะห์ติดตั้งโปรแกรม Microsoft Office และ Microsoft teams พร้อมขอโทรศัพท์มือถือ"/>
    <x v="12"/>
    <m/>
    <s v=""/>
    <x v="0"/>
    <s v="00:00:00"/>
    <s v="2022-02-27 10:15:35"/>
    <s v="ต่ำ"/>
  </r>
  <r>
    <x v="2"/>
    <m/>
    <n v="2022"/>
    <n v="2"/>
    <n v="3"/>
    <x v="240"/>
    <x v="7"/>
    <s v=""/>
    <n v="2606"/>
    <s v="2022-02-08 12:42:36"/>
    <s v="00:00:00"/>
    <s v=""/>
    <m/>
    <s v="No Group"/>
    <s v="ต่ำ"/>
    <n v="1"/>
    <x v="11"/>
    <n v="0"/>
    <s v="กลาง"/>
    <n v="6218"/>
    <s v="warangkana.sae@cra.ac.th"/>
    <s v="Warangkana Saengram"/>
    <s v=""/>
    <m/>
    <m/>
    <s v="กฤษฏ์ อุปชาย์"/>
    <x v="3"/>
    <x v="2"/>
    <s v="Second Tier"/>
    <x v="1"/>
    <s v="พอร์ทัล"/>
    <x v="2"/>
    <x v="13"/>
    <s v="Request for Warangkana Saengram : Service Request"/>
    <x v="28"/>
    <m/>
    <s v=""/>
    <x v="0"/>
    <s v="00:00:00"/>
    <s v="2022-02-21 10:59:24"/>
    <s v="ต่ำ"/>
  </r>
  <r>
    <x v="0"/>
    <s v="2022-02-04 12:36:57"/>
    <n v="2022"/>
    <n v="2"/>
    <n v="3"/>
    <x v="241"/>
    <x v="0"/>
    <s v="ลงโปรแกรม chk Up IP : 172.19.102.182"/>
    <n v="2607"/>
    <s v="2022-02-16 10:27:57"/>
    <s v="00:00:00"/>
    <s v=""/>
    <m/>
    <s v="No Group"/>
    <s v="ต่ำ"/>
    <n v="1"/>
    <x v="1"/>
    <n v="0"/>
    <s v="ต่ำ"/>
    <n v="909838512"/>
    <s v="naruporn.kum@cra.ac.th"/>
    <s v="นางสาว นฤพร กู้เมือง"/>
    <s v="Within SLA"/>
    <s v="02:09:11"/>
    <s v="2022-02-04 08:57:56"/>
    <s v="นายประเสริฐ ระฆัง รัฐวิเศษ"/>
    <x v="2"/>
    <x v="1"/>
    <s v="Second Tier"/>
    <x v="1"/>
    <s v="พอร์ทัล"/>
    <x v="1"/>
    <x v="5"/>
    <s v="ลงโปรแกรม chk Up"/>
    <x v="102"/>
    <m/>
    <s v=""/>
    <x v="1"/>
    <s v="00:00:00"/>
    <s v="2022-02-04 12:36:57"/>
    <s v="ต่ำ"/>
  </r>
  <r>
    <x v="5"/>
    <s v="2022-02-06 10:38:29"/>
    <n v="2022"/>
    <n v="2"/>
    <n v="3"/>
    <x v="242"/>
    <x v="0"/>
    <s v="เนื่องด้วยศุกร์ที่ 4 กุมภาพันธ์ 2565 เวลา 09.30 น. ฝ่ายบริหารการเงินการคลังมีประชุมออนไลน์กับบุคคลภายนอกผ่านระบบ microsoft team จึงขอรับการสนับสนุนจากเจ้าหน้าที่เทคโนโลยีสารสนเทศในการจัดเตรียมประชุมออนไลน์ โดยขอให้ จนท มาดูระบบในเวลา 09.00 น. ขอบคุณค่ะ"/>
    <n v="2608"/>
    <s v="2022-02-16 16:39:00"/>
    <s v="00:00:00"/>
    <s v=""/>
    <m/>
    <s v="No Group"/>
    <s v="ต่ำ"/>
    <n v="1"/>
    <x v="5"/>
    <n v="0"/>
    <s v="ต่ำ"/>
    <n v="642054478"/>
    <s v="monthada.tan@cra.ac.th"/>
    <s v="นางสาว มนต์ธาดา แท่นศิลา"/>
    <s v="Within SLA"/>
    <s v="00:21:32"/>
    <s v="2022-02-04 15:54:10"/>
    <s v="ศิวกรณ์ พันธุ์เสงี่ยม"/>
    <x v="1"/>
    <x v="0"/>
    <s v="Second Tier"/>
    <x v="0"/>
    <s v="พอร์ทัล"/>
    <x v="1"/>
    <x v="41"/>
    <s v="ขอสนับสนุนเจ้าหน้าที่ IT ในการประชุมออนไลน์"/>
    <x v="26"/>
    <m/>
    <s v=""/>
    <x v="0"/>
    <s v="00:00:00"/>
    <s v="2022-02-06 10:38:29"/>
    <s v="ต่ำ"/>
  </r>
  <r>
    <x v="1"/>
    <m/>
    <n v="2022"/>
    <n v="2"/>
    <n v="3"/>
    <x v="243"/>
    <x v="0"/>
    <s v="์Notebook Lenovo ต้องชาร์ทตลอดเวลา ถ้าไม่ชาร์ท เปิดไม่ได้"/>
    <n v="2609"/>
    <s v="2022-02-15 16:21:30"/>
    <s v="64:06:53"/>
    <s v="SLA Violated"/>
    <s v="2022-02-15 08:27:55"/>
    <s v="No Group"/>
    <s v="ต่ำ"/>
    <n v="1"/>
    <x v="3"/>
    <n v="1"/>
    <s v="ต่ำ"/>
    <n v="8481"/>
    <s v="gotchamon.man@cra.ac.th"/>
    <s v="กชมน หมั่นหา"/>
    <s v=""/>
    <m/>
    <m/>
    <s v="กฤษฎา ดา ทับอุไร"/>
    <x v="3"/>
    <x v="2"/>
    <s v="Second Tier"/>
    <x v="1"/>
    <s v="พอร์ทัล"/>
    <x v="0"/>
    <x v="33"/>
    <s v="์Notebook Lenovo ต้องชาร์ทตลอดเวลา ถ้าไม่ชาร์ท เปิดไม่ได้"/>
    <x v="17"/>
    <m/>
    <s v=""/>
    <x v="1"/>
    <s v="00:00:00"/>
    <s v="2022-02-15 08:27:55"/>
    <s v="ต่ำ"/>
  </r>
  <r>
    <x v="0"/>
    <m/>
    <n v="2022"/>
    <n v="2"/>
    <n v="3"/>
    <x v="244"/>
    <x v="0"/>
    <s v="1. ขออัพเดท microsoft office 365 เป็น v. ปัจจุบัน เนื่องจากไม่สามารถ auto save ได้ IP : 172.27.32.227 2. ตามที่เคยได้เปิด fresh service แจ้งว่าไม่สามารถ auto save ได้ ปัจจุบันยังไม่สามารถ auto save ใน microsoft office 365 ได้ค่ะ IP : 172.27.6.49"/>
    <n v="2610"/>
    <s v="2022-02-15 16:37:00"/>
    <s v="00:00:00"/>
    <s v=""/>
    <m/>
    <s v="No Group"/>
    <s v="ต่ำ"/>
    <n v="1"/>
    <x v="1"/>
    <n v="0"/>
    <s v="ต่ำ"/>
    <n v="8615"/>
    <s v="amaraporn.san@cra.ac.th"/>
    <s v="Amaraporn Saneechai"/>
    <s v=""/>
    <m/>
    <m/>
    <s v="pawinee onkaew"/>
    <x v="0"/>
    <x v="0"/>
    <s v="Second Tier"/>
    <x v="0"/>
    <s v="พอร์ทัล"/>
    <x v="2"/>
    <x v="0"/>
    <s v="ขออัพเดท microsoft office 365 เป็น v. ปัจจุบัน"/>
    <x v="20"/>
    <m/>
    <s v=""/>
    <x v="1"/>
    <s v="00:00:00"/>
    <s v="2022-02-04 07:36:12"/>
    <s v="ต่ำ"/>
  </r>
  <r>
    <x v="2"/>
    <m/>
    <n v="2022"/>
    <n v="2"/>
    <n v="3"/>
    <x v="245"/>
    <x v="0"/>
    <s v="เนื่องจากนางพัสน์นันท์ มงคลจาตุรงค์ ตำแหน่ง เจ้าหน้าที่บริหารทั่วไปอาวุโส รหัส 810417 โทร 081-286-1468 ปฏิบัติงานตั้งแต่วันที่ 15 ตุลาคม 2562 ปัจจุบันยังไม่มีโน๊ตบุ๊คเพื่อใช้ปฎิบัติงาน จึงขอความอนุเคราะห์ IT เพื่อสรรหาโน๊ตบุ๊คในการปฏิบัติงาน"/>
    <n v="2611"/>
    <s v="2022-03-03 15:47:58"/>
    <s v="00:00:00"/>
    <s v=""/>
    <m/>
    <s v="No Group"/>
    <s v="ต่ำ"/>
    <n v="2"/>
    <x v="2"/>
    <n v="0"/>
    <s v="ต่ำ"/>
    <n v="835442210"/>
    <s v="sucheera.dat@cra.ac.th"/>
    <s v="Sucheera Datchsonthi"/>
    <s v=""/>
    <m/>
    <m/>
    <s v="กฤษฏ์ อุปชาย์"/>
    <x v="3"/>
    <x v="2"/>
    <s v="Second Tier"/>
    <x v="1"/>
    <s v="พอร์ทัล"/>
    <x v="0"/>
    <x v="33"/>
    <s v="ขออนุเคราะห์โน๊ตบุ๊ก"/>
    <x v="103"/>
    <m/>
    <s v=""/>
    <x v="0"/>
    <s v="00:00:00"/>
    <s v="2022-02-28 11:49:05"/>
    <s v="ต่ำ"/>
  </r>
  <r>
    <x v="0"/>
    <s v="2022-02-03 17:03:50"/>
    <n v="2022"/>
    <n v="2"/>
    <n v="3"/>
    <x v="246"/>
    <x v="9"/>
    <s v="เปลียนเบอร์โทรศัพท์เป็น 0615164504"/>
    <n v="2612"/>
    <s v="2022-02-15 17:00:00"/>
    <s v="00:00:00"/>
    <s v="Within SLA"/>
    <s v="2022-02-03 17:03:22"/>
    <s v="No Group"/>
    <s v="ต่ำ"/>
    <n v="1"/>
    <x v="0"/>
    <n v="1"/>
    <s v="ต่ำ"/>
    <n v="8888"/>
    <s v="wichuda.jum@cra.ac.th"/>
    <s v="นางสาว วิชุดา จำปาทอง"/>
    <s v="Within SLA"/>
    <s v="00:00:00"/>
    <s v="2022-02-03 17:03:50"/>
    <s v="Ulailak Nadee"/>
    <x v="2"/>
    <x v="0"/>
    <s v="Second Tier"/>
    <x v="1"/>
    <s v="โทรศัพท์"/>
    <x v="1"/>
    <x v="0"/>
    <s v="แก้ไขเบอร์"/>
    <x v="98"/>
    <m/>
    <s v=""/>
    <x v="0"/>
    <s v="00:00:00"/>
    <s v="2022-02-03 17:03:49"/>
    <s v="ต่ำ"/>
  </r>
  <r>
    <x v="0"/>
    <s v="2022-02-04 10:22:17"/>
    <n v="2022"/>
    <n v="2"/>
    <n v="3"/>
    <x v="247"/>
    <x v="0"/>
    <s v="ชื่อ นางสาวผกามาศ เถายบุตร รหัสพนักงาน 803088 แผนก ศูนย์ภาพวินิจฉัยและร่วมรักษาเพื่อปวงชน เนื่องจากเข้าใช้งาน outlook email: phakamart.tha@cra.ac.th ไม่ได้ค่ะ เบอร์โทรศัพย์ที่ยืนยันตัวตนเป็นเบอร์ที่ไม่ใช้แล้ว จึงขอแจ้งเปลี่ยนเบอร์โทรศัพย์ค่ะ เป็นเบอร์ 0618292455 email ยืนยันตัวตน o_ommo@holtmail.com"/>
    <n v="2613"/>
    <s v="2022-02-15 17:00:00"/>
    <s v="02:22:01"/>
    <s v="Within SLA"/>
    <s v="2022-02-04 10:22:01"/>
    <s v="No Group"/>
    <s v="ต่ำ"/>
    <n v="1"/>
    <x v="0"/>
    <n v="1"/>
    <s v="ต่ำ"/>
    <n v="618292455"/>
    <s v="phakamart.tha@pccms.ac.th"/>
    <s v="นางสาว ผกามาศ เถายบุตร"/>
    <s v="Within SLA"/>
    <s v="02:22:17"/>
    <s v="2022-02-04 10:22:17"/>
    <s v="Ulailak Nadee"/>
    <x v="2"/>
    <x v="0"/>
    <s v="Second Tier"/>
    <x v="1"/>
    <s v="พอร์ทัล"/>
    <x v="1"/>
    <x v="0"/>
    <s v="เข้าใช้งาน outlook ไม่ได้"/>
    <x v="1"/>
    <m/>
    <s v=""/>
    <x v="0"/>
    <s v="00:00:00"/>
    <s v="2022-02-04 10:22:17"/>
    <s v="ต่ำ"/>
  </r>
  <r>
    <x v="0"/>
    <s v="2022-02-04 10:23:51"/>
    <n v="2022"/>
    <n v="2"/>
    <n v="3"/>
    <x v="248"/>
    <x v="0"/>
    <s v="ขอความอนุเคราะห์ยืนยัน e-mail สัตวแพทย์หญิงนทสรวง สุทธิพัฒนางกูร รหัสพนักงาน : 702021 เบอร์โทร : 082-120-2426 e-mail นอก : Lpuuql@hotmail.com"/>
    <n v="2614"/>
    <s v="2022-02-15 17:00:00"/>
    <s v="02:23:38"/>
    <s v="Within SLA"/>
    <s v="2022-02-04 10:23:38"/>
    <s v="No Group"/>
    <s v="ต่ำ"/>
    <n v="1"/>
    <x v="4"/>
    <n v="1"/>
    <s v="ต่ำ"/>
    <n v="642171908"/>
    <s v="pattamaporn.kra@pccms.ac.th"/>
    <s v="นางสาว ปัทมาภรณ์ กระจกแก้ว"/>
    <s v="Within SLA"/>
    <s v="02:23:51"/>
    <s v="2022-02-04 10:23:51"/>
    <s v="Ulailak Nadee"/>
    <x v="2"/>
    <x v="0"/>
    <s v="Second Tier"/>
    <x v="1"/>
    <s v="พอร์ทัล"/>
    <x v="1"/>
    <x v="0"/>
    <s v="ยืนยันตัวตนe-mail"/>
    <x v="98"/>
    <m/>
    <s v=""/>
    <x v="0"/>
    <s v="00:00:00"/>
    <s v="2022-02-04 10:23:51"/>
    <s v="ต่ำ"/>
  </r>
  <r>
    <x v="6"/>
    <s v="2022-02-04 08:38:05"/>
    <n v="2022"/>
    <n v="2"/>
    <n v="3"/>
    <x v="249"/>
    <x v="0"/>
    <s v="รบกวนช่วยเปลี่ยนไฟล์เอกสารแนบในระบบ e-saraban เลขที่หนังสือ ๐๐๑.๐๑.รผ.๖๔/๔๑๗ โดยเปลี่ยนเป็นไฟล์ที่แนบมาด้านล่างนี้ครับ"/>
    <n v="2615"/>
    <s v="2022-02-15 17:00:00"/>
    <s v="00:37:53"/>
    <s v="Within SLA"/>
    <s v="2022-02-04 08:37:53"/>
    <s v="No Group"/>
    <s v="ต่ำ"/>
    <n v="2"/>
    <x v="0"/>
    <n v="2"/>
    <s v="ต่ำ"/>
    <n v="809598461"/>
    <s v="peeradej.poj@cra.ac.th"/>
    <s v="Peeradej Pojjanarangsi"/>
    <s v="Within SLA"/>
    <s v="00:38:05"/>
    <s v="2022-02-04 08:38:05"/>
    <s v="Aekkaluck Mong Suriya"/>
    <x v="4"/>
    <x v="0"/>
    <s v="Second Tier"/>
    <x v="0"/>
    <s v="พอร์ทัล"/>
    <x v="1"/>
    <x v="7"/>
    <s v="เปลี่ยนเอกสารแนบ e-saraban"/>
    <x v="104"/>
    <m/>
    <s v=""/>
    <x v="0"/>
    <s v="00:00:00"/>
    <s v="2022-02-04 09:39:59"/>
    <s v="ต่ำ"/>
  </r>
  <r>
    <x v="0"/>
    <s v="2022-02-04 10:24:39"/>
    <n v="2022"/>
    <n v="2"/>
    <n v="3"/>
    <x v="250"/>
    <x v="0"/>
    <s v="ชื่อ นางสาวผกามาศ เถายบุตร รหัสพนักงาน 803088 เนื่องจากเข้าใช่งาน outlook email: phakamart.tha@cra.ac.th ไม่ได้ เบอร์โทรศัพย์ที่ใช้ยืนยันตัวตนเป็นเบอร์ที่ไม่ใช้แล้ว จึงขอเปลี่ยนเบอร์โทรศัพย์ใหม่ เป็นเบอร์ 0618292455 email ที่ใช้ยืนยันตัวตัว o_ommo@hotmail.com (โอ_โอเอมเอมโอ)"/>
    <n v="2616"/>
    <s v="2022-02-15 17:00:00"/>
    <s v="02:24:29"/>
    <s v="Within SLA"/>
    <s v="2022-02-04 10:24:29"/>
    <s v="No Group"/>
    <s v="ต่ำ"/>
    <n v="1"/>
    <x v="0"/>
    <n v="1"/>
    <s v="ต่ำ"/>
    <n v="618292455"/>
    <s v="phakamart.tha@pccms.ac.th"/>
    <s v="นางสาว ผกามาศ เถายบุตร"/>
    <s v="Within SLA"/>
    <s v="02:24:39"/>
    <s v="2022-02-04 10:24:39"/>
    <s v="Ulailak Nadee"/>
    <x v="2"/>
    <x v="0"/>
    <s v="Second Tier"/>
    <x v="1"/>
    <s v="พอร์ทัล"/>
    <x v="1"/>
    <x v="0"/>
    <s v="เข้าใช่งาน outlook ไม่ได้"/>
    <x v="1"/>
    <m/>
    <s v=""/>
    <x v="0"/>
    <s v="00:00:00"/>
    <s v="2022-02-04 10:24:39"/>
    <s v="ต่ำ"/>
  </r>
  <r>
    <x v="5"/>
    <s v="2022-02-05 15:22:48"/>
    <n v="2022"/>
    <n v="2"/>
    <n v="3"/>
    <x v="251"/>
    <x v="0"/>
    <s v=""/>
    <n v="2617"/>
    <s v="2022-02-16 08:00:00"/>
    <s v="00:00:00"/>
    <s v="Within SLA"/>
    <s v="2022-02-04 07:32:05"/>
    <s v="No Group"/>
    <s v="ต่ำ"/>
    <n v="1"/>
    <x v="5"/>
    <n v="1"/>
    <s v="ต่ำ"/>
    <n v="932721966"/>
    <s v="pornpimon.kli@pccms.ac.th"/>
    <s v="นางสาว พรพิมล กลิ่นขำ"/>
    <s v="Within SLA"/>
    <s v="09:00:00"/>
    <s v="2022-02-05 15:22:48"/>
    <s v="IT Service Request"/>
    <x v="2"/>
    <x v="1"/>
    <s v="Frist Tier"/>
    <x v="2"/>
    <s v="อีเมล"/>
    <x v="1"/>
    <x v="4"/>
    <s v="ไม่สามารถรีเซ็ตรหัสผ่านเองได้"/>
    <x v="105"/>
    <m/>
    <s v=""/>
    <x v="0"/>
    <s v="00:00:00"/>
    <s v="2022-02-05 15:22:48"/>
    <s v="ต่ำ"/>
  </r>
  <r>
    <x v="5"/>
    <s v="2022-02-17 14:37:22"/>
    <n v="2022"/>
    <n v="2"/>
    <n v="4"/>
    <x v="252"/>
    <x v="0"/>
    <s v="รบกวนเปิด Account กลางของหน่วยงานให้ใช้ email ใหม่ด้วยค่ะ เดิมใช้ 1.liverexcellentcenter@pccms.ac.th 2.liverccc@pccms.ac.th"/>
    <n v="2618"/>
    <s v="2022-03-01 14:37:21"/>
    <s v="00:00:00"/>
    <s v="Within SLA"/>
    <s v="2022-02-04 07:47:29"/>
    <s v="No Group"/>
    <s v="ต่ำ"/>
    <n v="1"/>
    <x v="5"/>
    <n v="2"/>
    <s v="ต่ำ"/>
    <n v="6820"/>
    <s v="pitchayachuda.chu@cra.ac.th"/>
    <s v="พิชญาชุดา จุลนวล"/>
    <s v="Within SLA"/>
    <s v="00:00:00"/>
    <s v="2022-02-15 13:50:45"/>
    <s v="นาย​กฤษฎา​ ปุ๊ก บุญ​เฉลียว"/>
    <x v="2"/>
    <x v="1"/>
    <s v="Frist Tier"/>
    <x v="2"/>
    <s v="พอร์ทัล"/>
    <x v="1"/>
    <x v="4"/>
    <s v="เรื่อง Email ใหม่ค่ะ"/>
    <x v="106"/>
    <m/>
    <s v=""/>
    <x v="0"/>
    <s v="00:00:00"/>
    <s v="2022-02-17 14:37:21"/>
    <s v="ต่ำ"/>
  </r>
  <r>
    <x v="0"/>
    <s v="2022-02-06 10:36:17"/>
    <n v="2022"/>
    <n v="2"/>
    <n v="4"/>
    <x v="253"/>
    <x v="0"/>
    <s v="คอมพิวเตอร์ DELL ในห้องแลปกลางไม่สามารถเข้า onedrive ได้ และคอมทุกตัวไม่ซิงค์ข้อมูลกัน"/>
    <n v="2619"/>
    <s v="2022-02-16 08:12:00"/>
    <s v="00:00:00"/>
    <s v=""/>
    <m/>
    <s v="No Group"/>
    <s v="ต่ำ"/>
    <n v="1"/>
    <x v="12"/>
    <n v="0"/>
    <s v="ต่ำ"/>
    <n v="896809554"/>
    <s v="chanidapha.sam@pccms.ac.th"/>
    <s v="Chanidapha Samatchayaphit"/>
    <s v="Within SLA"/>
    <s v="08:48:13"/>
    <s v="2022-02-05 11:19:10"/>
    <s v="นายประเสริฐ ระฆัง รัฐวิเศษ"/>
    <x v="2"/>
    <x v="1"/>
    <s v="Second Tier"/>
    <x v="1"/>
    <s v="พอร์ทัล"/>
    <x v="1"/>
    <x v="0"/>
    <s v="computer ไม่สามารถเปิด one drive ได้"/>
    <x v="41"/>
    <m/>
    <s v=""/>
    <x v="1"/>
    <s v="00:00:00"/>
    <s v="2022-02-06 10:36:31"/>
    <s v="ต่ำ"/>
  </r>
  <r>
    <x v="3"/>
    <s v="2022-02-04 12:36:12"/>
    <n v="2022"/>
    <n v="2"/>
    <n v="4"/>
    <x v="254"/>
    <x v="0"/>
    <s v="คอมห้องตรวจ1 โซนกระดูกและข้อ17ไร่ เปิดไม่ติดค่ะ รบกวนมาดูให้หน่อย ขอด่วนนะคะ คุณหมอจะเริ่มตรวจ9โมง"/>
    <n v="2620"/>
    <s v="2022-02-16 12:14:12"/>
    <s v="00:00:00"/>
    <s v=""/>
    <m/>
    <s v="No Group"/>
    <s v="ต่ำ"/>
    <n v="1"/>
    <x v="3"/>
    <n v="0"/>
    <s v="ต่ำ"/>
    <n v="800280758"/>
    <s v="thanwa.mod@pccms.ac.th"/>
    <s v="Thanwa Modwong"/>
    <s v="Within SLA"/>
    <s v="00:22:18"/>
    <s v="2022-02-04 11:47:31"/>
    <s v="กฤษฏ์ อุปชาย์"/>
    <x v="3"/>
    <x v="2"/>
    <s v="Second Tier"/>
    <x v="1"/>
    <s v="พอร์ทัล"/>
    <x v="1"/>
    <x v="10"/>
    <s v="คอมเปิดไม่ติด"/>
    <x v="55"/>
    <m/>
    <s v=""/>
    <x v="1"/>
    <s v="00:00:00"/>
    <s v="2022-02-04 12:36:12"/>
    <s v="ต่ำ"/>
  </r>
  <r>
    <x v="7"/>
    <s v="2022-02-06 10:35:06"/>
    <n v="2022"/>
    <n v="2"/>
    <n v="4"/>
    <x v="255"/>
    <x v="0"/>
    <s v="คอมพิวเตอร์ไม่สามารถเปิด HIS ได้ จำเป็นต้องใช้งาน รายงานผลแลปของผู้ป่วย IP172.21.5.128"/>
    <n v="2621"/>
    <s v="2022-02-16 08:16:00"/>
    <s v="00:00:00"/>
    <s v=""/>
    <m/>
    <s v="No Group"/>
    <s v="ต่ำ"/>
    <n v="1"/>
    <x v="14"/>
    <n v="0"/>
    <s v="ต่ำ"/>
    <n v="896809554"/>
    <s v="chanidapha.sam@pccms.ac.th"/>
    <s v="Chanidapha Samatchayaphit"/>
    <s v="Within SLA"/>
    <s v="08:44:28"/>
    <s v="2022-02-04 18:53:09"/>
    <s v="นายปวรุตม์ เปา บุตรจันทร์"/>
    <x v="2"/>
    <x v="1"/>
    <s v="Second Tier"/>
    <x v="1"/>
    <s v="พอร์ทัล"/>
    <x v="1"/>
    <x v="11"/>
    <s v="คอมพิวเตอร์ไม่สามารถเปิด HIS ได้"/>
    <x v="41"/>
    <m/>
    <s v=""/>
    <x v="1"/>
    <s v="00:00:00"/>
    <s v="2022-02-06 10:35:06"/>
    <s v="ต่ำ"/>
  </r>
  <r>
    <x v="4"/>
    <s v="2022-02-06 10:34:44"/>
    <n v="2022"/>
    <n v="2"/>
    <n v="4"/>
    <x v="256"/>
    <x v="0"/>
    <s v="เครื่องปริ้นจุด Admission OPD Ortho ปริ้นบัตรนัดไม่ออก IP 192.168.56.1, 172.25.4.213"/>
    <n v="2622"/>
    <s v="2022-02-16 08:20:00"/>
    <s v="00:00:00"/>
    <s v=""/>
    <m/>
    <s v="No Group"/>
    <s v="ต่ำ"/>
    <n v="1"/>
    <x v="1"/>
    <n v="0"/>
    <s v="ต่ำ"/>
    <n v="5751"/>
    <s v="phijittra.phu@cra.ac.th"/>
    <s v="นางสาว พิจิตรา ภูฉลอง"/>
    <s v="Within SLA"/>
    <s v="08:40:48"/>
    <s v="2022-02-04 18:54:13"/>
    <s v="นายปวรุตม์ เปา บุตรจันทร์"/>
    <x v="2"/>
    <x v="1"/>
    <s v="Second Tier"/>
    <x v="1"/>
    <s v="พอร์ทัล"/>
    <x v="1"/>
    <x v="3"/>
    <s v="เครื่องปริ้น ปริ้นบัตรนัดไม่ออก"/>
    <x v="19"/>
    <m/>
    <s v=""/>
    <x v="0"/>
    <s v="00:00:00"/>
    <s v="2022-02-06 10:34:44"/>
    <s v="ต่ำ"/>
  </r>
  <r>
    <x v="0"/>
    <s v="2022-02-04 12:35:39"/>
    <n v="2022"/>
    <n v="2"/>
    <n v="4"/>
    <x v="257"/>
    <x v="0"/>
    <s v=""/>
    <n v="2623"/>
    <s v="2022-02-08 16:32:39"/>
    <s v="00:00:00"/>
    <s v=""/>
    <m/>
    <s v="No Group"/>
    <s v="ต่ำ"/>
    <n v="1"/>
    <x v="12"/>
    <n v="0"/>
    <s v="กลาง"/>
    <n v="6357"/>
    <s v="thanaporn.koo@pccms.ac.th"/>
    <s v="Thanaporn Kookongkrissadakorn"/>
    <s v="Within SLA"/>
    <s v="02:03:49"/>
    <s v="2022-02-04 10:27:13"/>
    <s v="นายประเสริฐ ระฆัง รัฐวิเศษ"/>
    <x v="2"/>
    <x v="1"/>
    <s v="Second Tier"/>
    <x v="1"/>
    <s v="พอร์ทัล"/>
    <x v="1"/>
    <x v="0"/>
    <s v="Request for Thanaporn Kookongkrissadakorn : Service Request"/>
    <x v="41"/>
    <m/>
    <s v=""/>
    <x v="0"/>
    <s v="00:00:00"/>
    <s v="2022-02-04 12:35:39"/>
    <s v="ต่ำ"/>
  </r>
  <r>
    <x v="7"/>
    <s v="2022-02-10 07:30:08"/>
    <n v="2022"/>
    <n v="2"/>
    <n v="4"/>
    <x v="258"/>
    <x v="0"/>
    <s v="คอมเข้าใช้งานไม่ได้ ใส่รหัสแล้วฟ้องว่า &quot;failrd&quot;"/>
    <n v="2624"/>
    <s v="2022-02-21 16:35:00"/>
    <s v="00:00:00"/>
    <s v=""/>
    <m/>
    <s v="No Group"/>
    <s v="ต่ำ"/>
    <n v="1"/>
    <x v="14"/>
    <n v="0"/>
    <s v="ต่ำ"/>
    <n v="6436"/>
    <s v="wanwisa.sop@pccms.ac.th"/>
    <s v="นางสาว วันวิสาข์ โสภาสิทธิ์"/>
    <s v="Within SLA"/>
    <s v="00:25:20"/>
    <s v="2022-02-09 09:40:16"/>
    <s v="นายปวรุตม์ เปา บุตรจันทร์"/>
    <x v="2"/>
    <x v="1"/>
    <s v="Second Tier"/>
    <x v="1"/>
    <s v="พอร์ทัล"/>
    <x v="1"/>
    <x v="24"/>
    <s v="เข้าคอมไม่ได้"/>
    <x v="50"/>
    <m/>
    <s v=""/>
    <x v="1"/>
    <s v="00:00:00"/>
    <s v="2022-02-10 07:30:08"/>
    <s v="ต่ำ"/>
  </r>
  <r>
    <x v="4"/>
    <s v="2022-02-05 15:10:36"/>
    <n v="2022"/>
    <n v="2"/>
    <n v="4"/>
    <x v="259"/>
    <x v="0"/>
    <s v="IP เครื่อง 172.32.4.134 ระบบ SAP เวลาปริ้นสติ๊กเกอร์ขนาดใหญ่ Big Size สติ๊กเกอร์บาร์โค้ดไม่ชัด แก้ไขเบื้องต้น เป็น SET ค่าแล้ว แต่ไม่หาย"/>
    <n v="2625"/>
    <s v="2022-02-16 08:29:00"/>
    <s v="00:00:00"/>
    <s v=""/>
    <m/>
    <s v="No Group"/>
    <s v="ต่ำ"/>
    <n v="1"/>
    <x v="1"/>
    <n v="0"/>
    <s v="ต่ำ"/>
    <n v="6103"/>
    <s v="atcharaporn.tha@pccms.ac.th"/>
    <s v="นางสาว อัจฉราภรณ์ ทัพสีรัก"/>
    <s v="Within SLA"/>
    <s v="08:31:57"/>
    <s v="2022-02-05 15:10:36"/>
    <s v="IT Service Request"/>
    <x v="2"/>
    <x v="1"/>
    <s v="Frist Tier"/>
    <x v="2"/>
    <s v="พอร์ทัล"/>
    <x v="1"/>
    <x v="14"/>
    <s v="สติ๊กเกอร์บาร์โค้ด ขนาดใหญ่ไม่ชัด"/>
    <x v="0"/>
    <m/>
    <s v=""/>
    <x v="0"/>
    <s v="00:00:00"/>
    <s v="2022-02-05 15:10:36"/>
    <s v="ต่ำ"/>
  </r>
  <r>
    <x v="4"/>
    <s v="2022-02-22 07:55:21"/>
    <n v="2022"/>
    <n v="2"/>
    <n v="4"/>
    <x v="260"/>
    <x v="0"/>
    <s v="มีสองรายการที่แจ้งนะคะ 1. ทำให้คอมพิวเตอร์ IPเครื่องคอม 172.32.12.114 ออกที่เครื่องปริ๊น 172.32.12.113 2. ทำให้เครื่องคอมพิวเตอร์ IP 172.32.12.21 ออกที่เครื่องปริ๊น 172.32.113 ขอบคุณค่ะ"/>
    <n v="2626"/>
    <s v="2022-03-03 08:33:00"/>
    <s v="58:18:05"/>
    <s v="Within SLA"/>
    <s v="2022-02-14 12:50:08"/>
    <s v="No Group"/>
    <s v="ต่ำ"/>
    <n v="1"/>
    <x v="1"/>
    <n v="2"/>
    <s v="ต่ำ"/>
    <n v="8616"/>
    <s v="amonrat.saw@pccms.ac.th"/>
    <s v="นางสาว อมรรัตน์ สวัสดิ์"/>
    <s v="Within SLA"/>
    <s v="08:27:57"/>
    <s v="2022-02-21 07:32:27"/>
    <s v="นาย​กฤษฎา​ ปุ๊ก บุญ​เฉลียว"/>
    <x v="2"/>
    <x v="1"/>
    <s v="Frist Tier"/>
    <x v="2"/>
    <s v="พอร์ทัล"/>
    <x v="1"/>
    <x v="3"/>
    <s v="ปริ้นเตอร์"/>
    <x v="96"/>
    <m/>
    <s v=""/>
    <x v="0"/>
    <s v="00:00:00"/>
    <s v="2022-02-22 07:55:21"/>
    <s v="ต่ำ"/>
  </r>
  <r>
    <x v="0"/>
    <s v="2022-02-04 12:35:16"/>
    <n v="2022"/>
    <n v="2"/>
    <n v="4"/>
    <x v="261"/>
    <x v="0"/>
    <s v="ไฟล์ PDF เป็น Chome"/>
    <n v="2627"/>
    <s v="2022-02-16 12:30:16"/>
    <s v="00:00:00"/>
    <s v=""/>
    <m/>
    <s v="No Group"/>
    <s v="ต่ำ"/>
    <n v="1"/>
    <x v="1"/>
    <n v="0"/>
    <s v="ต่ำ"/>
    <n v="8592"/>
    <s v="pananya.ken@cra.ac.th"/>
    <s v="Pananya Kensai"/>
    <s v="Within SLA"/>
    <s v="00:05:09"/>
    <s v="2022-02-04 08:42:50"/>
    <s v="นายประเสริฐ ระฆัง รัฐวิเศษ"/>
    <x v="2"/>
    <x v="1"/>
    <s v="Second Tier"/>
    <x v="1"/>
    <s v="พอร์ทัล"/>
    <x v="1"/>
    <x v="6"/>
    <s v="Save PDF.เป็น Chome"/>
    <x v="20"/>
    <m/>
    <s v=""/>
    <x v="1"/>
    <s v="00:00:00"/>
    <s v="2022-02-04 12:35:15"/>
    <s v="ต่ำ"/>
  </r>
  <r>
    <x v="0"/>
    <s v="2022-02-04 12:34:42"/>
    <n v="2022"/>
    <n v="2"/>
    <n v="4"/>
    <x v="262"/>
    <x v="0"/>
    <s v=""/>
    <n v="2628"/>
    <s v="2022-02-08 16:22:42"/>
    <s v="00:00:00"/>
    <s v=""/>
    <m/>
    <s v="No Group"/>
    <s v="ต่ำ"/>
    <n v="1"/>
    <x v="4"/>
    <n v="0"/>
    <s v="กลาง"/>
    <n v="6371"/>
    <s v="natchaya.uer@cra.ac.th"/>
    <s v="Natchaya U."/>
    <s v="Within SLA"/>
    <s v="02:12:14"/>
    <s v="2022-02-04 10:50:25"/>
    <s v="สุรศักดิ์ รัตนอนันท์"/>
    <x v="2"/>
    <x v="0"/>
    <s v="Second Tier"/>
    <x v="1"/>
    <s v="พอร์ทัล"/>
    <x v="1"/>
    <x v="0"/>
    <s v="Request for Natchaya U. : Service Request"/>
    <x v="107"/>
    <m/>
    <s v=""/>
    <x v="0"/>
    <s v="00:00:00"/>
    <s v="2022-02-04 12:34:42"/>
    <s v="ต่ำ"/>
  </r>
  <r>
    <x v="1"/>
    <s v="2022-02-06 10:34:20"/>
    <n v="2022"/>
    <n v="2"/>
    <n v="4"/>
    <x v="263"/>
    <x v="0"/>
    <s v="คอมพิวเตอร์แผนก Ortho เปิดไม่ติด ขอด่วนค่ะ"/>
    <n v="2629"/>
    <s v="2022-02-16 16:49:00"/>
    <s v="00:00:00"/>
    <s v=""/>
    <m/>
    <s v="No Group"/>
    <s v="ต่ำ"/>
    <n v="1"/>
    <x v="1"/>
    <n v="0"/>
    <s v="ต่ำ"/>
    <n v="5751"/>
    <s v="wilaipan.mos@cra.ac.th"/>
    <s v="Wilaipan Mosee"/>
    <s v="Within SLA"/>
    <s v="00:11:41"/>
    <s v="2022-02-04 10:43:20"/>
    <s v="กฤษฏ์ อุปชาย์"/>
    <x v="3"/>
    <x v="2"/>
    <s v="Second Tier"/>
    <x v="1"/>
    <s v="พอร์ทัล"/>
    <x v="1"/>
    <x v="13"/>
    <s v="คอมพิวเตอร์แผนก Ortho เปิดไม่ติด"/>
    <x v="19"/>
    <m/>
    <s v=""/>
    <x v="1"/>
    <s v="00:00:00"/>
    <s v="2022-02-06 10:34:20"/>
    <s v="ต่ำ"/>
  </r>
  <r>
    <x v="8"/>
    <s v="2022-02-06 10:33:39"/>
    <n v="2022"/>
    <n v="2"/>
    <n v="4"/>
    <x v="264"/>
    <x v="0"/>
    <s v="เรียน IT และผู้เกี่ยวข้อง เครื่องปริ้นท์สติ๊กเกอร์ ใน ER Observe ปริ้นท์ไม่ออก 2เครื่อง IP 172.25.4.99 และ IP172.25.4.110 จึงเรียนมาเพื่อทราบ กิตติมา RN โทร 5792"/>
    <n v="2630"/>
    <s v="2022-02-16 08:49:00"/>
    <s v="00:00:00"/>
    <s v=""/>
    <m/>
    <s v="No Group"/>
    <s v="ต่ำ"/>
    <n v="1"/>
    <x v="0"/>
    <n v="0"/>
    <s v="ต่ำ"/>
    <n v="955757979"/>
    <s v="kittima.hon@pccms.ac.th"/>
    <s v="Kittima Hongnaruchai"/>
    <s v="Within SLA"/>
    <s v="08:11:02"/>
    <s v="2022-02-04 18:55:27"/>
    <s v="นายปวรุตม์ เปา บุตรจันทร์"/>
    <x v="2"/>
    <x v="1"/>
    <s v="Second Tier"/>
    <x v="1"/>
    <s v="พอร์ทัล"/>
    <x v="1"/>
    <x v="42"/>
    <s v="เครื่องปริ้นท์สติ๊กเกอร์"/>
    <x v="108"/>
    <m/>
    <s v=""/>
    <x v="1"/>
    <s v="00:00:00"/>
    <s v="2022-02-06 10:33:39"/>
    <s v="ต่ำ"/>
  </r>
  <r>
    <x v="4"/>
    <s v="2022-02-04 12:33:57"/>
    <n v="2022"/>
    <n v="2"/>
    <n v="4"/>
    <x v="10"/>
    <x v="0"/>
    <s v="ไม่สามารถปริ้นและดูผล Lab และ X-ray ในระบบ HIS ได้ IP เครื่อง 172.24.2.239 ขอบคุณค่ะ"/>
    <n v="2631"/>
    <s v="2022-02-16 11:41:57"/>
    <s v="00:00:00"/>
    <s v=""/>
    <m/>
    <s v="No Group"/>
    <s v="ต่ำ"/>
    <n v="1"/>
    <x v="1"/>
    <n v="0"/>
    <s v="ต่ำ"/>
    <n v="936536288"/>
    <s v="orathai.boo@pccms.ac.th"/>
    <s v="Orathai Boonbamrung"/>
    <s v="Within SLA"/>
    <s v="00:52:09"/>
    <s v="2022-02-04 09:46:15"/>
    <s v="นายประเสริฐ ระฆัง รัฐวิเศษ"/>
    <x v="2"/>
    <x v="1"/>
    <s v="Second Tier"/>
    <x v="1"/>
    <s v="พอร์ทัล"/>
    <x v="1"/>
    <x v="3"/>
    <s v="ไม่สามารถปริ้นและดูผล Lab และ X-ray ในระบบ HIS ได้"/>
    <x v="86"/>
    <m/>
    <s v=""/>
    <x v="0"/>
    <s v="00:00:00"/>
    <s v="2022-02-04 12:33:57"/>
    <s v="ต่ำ"/>
  </r>
  <r>
    <x v="0"/>
    <m/>
    <n v="2022"/>
    <n v="2"/>
    <n v="4"/>
    <x v="265"/>
    <x v="0"/>
    <s v="ขอให้ทำการ Sync ข้อมูลใน Google Drive (Shared Drive และ My Drive) ไปยัง One Drive โดยทำการ Sync ข้อมูล ณ วันอาทิตย์ที่ 6 กุมภาพันธ์ 65 เวลา 23.59 น. 1.) Sync ข้อมูลจาก Google Shared Drive ไปยัง OneDrive มีรายละเอียดดังนี้ จาก Google Drive\Shared Drive\ฝ่ายบริหารอสังหาริมทรัพย์ ไปยัง Chulabhorn Royal Academy\ฝ่ายบริหารอสังหาริมทรัพย์ 2.) Sync ข้อมูลจาก Google Drive\My Drive ของแต่ละคน ไปยัง One Drive - Chulabhorn Royal Academy ของแต่ละคน ดังนี้ sayris.pib@cra.ac.th phasit.sri@cra.ac.th arissara.sap@cra.ac.th suthiphong.chi@cra.ac.th"/>
    <n v="2632"/>
    <s v="2022-02-16 08:59:49"/>
    <s v="53:00:23"/>
    <s v="SLA Violated"/>
    <s v="2022-02-11 18:26:58"/>
    <s v="No Group"/>
    <s v="ต่ำ"/>
    <n v="8"/>
    <x v="1"/>
    <n v="3"/>
    <s v="ต่ำ"/>
    <n v="616159950"/>
    <s v="sayris.pib@cra.ac.th"/>
    <s v="นาย เสริส พิบูลย์"/>
    <s v=""/>
    <m/>
    <m/>
    <s v="pawinee onkaew"/>
    <x v="0"/>
    <x v="0"/>
    <s v="Second Tier"/>
    <x v="0"/>
    <s v="พอร์ทัล"/>
    <x v="0"/>
    <x v="0"/>
    <s v="ขอให้ทำการ Sync Google Drive (Shared Drive และ My Drive) ไปยัง One Drive"/>
    <x v="4"/>
    <m/>
    <s v=""/>
    <x v="0"/>
    <s v="00:00:00"/>
    <s v="2022-02-28 15:04:48"/>
    <s v="ต่ำ"/>
  </r>
  <r>
    <x v="7"/>
    <s v="2022-02-04 12:33:47"/>
    <n v="2022"/>
    <n v="2"/>
    <n v="4"/>
    <x v="266"/>
    <x v="0"/>
    <s v="คอมตั้งโต๊ะ ระบบWIN7 จำหมายเลขเครื่องไม่ได้ รบกวนขึ้นมาทำให้ด้วยนะคะ เพชรรัตน์ HR อาคารบริหาร2 มุมD ชั้น3"/>
    <n v="2633"/>
    <s v="2022-02-16 12:23:47"/>
    <s v="00:00:00"/>
    <s v=""/>
    <m/>
    <s v="No Group"/>
    <s v="ต่ำ"/>
    <n v="1"/>
    <x v="9"/>
    <n v="0"/>
    <s v="ต่ำ"/>
    <n v="8716"/>
    <s v="decho.nar@cra.ac.th"/>
    <s v="นาย เดโช นารอง"/>
    <s v="Within SLA"/>
    <s v="00:10:37"/>
    <s v="2022-02-04 09:13:20"/>
    <s v="นายประเสริฐ ระฆัง รัฐวิเศษ"/>
    <x v="2"/>
    <x v="1"/>
    <s v="Second Tier"/>
    <x v="1"/>
    <s v="พอร์ทัล"/>
    <x v="1"/>
    <x v="43"/>
    <s v="ขอReset Password เข้าคอมพิวเตอร์"/>
    <x v="12"/>
    <m/>
    <s v=""/>
    <x v="0"/>
    <s v="00:00:00"/>
    <s v="2022-02-04 12:33:47"/>
    <s v="ต่ำ"/>
  </r>
  <r>
    <x v="0"/>
    <s v="2022-02-05 15:09:13"/>
    <n v="2022"/>
    <n v="2"/>
    <n v="4"/>
    <x v="267"/>
    <x v="0"/>
    <s v="ไม่สามารถเข้าใช้งานระบบ SAP ไม่ได้ VNC 172.18.4.37"/>
    <n v="2634"/>
    <s v="2022-02-16 09:12:27"/>
    <s v="00:00:00"/>
    <s v=""/>
    <m/>
    <s v="No Group"/>
    <s v="ต่ำ"/>
    <n v="1"/>
    <x v="9"/>
    <n v="0"/>
    <s v="ต่ำ"/>
    <n v="610636004"/>
    <s v="ousanee.cha@cra.ac.th"/>
    <s v="นางสาว อุษณีย์ จันทร์ภิรมย์"/>
    <s v="Within SLA"/>
    <s v="07:47:40"/>
    <s v="2022-02-05 15:09:13"/>
    <s v="IT Service Request"/>
    <x v="2"/>
    <x v="1"/>
    <s v="Frist Tier"/>
    <x v="2"/>
    <s v="พอร์ทัล"/>
    <x v="1"/>
    <x v="28"/>
    <s v="ไม่สามารถเข้าใช้งานระบบ SAP ไม่ได้"/>
    <x v="109"/>
    <m/>
    <s v=""/>
    <x v="0"/>
    <s v="00:00:00"/>
    <s v="2022-02-05 15:09:13"/>
    <s v="ต่ำ"/>
  </r>
  <r>
    <x v="4"/>
    <s v="2022-02-05 15:01:12"/>
    <n v="2022"/>
    <n v="2"/>
    <n v="4"/>
    <x v="268"/>
    <x v="0"/>
    <s v="เครื่องปริ้นสติ๊กเกอร์ brother ไม่สามารถปริ๊นได้ จากคอม 2 ตัวที่ห้องแลปชั้น 14 (ศูนย์รักษาภาวะการเจริญพันธุ์ฯ)"/>
    <n v="2635"/>
    <s v="2022-02-16 09:21:00"/>
    <s v="00:00:00"/>
    <s v=""/>
    <m/>
    <s v="No Group"/>
    <s v="ต่ำ"/>
    <n v="1"/>
    <x v="9"/>
    <n v="0"/>
    <s v="ต่ำ"/>
    <n v="9177861111"/>
    <s v="thanaphon.cho@cra.ac.th"/>
    <s v="นาย ธนพล ชูจันทร์"/>
    <s v="Within SLA"/>
    <s v="07:39:08"/>
    <s v="2022-02-05 15:01:12"/>
    <s v="IT Service Request"/>
    <x v="2"/>
    <x v="1"/>
    <s v="Frist Tier"/>
    <x v="2"/>
    <s v="พอร์ทัล"/>
    <x v="1"/>
    <x v="14"/>
    <s v="เครื่องปริ้นสติ๊กเกอร์ ไม่สามารถปริ๊นได้"/>
    <x v="43"/>
    <m/>
    <s v=""/>
    <x v="1"/>
    <s v="00:00:00"/>
    <s v="2022-02-05 15:01:12"/>
    <s v="ต่ำ"/>
  </r>
  <r>
    <x v="0"/>
    <s v="2022-02-04 12:33:14"/>
    <n v="2022"/>
    <n v="2"/>
    <n v="4"/>
    <x v="269"/>
    <x v="0"/>
    <s v="เนื่องด้วยฝ่ายพัฒนาคุณภาพ ส่วนเอกสารคุณภาพ มีความจำเป็นต้งใช้ อีเมล์ allcra@cra.ac.th ในการ ดำเนินการประกาศใช้เอกสารคุณภาพของโรงพยาบาล เพื่อสื่อสารให้ทุกคนในโรงพยาบาลและส่วนที่เกี่ยวข้องรับทราบและนำไปปฎิบัติว่ามีเอกสารอะไรเกิดขึ้นใหม่ แก้ไข หรือเลิกใช้แล้ว บ้าง จึงขออนุญาติเปิดให้ใช้สิทธิ์ส่ง allcra@cra.ac.th นี้ด้วย ขอบคุณค่ะ"/>
    <n v="2636"/>
    <s v="2022-02-16 10:12:14"/>
    <s v="00:00:00"/>
    <s v=""/>
    <m/>
    <s v="No Group"/>
    <s v="ต่ำ"/>
    <n v="1"/>
    <x v="4"/>
    <n v="0"/>
    <s v="ต่ำ"/>
    <n v="8705"/>
    <s v="sutthikorn.riw@cra.ac.th"/>
    <s v="Sutthikorn.riw"/>
    <s v="Within SLA"/>
    <s v="02:21:42"/>
    <s v="2022-02-04 11:43:57"/>
    <s v="สุรศักดิ์ รัตนอนันท์"/>
    <x v="2"/>
    <x v="0"/>
    <s v="Second Tier"/>
    <x v="1"/>
    <s v="พอร์ทัล"/>
    <x v="1"/>
    <x v="0"/>
    <s v="ขออนุญาติเปิดสิทธิ์ ให้ใช้ allcra@cra.ac.th"/>
    <x v="17"/>
    <m/>
    <s v=""/>
    <x v="0"/>
    <s v="00:00:00"/>
    <s v="2022-02-04 12:33:14"/>
    <s v="ต่ำ"/>
  </r>
  <r>
    <x v="0"/>
    <s v="2022-02-05 14:59:22"/>
    <n v="2022"/>
    <n v="2"/>
    <n v="4"/>
    <x v="270"/>
    <x v="0"/>
    <s v=""/>
    <n v="2637"/>
    <s v="2022-02-08 15:41:00"/>
    <s v="00:00:00"/>
    <s v=""/>
    <m/>
    <s v="No Group"/>
    <s v="ต่ำ"/>
    <n v="1"/>
    <x v="1"/>
    <n v="0"/>
    <s v="กลาง"/>
    <n v="8715"/>
    <s v="kedsakda.reo@cra.ac.th"/>
    <s v="นาย กฤษณ์ศักดิ์ดา เรืองแก้ว"/>
    <s v="Within SLA"/>
    <s v="07:19:04"/>
    <s v="2022-02-05 14:59:22"/>
    <s v="IT Service Request"/>
    <x v="2"/>
    <x v="1"/>
    <s v="Frist Tier"/>
    <x v="2"/>
    <s v="พอร์ทัล"/>
    <x v="1"/>
    <x v="6"/>
    <s v="Request for Kannika.sup : Service Request"/>
    <x v="110"/>
    <m/>
    <s v=""/>
    <x v="1"/>
    <s v="00:00:00"/>
    <s v="2022-02-05 14:59:22"/>
    <s v="ต่ำ"/>
  </r>
  <r>
    <x v="0"/>
    <s v="2022-02-04 14:00:32"/>
    <n v="2022"/>
    <n v="2"/>
    <n v="4"/>
    <x v="271"/>
    <x v="0"/>
    <s v="pornpimon.kli@cra.ac.th / เบอร์092 284 9787 / อีเมลสำรอง k.phornphimon@gmail.com"/>
    <n v="2638"/>
    <s v="2022-02-16 09:58:03"/>
    <s v="04:03:08"/>
    <s v="Within SLA"/>
    <s v="2022-02-04 14:00:23"/>
    <s v="No Group"/>
    <s v="ต่ำ"/>
    <n v="1"/>
    <x v="4"/>
    <n v="1"/>
    <s v="ต่ำ"/>
    <n v="922849787"/>
    <s v="ousanee.cha@cra.ac.th"/>
    <s v="นางสาว อุษณีย์ จันทร์ภิรมย์"/>
    <s v="Within SLA"/>
    <s v="04:03:17"/>
    <s v="2022-02-04 14:00:32"/>
    <s v="Ulailak Nadee"/>
    <x v="2"/>
    <x v="0"/>
    <s v="Second Tier"/>
    <x v="1"/>
    <s v="พอร์ทัล"/>
    <x v="1"/>
    <x v="0"/>
    <s v="ขอเพิ่มเบอร์เพื่อใช้งาน outlook"/>
    <x v="66"/>
    <m/>
    <s v=""/>
    <x v="0"/>
    <s v="00:00:00"/>
    <s v="2022-02-04 14:00:32"/>
    <s v="ต่ำ"/>
  </r>
  <r>
    <x v="0"/>
    <s v="2022-02-06 10:32:55"/>
    <n v="2022"/>
    <n v="2"/>
    <n v="4"/>
    <x v="272"/>
    <x v="0"/>
    <s v="แสกนเอกสารไม่ได้"/>
    <n v="2639"/>
    <s v="2022-02-16 10:00:00"/>
    <s v="00:00:00"/>
    <s v=""/>
    <m/>
    <s v="No Group"/>
    <s v="ต่ำ"/>
    <n v="1"/>
    <x v="12"/>
    <n v="0"/>
    <s v="ต่ำ"/>
    <n v="6471"/>
    <s v="kewalee.bao@cra.ac.th"/>
    <s v="นางสาว เกวลี บัวเกา"/>
    <s v="Within SLA"/>
    <s v="07:00:22"/>
    <s v="2022-02-05 11:18:07"/>
    <s v="นายประเสริฐ ระฆัง รัฐวิเศษ"/>
    <x v="2"/>
    <x v="1"/>
    <s v="Second Tier"/>
    <x v="1"/>
    <s v="พอร์ทัล"/>
    <x v="1"/>
    <x v="18"/>
    <s v="ระบบแสกนเอกสาร แสกนไม่ได้"/>
    <x v="100"/>
    <m/>
    <s v=""/>
    <x v="1"/>
    <s v="00:00:00"/>
    <s v="2022-02-06 10:32:55"/>
    <s v="ต่ำ"/>
  </r>
  <r>
    <x v="0"/>
    <s v="2022-02-09 07:36:38"/>
    <n v="2022"/>
    <n v="2"/>
    <n v="4"/>
    <x v="273"/>
    <x v="0"/>
    <s v="kamonlak.pro@cra.ac.th เข้าใช้งานไม่ได้ค่ะ รบกวนรีเช็ตรหัสผ่านใหม่ให้ด้วยค่ะ"/>
    <n v="2640"/>
    <s v="2022-02-17 14:19:00"/>
    <s v="00:00:00"/>
    <s v=""/>
    <m/>
    <s v="No Group"/>
    <s v="ต่ำ"/>
    <n v="1"/>
    <x v="6"/>
    <n v="0"/>
    <s v="ต่ำ"/>
    <n v="6246"/>
    <s v="janpen.man@pccms.ac.th"/>
    <s v="นาง จันท์เพ็ญ มณีวงศ์"/>
    <s v="Within SLA"/>
    <s v="11:41:46"/>
    <s v="2022-02-07 12:53:30"/>
    <s v="นายประเสริฐ ระฆัง รัฐวิเศษ"/>
    <x v="2"/>
    <x v="1"/>
    <s v="Second Tier"/>
    <x v="1"/>
    <s v="พอร์ทัล"/>
    <x v="1"/>
    <x v="0"/>
    <s v="อีเมล์ CRA เข้าไม่ได้ค่ะ"/>
    <x v="39"/>
    <m/>
    <s v=""/>
    <x v="0"/>
    <s v="00:00:00"/>
    <s v="2022-02-09 07:36:38"/>
    <s v="ต่ำ"/>
  </r>
  <r>
    <x v="4"/>
    <s v="2022-02-20 07:11:32"/>
    <n v="2022"/>
    <n v="2"/>
    <n v="4"/>
    <x v="274"/>
    <x v="0"/>
    <s v="ห้องหัวหน้าหน่วย"/>
    <n v="2641"/>
    <s v="2022-03-02 10:18:00"/>
    <s v="00:00:00"/>
    <s v=""/>
    <m/>
    <s v="No Group"/>
    <s v="ต่ำ"/>
    <n v="1"/>
    <x v="1"/>
    <n v="0"/>
    <s v="ต่ำ"/>
    <n v="896809554"/>
    <s v="chanidapha.sam@pccms.ac.th"/>
    <s v="Chanidapha Samatchayaphit"/>
    <s v="Within SLA"/>
    <s v="06:42:25"/>
    <s v="2022-02-18 15:59:55"/>
    <s v="นายปวรุตม์ เปา บุตรจันทร์"/>
    <x v="2"/>
    <x v="1"/>
    <s v="Second Tier"/>
    <x v="1"/>
    <s v="พอร์ทัล"/>
    <x v="1"/>
    <x v="3"/>
    <s v="Printer ไม่สามารถ print ได้"/>
    <x v="41"/>
    <m/>
    <s v=""/>
    <x v="0"/>
    <s v="00:00:00"/>
    <s v="2022-02-20 07:11:32"/>
    <s v="ต่ำ"/>
  </r>
  <r>
    <x v="2"/>
    <s v="2022-02-11 07:56:17"/>
    <n v="2022"/>
    <n v="2"/>
    <n v="4"/>
    <x v="275"/>
    <x v="0"/>
    <s v=""/>
    <n v="2642"/>
    <s v="2022-02-08 16:28:04"/>
    <s v="00:00:00"/>
    <s v=""/>
    <m/>
    <s v="No Group"/>
    <s v="ต่ำ"/>
    <n v="2"/>
    <x v="2"/>
    <n v="0"/>
    <s v="กลาง"/>
    <n v="6193"/>
    <s v="kamonchanok.boo@pccms.ac.th"/>
    <s v="Kamonchanok Boonprajak"/>
    <s v="SLA Violated"/>
    <s v="39:25:46"/>
    <s v="2022-02-10 13:53:51"/>
    <s v="ณัฐริกา พูลสวัสดิ์"/>
    <x v="5"/>
    <x v="0"/>
    <s v="Second Tier"/>
    <x v="0"/>
    <s v="พอร์ทัล"/>
    <x v="1"/>
    <x v="44"/>
    <s v="Request for Kamonchanok Boonprajak : Service Request"/>
    <x v="111"/>
    <m/>
    <s v=""/>
    <x v="0"/>
    <s v="00:00:00"/>
    <s v="2022-02-11 07:56:17"/>
    <s v="ต่ำ"/>
  </r>
  <r>
    <x v="4"/>
    <s v="2022-02-04 12:32:43"/>
    <n v="2022"/>
    <n v="2"/>
    <n v="4"/>
    <x v="276"/>
    <x v="0"/>
    <s v="เรียน ฝ่ายเทคโนโลยีสารสนเทศ รบกวนมาตั้งค่าเครื่องปริ้นให้สามารถปริ้น A5 ได้ด้วยค่ะ เครื่องปริ้นที่ ห้องเวชภัณฑ์ อาคารจอดรถและหอพัก ชั้น 4"/>
    <n v="2643"/>
    <s v="2022-02-16 12:03:43"/>
    <s v="00:00:00"/>
    <s v=""/>
    <m/>
    <s v="No Group"/>
    <s v="ต่ำ"/>
    <n v="1"/>
    <x v="1"/>
    <n v="0"/>
    <s v="ต่ำ"/>
    <n v="929125719"/>
    <s v="jiraporn.sur@pccms.ac.th"/>
    <s v="นางสาว จิราพร สุริยะลังกา"/>
    <s v="Within SLA"/>
    <s v="00:29:37"/>
    <s v="2022-02-04 10:59:13"/>
    <s v="นายประเสริฐ ระฆัง รัฐวิเศษ"/>
    <x v="2"/>
    <x v="1"/>
    <s v="Second Tier"/>
    <x v="1"/>
    <s v="พอร์ทัล"/>
    <x v="1"/>
    <x v="3"/>
    <s v="ตั้งค่าเครื่องปริ้นให้ปริ้น A5 ได้"/>
    <x v="28"/>
    <m/>
    <s v=""/>
    <x v="0"/>
    <s v="00:00:00"/>
    <s v="2022-02-04 12:32:43"/>
    <s v="ต่ำ"/>
  </r>
  <r>
    <x v="4"/>
    <s v="2022-02-06 10:32:29"/>
    <n v="2022"/>
    <n v="2"/>
    <n v="4"/>
    <x v="277"/>
    <x v="0"/>
    <s v="ไม่สามารถปริ้นเอกสารจากเครื่องพิมพ์ RICOH ได้ ติดต่อ หน่วยคลังเนื้อเยื่อ ชั้น 5"/>
    <n v="2644"/>
    <s v="2022-02-16 10:32:00"/>
    <s v="00:00:00"/>
    <s v=""/>
    <m/>
    <s v="No Group"/>
    <s v="ต่ำ"/>
    <n v="1"/>
    <x v="3"/>
    <n v="0"/>
    <s v="ต่ำ"/>
    <n v="6393"/>
    <s v="pichaya.thi@cra.ac.th"/>
    <s v="พิชญา ฐิติวณิชภิวงศ์"/>
    <s v="Within SLA"/>
    <s v="06:28:12"/>
    <s v="2022-02-05 11:17:01"/>
    <s v="นายประเสริฐ ระฆัง รัฐวิเศษ"/>
    <x v="2"/>
    <x v="1"/>
    <s v="Second Tier"/>
    <x v="1"/>
    <s v="พอร์ทัล"/>
    <x v="1"/>
    <x v="3"/>
    <s v="ไม่สามารถปริ้นเอกสารจากเครื่องพิมพ์ RICOH ได้"/>
    <x v="73"/>
    <m/>
    <s v=""/>
    <x v="1"/>
    <s v="00:00:00"/>
    <s v="2022-02-06 10:32:29"/>
    <s v="ต่ำ"/>
  </r>
  <r>
    <x v="5"/>
    <s v="2022-02-09 07:36:09"/>
    <n v="2022"/>
    <n v="2"/>
    <n v="4"/>
    <x v="278"/>
    <x v="0"/>
    <s v="ข้อมูลใน one drive ไม่ซิงค์ (คอม Window 10)"/>
    <n v="2645"/>
    <s v="2022-02-17 16:31:00"/>
    <s v="00:00:00"/>
    <s v=""/>
    <m/>
    <s v="No Group"/>
    <s v="ต่ำ"/>
    <n v="1"/>
    <x v="5"/>
    <n v="0"/>
    <s v="ต่ำ"/>
    <n v="896809554"/>
    <s v="chanidapha.sam@pccms.ac.th"/>
    <s v="Chanidapha Samatchayaphit"/>
    <s v="Within SLA"/>
    <s v="09:29:09"/>
    <s v="2022-02-07 11:03:22"/>
    <s v="สุรศักดิ์ รัตนอนันท์"/>
    <x v="2"/>
    <x v="0"/>
    <s v="Second Tier"/>
    <x v="1"/>
    <s v="พอร์ทัล"/>
    <x v="1"/>
    <x v="4"/>
    <s v="ข้อมูลใน one drive ไม่ซิงค์"/>
    <x v="41"/>
    <m/>
    <s v=""/>
    <x v="0"/>
    <s v="00:00:00"/>
    <s v="2022-02-09 07:36:09"/>
    <s v="ต่ำ"/>
  </r>
  <r>
    <x v="0"/>
    <s v="2022-02-09 07:34:24"/>
    <n v="2022"/>
    <n v="2"/>
    <n v="4"/>
    <x v="279"/>
    <x v="0"/>
    <s v="เรียนผู้ที่เกี่ยวข้อง เนื่องจากไม่สามารถเข้าใช้งานอีเมลกลางของหน่วยถ่ายทอดเทคโนโลยีและจัดการทรัพย์สินทางปัญญาผ่านทาง Outlook ได้(สามารถ log inผ่านGmail ได้ก่อนที่จะเปลี่ยนมาใช้ระบบใหม่) Email: ip.clrc@cra.ac.th เบอร์ติดต่อ 0866554222 อีเมลส่วนตัว pachara.th.kmitl@gmail.com"/>
    <n v="2646"/>
    <s v="2022-02-17 14:08:00"/>
    <s v="00:15:34"/>
    <s v="Within SLA"/>
    <s v="2022-02-04 11:08:05"/>
    <s v="No Group"/>
    <s v="ต่ำ"/>
    <n v="3"/>
    <x v="4"/>
    <n v="1"/>
    <s v="ต่ำ"/>
    <n v="8742"/>
    <s v="pachara.tho@cra.ac.th"/>
    <s v="Pachara Thonglim"/>
    <s v="Within SLA"/>
    <s v="11:52:24"/>
    <s v="2022-02-07 13:44:55"/>
    <s v="สุรศักดิ์ รัตนอนันท์"/>
    <x v="2"/>
    <x v="0"/>
    <s v="Second Tier"/>
    <x v="1"/>
    <s v="พอร์ทัล"/>
    <x v="1"/>
    <x v="0"/>
    <s v="ไม่สามารถเข้าอีเมลกลางของหน่วยงานผ่าน Outlook ได้"/>
    <x v="35"/>
    <m/>
    <s v=""/>
    <x v="0"/>
    <s v="00:00:00"/>
    <s v="2022-02-09 07:34:24"/>
    <s v="ต่ำ"/>
  </r>
  <r>
    <x v="0"/>
    <s v="2022-02-04 12:22:44"/>
    <n v="2022"/>
    <n v="2"/>
    <n v="4"/>
    <x v="280"/>
    <x v="0"/>
    <s v="IP172.32.7.206 ใช้ Word ไม่ได้"/>
    <n v="2647"/>
    <s v="2022-02-16 12:16:44"/>
    <s v="00:00:00"/>
    <s v=""/>
    <m/>
    <s v="No Group"/>
    <s v="ต่ำ"/>
    <n v="1"/>
    <x v="1"/>
    <n v="0"/>
    <s v="ต่ำ"/>
    <n v="6470"/>
    <s v="nitiporn.sea@cra.ac.th"/>
    <s v="นิติภรณ์ แสงทวี"/>
    <s v="Within SLA"/>
    <s v="00:06:30"/>
    <s v="2022-02-04 11:03:47"/>
    <s v="นายประเสริฐ ระฆัง รัฐวิเศษ"/>
    <x v="2"/>
    <x v="1"/>
    <s v="Second Tier"/>
    <x v="1"/>
    <s v="พอร์ทัล"/>
    <x v="1"/>
    <x v="45"/>
    <s v="Word ใช้งานไม่ได้"/>
    <x v="100"/>
    <m/>
    <s v=""/>
    <x v="0"/>
    <s v="00:00:00"/>
    <s v="2022-02-04 12:22:44"/>
    <s v="ต่ำ"/>
  </r>
  <r>
    <x v="0"/>
    <s v="2022-02-04 13:58:33"/>
    <n v="2022"/>
    <n v="2"/>
    <n v="4"/>
    <x v="281"/>
    <x v="0"/>
    <s v=""/>
    <n v="2648"/>
    <s v="2022-02-09 08:03:00"/>
    <s v="02:55:39"/>
    <s v="Within SLA"/>
    <s v="2022-02-04 13:58:21"/>
    <s v="No Group"/>
    <s v="ต่ำ"/>
    <n v="1"/>
    <x v="0"/>
    <n v="1"/>
    <s v="กลาง"/>
    <n v="642592291"/>
    <s v="ni.nannara@gmail.com"/>
    <s v="Nannara Techa-akarakasem"/>
    <s v="Within SLA"/>
    <s v="02:55:51"/>
    <s v="2022-02-04 13:58:33"/>
    <s v="Ulailak Nadee"/>
    <x v="2"/>
    <x v="0"/>
    <s v="Second Tier"/>
    <x v="1"/>
    <s v="พอร์ทัล"/>
    <x v="1"/>
    <x v="0"/>
    <s v="Request for Nannara Techa-akarakasem : e-Saraban"/>
    <x v="98"/>
    <m/>
    <s v=""/>
    <x v="0"/>
    <s v="00:00:00"/>
    <s v="2022-02-04 13:58:33"/>
    <s v="ต่ำ"/>
  </r>
  <r>
    <x v="0"/>
    <s v="2022-02-05 14:57:50"/>
    <n v="2022"/>
    <n v="2"/>
    <n v="4"/>
    <x v="282"/>
    <x v="0"/>
    <s v=""/>
    <n v="2649"/>
    <s v="2022-02-09 08:07:00"/>
    <s v="00:00:00"/>
    <s v=""/>
    <m/>
    <s v="No Group"/>
    <s v="ต่ำ"/>
    <n v="1"/>
    <x v="9"/>
    <n v="0"/>
    <s v="กลาง"/>
    <n v="645295955"/>
    <s v="acharawadi.mae@cra.ac.th"/>
    <s v="อัจฉราวดี แมนชาติ"/>
    <s v="Within SLA"/>
    <s v="05:53:28"/>
    <s v="2022-02-05 14:57:50"/>
    <s v="IT Service Request"/>
    <x v="2"/>
    <x v="1"/>
    <s v="Frist Tier"/>
    <x v="2"/>
    <s v="พอร์ทัล"/>
    <x v="1"/>
    <x v="0"/>
    <s v="Request for อัจฉราวดี แมนชาติ : Service Request"/>
    <x v="12"/>
    <m/>
    <s v=""/>
    <x v="0"/>
    <s v="00:00:00"/>
    <s v="2022-02-05 14:57:50"/>
    <s v="ต่ำ"/>
  </r>
  <r>
    <x v="0"/>
    <s v="2022-02-09 00:37:12"/>
    <n v="2022"/>
    <n v="2"/>
    <n v="4"/>
    <x v="283"/>
    <x v="0"/>
    <s v="arisa.ton@cra.ac.th เข้าใช้งานไม่ได้ค่ะ รบกวนรีเซตรหัสผ่านให้หน่อยค่ะ ขอบคุณค่ะ///อริสา"/>
    <n v="2650"/>
    <s v="2022-02-21 14:47:52"/>
    <s v="00:00:00"/>
    <s v=""/>
    <m/>
    <s v="No Group"/>
    <s v="ต่ำ"/>
    <n v="1"/>
    <x v="6"/>
    <n v="0"/>
    <s v="ต่ำ"/>
    <n v="6246"/>
    <s v="janpen.man@pccms.ac.th"/>
    <s v="นาง จันท์เพ็ญ มณีวงศ์"/>
    <s v="Within SLA"/>
    <s v="05:20:59"/>
    <s v="2022-02-06 23:54:14"/>
    <s v="นาย​กฤษฎา​ ปุ๊ก บุญ​เฉลียว"/>
    <x v="2"/>
    <x v="1"/>
    <s v="Frist Tier"/>
    <x v="2"/>
    <s v="พอร์ทัล"/>
    <x v="1"/>
    <x v="0"/>
    <s v="E-mail ใช้งานไม่ได้"/>
    <x v="39"/>
    <m/>
    <s v=""/>
    <x v="0"/>
    <s v="00:00:00"/>
    <s v="2022-02-10 11:07:52"/>
    <s v="ต่ำ"/>
  </r>
  <r>
    <x v="0"/>
    <s v="2022-02-10 07:30:34"/>
    <n v="2022"/>
    <n v="2"/>
    <n v="4"/>
    <x v="284"/>
    <x v="0"/>
    <s v="Add Email ใน Outllok App บนเครื่อง Notebook ไม่ได้"/>
    <n v="2651"/>
    <s v="2022-02-17 10:04:00"/>
    <s v="00:00:00"/>
    <s v=""/>
    <m/>
    <s v="No Group"/>
    <s v="ต่ำ"/>
    <n v="1"/>
    <x v="4"/>
    <n v="0"/>
    <s v="ต่ำ"/>
    <n v="8192"/>
    <s v="wimonvan.thr@cra.ac.th"/>
    <s v="นางสาว วิมลวรรณ ทรงบุญญา"/>
    <s v="Within SLA"/>
    <s v="24:56:02"/>
    <s v="2022-02-09 09:48:17"/>
    <s v="สุรศักดิ์ รัตนอนันท์"/>
    <x v="2"/>
    <x v="0"/>
    <s v="Second Tier"/>
    <x v="1"/>
    <s v="พอร์ทัล"/>
    <x v="1"/>
    <x v="0"/>
    <s v="Add Email ใน Outllok App บนเครื่อง Notebook ไม่ได้"/>
    <x v="112"/>
    <m/>
    <s v=""/>
    <x v="0"/>
    <s v="00:00:00"/>
    <s v="2022-02-10 07:30:34"/>
    <s v="ต่ำ"/>
  </r>
  <r>
    <x v="4"/>
    <s v="2022-02-10 07:39:32"/>
    <n v="2022"/>
    <n v="2"/>
    <n v="4"/>
    <x v="285"/>
    <x v="0"/>
    <s v="ไม่สามารถ print ฉลากยาของ Module OPD ผู้ป่วยนอกได้ครับ เมื่อแพทย์ key เป็นคลังห้องจ่ายยาชั้น 8"/>
    <n v="2652"/>
    <s v="2022-02-21 12:01:00"/>
    <s v="00:00:00"/>
    <s v=""/>
    <m/>
    <s v="No Group"/>
    <s v="ต่ำ"/>
    <n v="1"/>
    <x v="1"/>
    <n v="0"/>
    <s v="ต่ำ"/>
    <n v="6235"/>
    <s v="teerapong.won@pccms.ac.th"/>
    <s v="Teerapong Wongsa"/>
    <s v="Within SLA"/>
    <s v="04:59:38"/>
    <s v="2022-02-10 07:38:20"/>
    <s v="นาย​กฤษฎา​ ปุ๊ก บุญ​เฉลียว"/>
    <x v="2"/>
    <x v="1"/>
    <s v="Frist Tier"/>
    <x v="2"/>
    <s v="พอร์ทัล"/>
    <x v="1"/>
    <x v="14"/>
    <s v="ไม่สามารถ print sticker ยาผู้ป่วยนอกได้"/>
    <x v="28"/>
    <m/>
    <s v=""/>
    <x v="1"/>
    <s v="00:00:00"/>
    <s v="2022-02-10 07:39:32"/>
    <s v="ต่ำ"/>
  </r>
  <r>
    <x v="4"/>
    <s v="2022-02-05 14:55:10"/>
    <n v="2022"/>
    <n v="2"/>
    <n v="4"/>
    <x v="286"/>
    <x v="0"/>
    <s v="คอมพิวเตอร์จุดวัดความดัน กระดูกและข้อ ไม่สามารถปริ้นบัตรนัดได้ค่ะ IP 172.25.17.129 และ 172.25.17.240"/>
    <n v="2653"/>
    <s v="2022-02-16 12:20:00"/>
    <s v="00:00:00"/>
    <s v=""/>
    <m/>
    <s v="No Group"/>
    <s v="ต่ำ"/>
    <n v="1"/>
    <x v="1"/>
    <n v="0"/>
    <s v="ต่ำ"/>
    <n v="627155715"/>
    <s v="kanokwan.boo@cra.ac.th"/>
    <s v="นางสาว กนกวรรณ บุญมาก"/>
    <s v="Within SLA"/>
    <s v="04:40:06"/>
    <s v="2022-02-05 14:55:10"/>
    <s v="IT Service Request"/>
    <x v="2"/>
    <x v="1"/>
    <s v="Frist Tier"/>
    <x v="2"/>
    <s v="พอร์ทัล"/>
    <x v="1"/>
    <x v="3"/>
    <s v="ปริ้นบัตรนัดไม่ได้ค่ะ"/>
    <x v="19"/>
    <m/>
    <s v=""/>
    <x v="0"/>
    <s v="00:00:00"/>
    <s v="2022-02-05 14:55:10"/>
    <s v="ต่ำ"/>
  </r>
  <r>
    <x v="8"/>
    <s v="2022-02-10 07:54:38"/>
    <n v="2022"/>
    <n v="2"/>
    <n v="4"/>
    <x v="287"/>
    <x v="0"/>
    <s v="รบกวน IT เปลี่ยนการคีย์เบิกยาของ daycare จากห้องยา ผู้ป่วยในชั้น 8 เป็น ห้องจ่ายยาผู้ป่วยนอก"/>
    <n v="2654"/>
    <s v="2022-02-21 12:32:00"/>
    <s v="00:00:00"/>
    <s v=""/>
    <m/>
    <s v="No Group"/>
    <s v="ต่ำ"/>
    <n v="1"/>
    <x v="0"/>
    <n v="0"/>
    <s v="ต่ำ"/>
    <n v="6703"/>
    <s v="jidapa.thi@pccms.ac.th"/>
    <s v="นาง จิดาภา พิริยเมธาสิริ"/>
    <s v="Within SLA"/>
    <s v="04:28:36"/>
    <s v="2022-02-10 07:41:08"/>
    <s v="นาย​กฤษฎา​ ปุ๊ก บุญ​เฉลียว"/>
    <x v="2"/>
    <x v="1"/>
    <s v="Frist Tier"/>
    <x v="2"/>
    <s v="พอร์ทัล"/>
    <x v="1"/>
    <x v="46"/>
    <s v="เปลี่ยนการคีย์ยาในระบบ HIS"/>
    <x v="52"/>
    <m/>
    <s v=""/>
    <x v="0"/>
    <s v="00:00:00"/>
    <s v="2022-02-10 07:54:38"/>
    <s v="ต่ำ"/>
  </r>
  <r>
    <x v="4"/>
    <s v="2022-02-08 22:50:59"/>
    <n v="2022"/>
    <n v="2"/>
    <n v="4"/>
    <x v="288"/>
    <x v="0"/>
    <s v="ติดตั้งปริ้นเตอร์ RICOH SP C260 DNw ลงโน๊คบุ๊ค VNC 192.168.1.18 ให้ปริ้นได้ทั้งขนาด A5 และ A4 ขอบคุณค่ะ"/>
    <n v="2655"/>
    <s v="2022-02-16 13:01:00"/>
    <s v="01:17:01"/>
    <s v="Within SLA"/>
    <s v="2022-02-04 14:17:11"/>
    <s v="No Group"/>
    <s v="ต่ำ"/>
    <n v="1"/>
    <x v="1"/>
    <n v="1"/>
    <s v="ต่ำ"/>
    <n v="922822938"/>
    <s v="jirassa.vat@cra.ac.th"/>
    <s v="นางสาว จิรัสสา เวทยานนท์"/>
    <s v="Within SLA"/>
    <s v="21:59:50"/>
    <s v="2022-02-08 22:50:59"/>
    <s v="IT Service Request"/>
    <x v="2"/>
    <x v="1"/>
    <s v="Frist Tier"/>
    <x v="2"/>
    <s v="พอร์ทัล"/>
    <x v="1"/>
    <x v="3"/>
    <s v="ติดตั้งปริ้นเตอร์ RICOH SP C260 DNw"/>
    <x v="109"/>
    <m/>
    <s v=""/>
    <x v="0"/>
    <s v="00:00:00"/>
    <s v="2022-02-08 22:50:58"/>
    <s v="ต่ำ"/>
  </r>
  <r>
    <x v="4"/>
    <s v="2022-02-08 21:37:16"/>
    <n v="2022"/>
    <n v="2"/>
    <n v="4"/>
    <x v="289"/>
    <x v="0"/>
    <s v="คอมพิวเตอร์แผนกกระดูกให้งานไม่ได้ช้ามาก + HIS เข้าใช้งานไม่ได้"/>
    <n v="2656"/>
    <s v="2022-02-18 13:40:00"/>
    <s v="00:00:00"/>
    <s v=""/>
    <m/>
    <s v="No Group"/>
    <s v="ต่ำ"/>
    <n v="1"/>
    <x v="1"/>
    <n v="0"/>
    <s v="ต่ำ"/>
    <n v="5151"/>
    <s v="paphawarin.tie@cra.ac.th"/>
    <s v="นางสาว ปภาวรินทร์ เทียนทอง"/>
    <s v="Within SLA"/>
    <s v="03:20:45"/>
    <s v="2022-02-06 21:31:07"/>
    <s v="นายปวรุตม์ เปา บุตรจันทร์"/>
    <x v="2"/>
    <x v="1"/>
    <s v="Second Tier"/>
    <x v="1"/>
    <s v="พอร์ทัล"/>
    <x v="1"/>
    <x v="3"/>
    <s v="คอมพิวเตอร์แผนกกระดูกให้งานไม่ได้ช้ามาก + HIS เข้าใช้งานไม่ได้"/>
    <x v="19"/>
    <m/>
    <s v=""/>
    <x v="1"/>
    <s v="00:00:00"/>
    <s v="2022-02-08 21:37:15"/>
    <s v="ต่ำ"/>
  </r>
  <r>
    <x v="0"/>
    <s v="2022-02-05 14:54:03"/>
    <n v="2022"/>
    <n v="2"/>
    <n v="4"/>
    <x v="290"/>
    <x v="0"/>
    <s v="เรื่อง email ICU ใน outlook ได้ลองเข้ารหัสผ่านที่ทาง IT แจ้งมาแล้ว และตั้งรหัสผ่านใหม่แล้ว แต่ยังไม่สามารถเข้าใช้งาน email ; icu17ccc@pccms.ac.th ได้ค่ะ รบกวนติดต่อกลับอีกทีค่ะ ขอบคุณค่ะ"/>
    <n v="2657"/>
    <s v="2022-02-16 13:43:00"/>
    <s v="00:00:00"/>
    <s v=""/>
    <m/>
    <s v="No Group"/>
    <s v="ต่ำ"/>
    <n v="3"/>
    <x v="4"/>
    <n v="0"/>
    <s v="ต่ำ"/>
    <n v="5722"/>
    <s v="permpen.noi@pccms.ac.th"/>
    <s v="นางสาว เพิ่มเพ็ญ น้อยตุ่น"/>
    <s v="Within SLA"/>
    <s v="03:17:23"/>
    <s v="2022-02-05 14:54:03"/>
    <s v="IT Service Request"/>
    <x v="2"/>
    <x v="1"/>
    <s v="Frist Tier"/>
    <x v="2"/>
    <s v="พอร์ทัล"/>
    <x v="1"/>
    <x v="0"/>
    <s v="ยังไม่สามารถเข้าใช้งาน email outlook ของเมล icu17ccc@pccms.ac.th ได้ค่ะ"/>
    <x v="56"/>
    <m/>
    <s v=""/>
    <x v="0"/>
    <s v="00:00:00"/>
    <s v="2022-02-05 14:54:03"/>
    <s v="ต่ำ"/>
  </r>
  <r>
    <x v="4"/>
    <s v="2022-02-08 21:37:18"/>
    <n v="2022"/>
    <n v="2"/>
    <n v="4"/>
    <x v="291"/>
    <x v="0"/>
    <s v="เครื่องจุดรับออเดอร์ พังใช้งานมาได้ รบกวนไอทีมาดูแล้วมาเปลี่ยนเครื่องปริ้นท์ด้วยค่ะ"/>
    <n v="2658"/>
    <s v="2022-02-18 13:46:00"/>
    <s v="00:00:00"/>
    <s v=""/>
    <m/>
    <s v="No Group"/>
    <s v="ต่ำ"/>
    <n v="1"/>
    <x v="3"/>
    <n v="0"/>
    <s v="ต่ำ"/>
    <n v="6246"/>
    <s v="janpen.man@pccms.ac.th"/>
    <s v="นาง จันท์เพ็ญ มณีวงศ์"/>
    <s v="Within SLA"/>
    <s v="03:14:51"/>
    <s v="2022-02-06 21:30:19"/>
    <s v="นายปวรุตม์ เปา บุตรจันทร์"/>
    <x v="2"/>
    <x v="1"/>
    <s v="Second Tier"/>
    <x v="1"/>
    <s v="พอร์ทัล"/>
    <x v="1"/>
    <x v="3"/>
    <s v="เปลี่ยนเครื่องปริ้นท์"/>
    <x v="39"/>
    <m/>
    <s v=""/>
    <x v="1"/>
    <s v="00:00:00"/>
    <s v="2022-02-08 21:37:17"/>
    <s v="ต่ำ"/>
  </r>
  <r>
    <x v="2"/>
    <m/>
    <n v="2022"/>
    <n v="2"/>
    <n v="4"/>
    <x v="292"/>
    <x v="0"/>
    <s v=""/>
    <n v="2659"/>
    <s v="2022-02-09 10:46:12"/>
    <s v="00:00:00"/>
    <s v=""/>
    <m/>
    <s v="No Group"/>
    <s v="ต่ำ"/>
    <n v="1"/>
    <x v="2"/>
    <n v="0"/>
    <s v="กลาง"/>
    <n v="846582658"/>
    <s v="sumon.sir@pccms.ac.th"/>
    <s v="Sumon Sirisappaiboon"/>
    <s v=""/>
    <m/>
    <m/>
    <s v="Ulailak Nadee"/>
    <x v="2"/>
    <x v="0"/>
    <s v="Second Tier"/>
    <x v="1"/>
    <s v="พอร์ทัล"/>
    <x v="0"/>
    <x v="33"/>
    <s v="Request for Sumon Sirisappaiboon : Service Request"/>
    <x v="113"/>
    <m/>
    <s v=""/>
    <x v="0"/>
    <s v="00:00:00"/>
    <s v="2022-02-21 09:40:32"/>
    <s v="ต่ำ"/>
  </r>
  <r>
    <x v="3"/>
    <s v="2022-02-10 07:31:01"/>
    <n v="2022"/>
    <n v="2"/>
    <n v="4"/>
    <x v="293"/>
    <x v="0"/>
    <s v="ขอสาย LAN ยาวกว่าเดิม เพื่อเลื่อนโทรศัพท์ไปอีกโต๊ะนึง ความยาวเพิ่มจากเดิม 3 เมตร นะคะ"/>
    <n v="2660"/>
    <s v="2022-02-21 15:30:00"/>
    <s v="00:00:00"/>
    <s v=""/>
    <m/>
    <s v="No Group"/>
    <s v="ต่ำ"/>
    <n v="1"/>
    <x v="1"/>
    <n v="0"/>
    <s v="ต่ำ"/>
    <n v="6413"/>
    <s v="chutikarn.hos@pccms.ac.th"/>
    <s v="นางสาว ชุติกาญจน์ โหสุข"/>
    <s v="Within SLA"/>
    <s v="01:30:55"/>
    <s v="2022-02-09 08:28:26"/>
    <s v="ศิวกรณ์ พันธุ์เสงี่ยม"/>
    <x v="1"/>
    <x v="0"/>
    <s v="Second Tier"/>
    <x v="0"/>
    <s v="พอร์ทัล"/>
    <x v="1"/>
    <x v="2"/>
    <s v="ขอสาย LAN ใหม่เพื่อย้ายโทรศัพท์"/>
    <x v="3"/>
    <m/>
    <s v=""/>
    <x v="0"/>
    <s v="00:00:00"/>
    <s v="2022-02-10 07:31:01"/>
    <s v="ต่ำ"/>
  </r>
  <r>
    <x v="10"/>
    <m/>
    <n v="2022"/>
    <n v="2"/>
    <n v="4"/>
    <x v="294"/>
    <x v="0"/>
    <s v="ขอเปิดสิทธิการเข้าใช้งาน couldfareaccess จากที่บ้านเนื่องจากต้อง work from home รหัสพนักงาน 813237 นายแพทย์อดิศร บุญญาภิบาล รักษาการหัวหน้างานศัลยกรรมและวิสัญญี อีเมล์ adisorn.boo@cra.ac.th"/>
    <n v="2661"/>
    <s v="2022-02-16 14:37:38"/>
    <s v="00:00:00"/>
    <s v=""/>
    <m/>
    <s v="No Group"/>
    <s v="ต่ำ"/>
    <n v="1"/>
    <x v="12"/>
    <n v="0"/>
    <s v="ต่ำ"/>
    <n v="892013499"/>
    <s v="adisorn.boo@cra.ac.th"/>
    <s v="นายแพทย์อดิศร บุญญาภิบาล"/>
    <s v=""/>
    <m/>
    <m/>
    <s v="Ulailak Nadee"/>
    <x v="2"/>
    <x v="0"/>
    <s v="Second Tier"/>
    <x v="1"/>
    <s v="พอร์ทัล"/>
    <x v="2"/>
    <x v="25"/>
    <s v="ขอเปิดสิทธิการเข้าใช้งาน couldfareaccess"/>
    <x v="114"/>
    <m/>
    <s v=""/>
    <x v="1"/>
    <s v="00:00:00"/>
    <s v="2022-02-04 14:48:38"/>
    <s v="ต่ำ"/>
  </r>
  <r>
    <x v="5"/>
    <s v="2022-02-09 00:37:13"/>
    <n v="2022"/>
    <n v="2"/>
    <n v="4"/>
    <x v="295"/>
    <x v="0"/>
    <s v=""/>
    <n v="2662"/>
    <s v="2022-02-11 11:40:00"/>
    <s v="00:00:00"/>
    <s v=""/>
    <m/>
    <s v="No Group"/>
    <s v="ต่ำ"/>
    <n v="1"/>
    <x v="5"/>
    <n v="0"/>
    <s v="กลาง"/>
    <n v="6389"/>
    <s v="piyawan.cha@cra.ac.th"/>
    <s v="Piyawan Chailapakul"/>
    <s v="Within SLA"/>
    <s v="02:20:53"/>
    <s v="2022-02-06 23:58:42"/>
    <s v="นาย​กฤษฎา​ ปุ๊ก บุญ​เฉลียว"/>
    <x v="2"/>
    <x v="1"/>
    <s v="Frist Tier"/>
    <x v="2"/>
    <s v="พอร์ทัล"/>
    <x v="1"/>
    <x v="4"/>
    <s v="Request for Piyawan Chailapakul : Service Request"/>
    <x v="73"/>
    <m/>
    <s v=""/>
    <x v="0"/>
    <s v="00:00:00"/>
    <s v="2022-02-09 00:37:13"/>
    <s v="ต่ำ"/>
  </r>
  <r>
    <x v="8"/>
    <s v="2022-02-05 14:52:07"/>
    <n v="2022"/>
    <n v="2"/>
    <n v="4"/>
    <x v="296"/>
    <x v="0"/>
    <s v="ฟังก์ชั่นใน HIS มีปัญหา ในส่วนของการ search หาข้อมูลผู้ป่วยที่ช่อง VN ไม่ขึ้นให้ค้นหา มีปัญหา 2 เครื่อง เคาเตอร์พยาบาล ห้องตรวจแพทย์ห้อง 3 เคาเตอร์พยาบาล IP 172.32.2.204"/>
    <n v="2663"/>
    <s v="2022-02-16 14:43:43"/>
    <s v="00:00:00"/>
    <s v=""/>
    <m/>
    <s v="No Group"/>
    <s v="ต่ำ"/>
    <n v="1"/>
    <x v="0"/>
    <n v="0"/>
    <s v="ต่ำ"/>
    <n v="6170"/>
    <s v="panida.khu@pccms.ac.th"/>
    <s v="Panida Khunchuen"/>
    <s v="Within SLA"/>
    <s v="02:17:05"/>
    <s v="2022-02-05 14:52:07"/>
    <s v="IT Service Request"/>
    <x v="2"/>
    <x v="1"/>
    <s v="Frist Tier"/>
    <x v="2"/>
    <s v="พอร์ทัล"/>
    <x v="1"/>
    <x v="15"/>
    <s v="ฟังก์ชั่นใน HIS"/>
    <x v="105"/>
    <m/>
    <s v=""/>
    <x v="1"/>
    <s v="00:00:00"/>
    <s v="2022-02-05 14:52:07"/>
    <s v="ต่ำ"/>
  </r>
  <r>
    <x v="4"/>
    <s v="2022-02-09 00:37:14"/>
    <n v="2022"/>
    <n v="2"/>
    <n v="4"/>
    <x v="297"/>
    <x v="0"/>
    <s v="เครื่องปริ๊นท์สติกเกอร์ใช้ไม่ได้ IP เครื่อง 172.32.2.210"/>
    <n v="2664"/>
    <s v="2022-02-21 15:05:00"/>
    <s v="00:00:00"/>
    <s v=""/>
    <m/>
    <s v="No Group"/>
    <s v="ต่ำ"/>
    <n v="1"/>
    <x v="1"/>
    <n v="0"/>
    <s v="ต่ำ"/>
    <n v="6837"/>
    <s v="apichayaporn.num@pccms.ac.th"/>
    <s v="Apichayaporn Numahan"/>
    <s v="Within SLA"/>
    <s v="01:55:49"/>
    <s v="2022-02-07 00:00:22"/>
    <s v="นาย​กฤษฎา​ ปุ๊ก บุญ​เฉลียว"/>
    <x v="2"/>
    <x v="1"/>
    <s v="Frist Tier"/>
    <x v="2"/>
    <s v="พอร์ทัล"/>
    <x v="1"/>
    <x v="14"/>
    <s v="เครื่องปริ๊นท์สติกเกอร์ใช้ไม่ได้"/>
    <x v="47"/>
    <m/>
    <s v=""/>
    <x v="1"/>
    <s v="00:00:00"/>
    <s v="2022-02-10 07:33:10"/>
    <s v="ต่ำ"/>
  </r>
  <r>
    <x v="9"/>
    <s v="2022-02-09 00:37:15"/>
    <n v="2022"/>
    <n v="2"/>
    <n v="4"/>
    <x v="298"/>
    <x v="0"/>
    <s v="ip : 172.26.26.133 ช่วยขยายหน้าจอให้ใหญ่ขึ้นกว่าเดิมค่ะ พร้อมปรับหน้าจอใน HIS"/>
    <n v="2665"/>
    <s v="2022-02-18 15:06:00"/>
    <s v="00:00:00"/>
    <s v=""/>
    <m/>
    <s v="No Group"/>
    <s v="ต่ำ"/>
    <n v="1"/>
    <x v="5"/>
    <n v="0"/>
    <s v="ต่ำ"/>
    <n v="909838512"/>
    <s v="nares.pom@pccms.ac.th"/>
    <s v="นาย นเรศ ป้อมภู่"/>
    <s v="Within SLA"/>
    <s v="01:54:48"/>
    <s v="2022-02-07 00:06:49"/>
    <s v="นาย​กฤษฎา​ ปุ๊ก บุญ​เฉลียว"/>
    <x v="2"/>
    <x v="1"/>
    <s v="Frist Tier"/>
    <x v="2"/>
    <s v="พอร์ทัล"/>
    <x v="1"/>
    <x v="17"/>
    <s v="ปรับหน้าจอ HIS ให้ใหญ่ขึ้น"/>
    <x v="9"/>
    <m/>
    <s v=""/>
    <x v="1"/>
    <s v="00:00:00"/>
    <s v="2022-02-09 00:37:15"/>
    <s v="ต่ำ"/>
  </r>
  <r>
    <x v="4"/>
    <s v="2022-02-20 10:58:26"/>
    <n v="2022"/>
    <n v="2"/>
    <n v="4"/>
    <x v="299"/>
    <x v="0"/>
    <s v="ขอให้ IT set เครื่องคอมพิวเตอร์ IP 172.21.2.230 ให้สามารถ print งานในระบบ HIS ออกทางเครื่อง Printer ของหน่วยโภชนบริการได้ ขอบคุณค่ะ"/>
    <n v="2666"/>
    <s v="2022-02-16 15:06:32"/>
    <s v="00:00:00"/>
    <s v=""/>
    <m/>
    <s v="No Group"/>
    <s v="ต่ำ"/>
    <n v="1"/>
    <x v="1"/>
    <n v="0"/>
    <s v="ต่ำ"/>
    <n v="6122"/>
    <s v="supaporn.aon@cra.ac.th"/>
    <s v="สุภาพร อ่อนนวล"/>
    <s v="SLA Violated"/>
    <s v="91:53:28"/>
    <s v="2022-02-20 08:23:55"/>
    <s v="นายปวรุตม์ เปา บุตรจันทร์"/>
    <x v="2"/>
    <x v="1"/>
    <s v="Second Tier"/>
    <x v="1"/>
    <s v="พอร์ทัล"/>
    <x v="1"/>
    <x v="3"/>
    <s v="set คอมพิวเตอร์ให้สามารถพิมพ์งานได้"/>
    <x v="115"/>
    <s v="5/5"/>
    <s v=""/>
    <x v="0"/>
    <s v="00:00:00"/>
    <s v="2022-02-20 11:00:52"/>
    <s v="ต่ำ"/>
  </r>
  <r>
    <x v="0"/>
    <s v="2022-02-10 07:31:20"/>
    <n v="2022"/>
    <n v="2"/>
    <n v="4"/>
    <x v="300"/>
    <x v="0"/>
    <s v="พิธุพร เจริญทรง 702013 ยังไม่ได้ทำการ reset password 1.Pithuporn.cha@cra.ac.th 2.0932721966 3.bponusmac@gmail.com ดาวน์โหลด Outlook for iOS&lt;https://aka.ms/o0ukef&gt; ________________________________ จาก: it-cra &lt;helpdesk@it-cra.freshservice.com&gt; ส่ง: Friday, February 4, 2022 7:32:05 AM ถึง: Pornpimon Klinkham &lt;pornpimon.kli@cra.ac.th&gt; ชื่อเรื่อง: Re: ไม่สามารถรีเซ็ตรหัสผ่านเองได้ Hi นางสาว พรพิมล กลิ่นขำ, Ticket: https://it-cra.freshservice.com/helpdesk/tickets/2617&lt;https://apc01.safelinks.protection.outlook.com/?url=https%3A%2F%2Fit-cra.freshservice.com%2Fhelpdesk%2Ftickets%2F2617&amp;data=04%7C01%7Cpornpimon.kli%40cra.ac.th%7C3501e08895a745794b4308d9e775c6bf%7Ce835a63149be4657a4ac8fb9f7b61a89%7C1%7C0%7C637795315318716182%7CUnknown%7CTWFpbGZsb3d8eyJWIjoiMC4wLjAwMDAiLCJQIjoiV2luMzIiLCJBTiI6Ik1haWwiLCJXVCI6Mn0%3D%7C3000&amp;sdata=fi88zSLXo%2BEa%2FpQJFtoMvNuj3B3026EUC4KZxxa8lZU%3D&amp;reserved=0&gt; ขอข้อมูลเพิ่มเติม เพื่อที่จะให้ Admin ทำการ add ข้อมูลเข้าสู่ระบบในการยืนยันตัวตนของ User ครับ 1. E-mail ที่ใช้ Reset รหัสผ่าน เป็น @cra.ac.th 2.เบอร์โทรส่วนตัวที่ใชำสำหรับการยืนยันตัวต้นในการ Reset รหัสผ่าน 3. E-mail ส่วนตัวที่ไม่ใช่ E-mail ของทาง รพ. เช่น @hotmail.com หรือ @gmail.com เพื่อใช้ในการยืนยันตัวตนในการ Reset รหัสผ่าน บน วันพฤหัสบดี, 3 กุมภาพันธ์ at 19:55 , นางสาว พรพิมล &lt;pornpimon.kli@pccms.ac.th&gt; เขียนแล้ว: [https://attachment.freshservice.com/inline/attachment?token=eyJ0eXAiOiJKV1QiLCJhbGciOiJIUzI1NiJ9.eyJpZCI6MTkwMDU3NTIxODEsImRvbWFpbiI6Iml0LWNyYS5mcmVzaHNlcnZpY2UuY29tIiwidHlwZSI6MX0.lA-4Isr3WMQeOyG-0oQzNO7v4nptvelGOo9JawfWRYY] [https://attachment.freshservice.com/inline/attachment?token=eyJ0eXAiOiJKV1QiLCJhbGciOiJIUzI1NiJ9.eyJpZCI6MTkwMDU3NTIxODAsImRvbWFpbiI6Iml0LWNyYS5mcmVzaHNlcnZpY2UuY29tIiwidHlwZSI6MX0.9BwNN-nKD6q_H4yisRMapxSgK_yWqLrG70eRunyzzT4] [#INC-2617]: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2667"/>
    <s v="2022-02-17 08:20:00"/>
    <s v="00:00:00"/>
    <s v=""/>
    <m/>
    <s v="No Group"/>
    <s v="ต่ำ"/>
    <n v="1"/>
    <x v="4"/>
    <n v="0"/>
    <s v="ต่ำ"/>
    <n v="932721966"/>
    <s v="pornpimon.kli@cra.ac.th"/>
    <s v="พรพิมล กลิ่นขำ"/>
    <s v="Within SLA"/>
    <s v="26:40:08"/>
    <s v="2022-02-09 14:51:23"/>
    <s v="ณัฐริกา พูลสวัสดิ์"/>
    <x v="5"/>
    <x v="0"/>
    <s v="Second Tier"/>
    <x v="0"/>
    <s v="อีเมล"/>
    <x v="1"/>
    <x v="0"/>
    <s v="Re: ไม่สามารถรีเซ็ตรหัสผ่านเองได้"/>
    <x v="105"/>
    <m/>
    <s v=""/>
    <x v="0"/>
    <s v="00:00:00"/>
    <s v="2022-02-10 07:31:19"/>
    <s v="ต่ำ"/>
  </r>
  <r>
    <x v="6"/>
    <s v="2022-02-07 08:47:09"/>
    <n v="2022"/>
    <n v="2"/>
    <n v="4"/>
    <x v="301"/>
    <x v="0"/>
    <s v="รบกวนช่วยลบไฟล์เอกสารแนบในระบบ e-saraban เลขที่หนังสือ ๐๐๑.๐๑.รผ.๖๔/๔๑๗ ให้ด้วยครับ ขอบคุณครับ พีรเดช พจนรังษี"/>
    <n v="2668"/>
    <s v="2022-02-16 15:14:00"/>
    <s v="02:19:17"/>
    <s v="Within SLA"/>
    <s v="2022-02-07 08:32:31"/>
    <s v="No Group"/>
    <s v="ต่ำ"/>
    <n v="2"/>
    <x v="0"/>
    <n v="3"/>
    <s v="ต่ำ"/>
    <n v="809598461"/>
    <s v="peeradej.poj@cra.ac.th"/>
    <s v="Peeradej Pojjanarangsi"/>
    <s v="Within SLA"/>
    <s v="02:33:55"/>
    <s v="2022-02-07 08:47:09"/>
    <s v="Aekkaluck Mong Suriya"/>
    <x v="4"/>
    <x v="0"/>
    <s v="Second Tier"/>
    <x v="0"/>
    <s v="พอร์ทัล"/>
    <x v="1"/>
    <x v="7"/>
    <s v="ลบไฟล์เอกสารใน e-saraban เลขที่หนังสือ ๐๐๑.๐๑.รผ.๖๔/๔๑๗"/>
    <x v="17"/>
    <m/>
    <s v=""/>
    <x v="0"/>
    <s v="00:00:00"/>
    <s v="2022-02-07 14:49:29"/>
    <s v="ต่ำ"/>
  </r>
  <r>
    <x v="0"/>
    <s v="2022-02-17 14:37:23"/>
    <n v="2022"/>
    <n v="2"/>
    <n v="4"/>
    <x v="302"/>
    <x v="0"/>
    <s v=""/>
    <n v="2669"/>
    <s v="2022-02-09 12:33:40"/>
    <s v="40:56:24"/>
    <s v="SLA Violated"/>
    <s v="2022-02-11 11:30:04"/>
    <s v="No Group"/>
    <s v="ต่ำ"/>
    <n v="2"/>
    <x v="1"/>
    <n v="1"/>
    <s v="กลาง"/>
    <n v="873585026"/>
    <s v="chayanit.dua@cra.ac.th"/>
    <s v="Chayanit Duangkajee"/>
    <s v="SLA Violated"/>
    <s v="39:30:19"/>
    <s v="2022-02-15 13:48:14"/>
    <s v="ณัฐริกา พูลสวัสดิ์"/>
    <x v="5"/>
    <x v="0"/>
    <s v="Second Tier"/>
    <x v="0"/>
    <s v="พอร์ทัล"/>
    <x v="1"/>
    <x v="45"/>
    <s v="Request for Chayanit Duangkajee : Service Request"/>
    <x v="10"/>
    <m/>
    <s v=""/>
    <x v="0"/>
    <s v="00:00:00"/>
    <s v="2022-02-17 14:37:22"/>
    <s v="ต่ำ"/>
  </r>
  <r>
    <x v="1"/>
    <s v="2022-02-09 07:33:53"/>
    <n v="2022"/>
    <n v="2"/>
    <n v="4"/>
    <x v="303"/>
    <x v="0"/>
    <s v="มีpop-up แสดงว่า HN Activity cannot empty **ห้องฝังเข็ม"/>
    <n v="2670"/>
    <s v="2022-02-17 12:22:00"/>
    <s v="00:00:00"/>
    <s v=""/>
    <m/>
    <s v="No Group"/>
    <s v="ต่ำ"/>
    <n v="1"/>
    <x v="16"/>
    <n v="0"/>
    <s v="ต่ำ"/>
    <n v="6169"/>
    <s v="prailida.kha@pccms.ac.th"/>
    <s v="Prailida Khaochit"/>
    <s v="Within SLA"/>
    <s v="13:38:03"/>
    <s v="2022-02-08 11:13:40"/>
    <s v="ณัฐริกา พูลสวัสดิ์"/>
    <x v="5"/>
    <x v="0"/>
    <s v="Second Tier"/>
    <x v="0"/>
    <s v="พอร์ทัล"/>
    <x v="1"/>
    <x v="44"/>
    <s v="ไม่สามารถคิดเงินผู้ป่วยได้"/>
    <x v="68"/>
    <m/>
    <s v=""/>
    <x v="1"/>
    <s v="00:00:00"/>
    <s v="2022-02-09 07:33:53"/>
    <s v="ต่ำ"/>
  </r>
  <r>
    <x v="9"/>
    <m/>
    <n v="2022"/>
    <n v="2"/>
    <n v="4"/>
    <x v="304"/>
    <x v="1"/>
    <s v=""/>
    <n v="2671"/>
    <s v="2022-02-28 12:00:00"/>
    <s v="00:00:00"/>
    <s v=""/>
    <m/>
    <s v="No Group"/>
    <s v="ต่ำ"/>
    <n v="1"/>
    <x v="5"/>
    <n v="0"/>
    <s v="กลาง"/>
    <n v="8183"/>
    <s v="adisak.nar@cra.ac.th"/>
    <s v="รองศาสตราจารย์ นายแพทย์ อดิศักดิ์ นารถธนะรุ่ง"/>
    <s v=""/>
    <m/>
    <m/>
    <s v="Attapon Nuntawanotayan"/>
    <x v="8"/>
    <x v="0"/>
    <s v="Second Tier"/>
    <x v="0"/>
    <s v="Esaraban"/>
    <x v="2"/>
    <x v="17"/>
    <s v="Request for รองศาสตราจารย์ นายแพทย์ อดิศักดิ์ นารถธนะรุ่ง : Service Request"/>
    <x v="116"/>
    <m/>
    <s v=""/>
    <x v="0"/>
    <s v="00:00:00"/>
    <s v="2022-02-04 15:51:37"/>
    <s v="ต่ำ"/>
  </r>
  <r>
    <x v="9"/>
    <m/>
    <n v="2022"/>
    <n v="2"/>
    <n v="4"/>
    <x v="305"/>
    <x v="1"/>
    <s v=""/>
    <n v="2672"/>
    <s v="2022-02-28 12:00:00"/>
    <s v="00:00:00"/>
    <s v=""/>
    <m/>
    <s v="No Group"/>
    <s v="ต่ำ"/>
    <n v="1"/>
    <x v="5"/>
    <n v="0"/>
    <s v="กลาง"/>
    <n v="5783"/>
    <s v="angkana.api@cra.ac.th"/>
    <s v="Angkana Apichartyotin"/>
    <s v=""/>
    <m/>
    <m/>
    <s v="Warissara Pakdeesuphaphol"/>
    <x v="10"/>
    <x v="3"/>
    <n v="0"/>
    <x v="3"/>
    <s v="โทรศัพท์"/>
    <x v="2"/>
    <x v="17"/>
    <s v="Request for Angkana Apichartyotin : Service Request"/>
    <x v="117"/>
    <m/>
    <s v=""/>
    <x v="0"/>
    <s v="00:00:00"/>
    <s v="2022-02-04 15:58:08"/>
    <s v="ต่ำ"/>
  </r>
  <r>
    <x v="0"/>
    <s v="2022-02-07 16:28:15"/>
    <n v="2022"/>
    <n v="2"/>
    <n v="4"/>
    <x v="306"/>
    <x v="0"/>
    <s v="1.Pithuporn.cha@cra.ac.th 2.0932721966 3.bponusmac@gmail.com"/>
    <n v="2673"/>
    <s v="2022-02-16 16:01:00"/>
    <s v="09:27:24"/>
    <s v="Within SLA"/>
    <s v="2022-02-07 16:28:14"/>
    <s v="No Group"/>
    <s v="ต่ำ"/>
    <n v="1"/>
    <x v="4"/>
    <n v="1"/>
    <s v="ต่ำ"/>
    <n v="932721966"/>
    <s v="pornpimon.kli@cra.ac.th"/>
    <s v="พรพิมล กลิ่นขำ"/>
    <s v="Within SLA"/>
    <s v="09:27:25"/>
    <s v="2022-02-07 16:28:15"/>
    <s v="Ulailak Nadee"/>
    <x v="2"/>
    <x v="0"/>
    <s v="Second Tier"/>
    <x v="1"/>
    <s v="พอร์ทัล"/>
    <x v="1"/>
    <x v="0"/>
    <s v="ไม่สามารถรีเซ็ทรหัสผ่านเองได้"/>
    <x v="98"/>
    <m/>
    <s v=""/>
    <x v="0"/>
    <s v="00:00:00"/>
    <s v="2022-02-07 16:28:14"/>
    <s v="ต่ำ"/>
  </r>
  <r>
    <x v="5"/>
    <s v="2022-02-20 07:11:18"/>
    <n v="2022"/>
    <n v="2"/>
    <n v="4"/>
    <x v="307"/>
    <x v="0"/>
    <s v=""/>
    <n v="2674"/>
    <s v="2022-02-09 13:41:08"/>
    <s v="00:18:52"/>
    <s v="Within SLA"/>
    <s v="2022-02-06 10:51:15"/>
    <s v="No Group"/>
    <s v="ต่ำ"/>
    <n v="1"/>
    <x v="5"/>
    <n v="1"/>
    <s v="กลาง"/>
    <n v="6389"/>
    <s v="kriangpol.wir@cra.ac.th"/>
    <s v="Kriangpol.wir"/>
    <s v="SLA Violated"/>
    <s v="81:18:52"/>
    <s v="2022-02-18 07:34:26"/>
    <s v="นาย​กฤษฎา​ ปุ๊ก บุญ​เฉลียว"/>
    <x v="2"/>
    <x v="1"/>
    <s v="Frist Tier"/>
    <x v="2"/>
    <s v="พอร์ทัล"/>
    <x v="1"/>
    <x v="4"/>
    <s v="Request for Kriangpol.wir : Service Request"/>
    <x v="73"/>
    <m/>
    <s v=""/>
    <x v="0"/>
    <s v="00:00:00"/>
    <s v="2022-02-20 07:11:18"/>
    <s v="ต่ำ"/>
  </r>
  <r>
    <x v="4"/>
    <s v="2022-02-09 00:37:16"/>
    <n v="2022"/>
    <n v="2"/>
    <n v="4"/>
    <x v="308"/>
    <x v="0"/>
    <s v="มีจนท.มาแก้ไข้เรียบร้อยค่ะ ขอบคุณค่ะ"/>
    <n v="2675"/>
    <s v="2022-02-18 17:00:00"/>
    <s v="00:00:00"/>
    <s v=""/>
    <m/>
    <s v="No Group"/>
    <s v="ต่ำ"/>
    <n v="1"/>
    <x v="1"/>
    <n v="0"/>
    <s v="ต่ำ"/>
    <n v="6246"/>
    <s v="janpen.man@pccms.ac.th"/>
    <s v="นาง จันท์เพ็ญ มณีวงศ์"/>
    <s v="Within SLA"/>
    <s v="00:00:00"/>
    <s v="2022-02-07 00:04:51"/>
    <s v="นาย​กฤษฎา​ ปุ๊ก บุญ​เฉลียว"/>
    <x v="2"/>
    <x v="1"/>
    <s v="Frist Tier"/>
    <x v="2"/>
    <s v="พอร์ทัล"/>
    <x v="1"/>
    <x v="14"/>
    <s v="ปริ้นสกิตเกอร์ไม่ออก"/>
    <x v="39"/>
    <m/>
    <s v=""/>
    <x v="1"/>
    <s v="00:00:00"/>
    <s v="2022-02-09 00:37:16"/>
    <s v="ต่ำ"/>
  </r>
  <r>
    <x v="2"/>
    <s v="2022-02-24 10:24:08"/>
    <n v="2022"/>
    <n v="2"/>
    <n v="4"/>
    <x v="309"/>
    <x v="0"/>
    <s v="16 ก.พ.65 (วันหยุดราชการ) ย้ายเภสัชชั้น3ลงชั้น 1 ครบทุกจุด มอบหมายงานดังนี้ 1.IT มา Stanby ที่รพ.ทั้งวัน (Point IT และ IT CRA) 2.วันที่14 ก.พ. ย้ายบางส่วน ตรงส่วนยาไปรษณีย์ (Point IT และ ทีม 7Sense) 3.เช็คจุดวางคอม printer โทรศัพท์ sticker (Point IT และ ทีม 7Sense) 4.Set printer set his ทั้งหมด เปลี่ยน IP server print (IT CRA และ Point IT) 5.set his เพื่อไม่ให้เกิดข้อผิดพลาด (เจนดำเนินการ) 6.wifi iot สำหรับ HH (มีน น้ำ) #การเงิน 16 ก.พ 65 (วันหยุดราชการ) ย้ายการเงินชั้น 3 ลงมาห้องอาหารเดิม ชั้น 2 1.เริ่มย้ายได้ตั้งแต่เช้า จุดบริการจะให้คนไข้ไปจ่ายที่ชั้น 1 ก่อนชั่วคราว พร้อมกันทั้งหมด คอม 7 เครื่อง เครื่องปริ้น4เครื่อง เครื่องบัตรเครดิต 7 เครื่อง โทรศัพท์ 5 เครื่อง (Point IT และ ทีม 7Sense) 2.ระบบ Queue 3.เตรียมระบบnetwork ไว้สำรอง เนื่องจากลากสายยาวเพราะจุดตั้งคอมอยู่ไกล การเงินยืนยันยังไม่ๆได้จึงขอเตรียมไว้ก่อน (เอ้ มีน) 4.ย้ายคอม 1 เครื่องจากชั้น 3 ลงชั้น 1 จุดจ่ายเงินใหม่ (สามารถทำได้เลยตั้งแต่วันนี้) (Point IT และ ทีม 7Sense) #การเงินประกัน 16 ก.พ.65 (วันหยุดราชการ) ย้ายการเงินประกันชั้น 3 ลงมาการเงินประกันชั้น 1 คอมพิวเตอร์ 3 เครื่อง เครื่อง 2 เครื่อง โทรศัพท์ 2 เครื่อง (Point IT และ ทีม 7Sense) 16 เป็นวันหยุด ขอความร่วมมือทุกทีมในวันหยุด เน้นย้ำว่าเราจะเริ่มงานตั้งแต่ 8.30 จนงานเสร็จนะครับ"/>
    <n v="2676"/>
    <s v="2022-02-16 17:00:00"/>
    <s v="00:00:00"/>
    <s v=""/>
    <m/>
    <s v="No Group"/>
    <s v="ต่ำ"/>
    <n v="1"/>
    <x v="11"/>
    <n v="0"/>
    <s v="ต่ำ"/>
    <n v="8888"/>
    <s v="jinna.ket@cra.ac.th"/>
    <s v="นาย จิณณะ เกษรา"/>
    <s v="SLA Violated"/>
    <s v="119:24:08"/>
    <s v="2022-02-24 10:24:08"/>
    <s v="Ulailak Nadee"/>
    <x v="2"/>
    <x v="0"/>
    <s v="Second Tier"/>
    <x v="1"/>
    <s v="โทรศัพท์"/>
    <x v="1"/>
    <x v="13"/>
    <s v="ย้ายเภสัชชั้น3ลงชั้น 1"/>
    <x v="28"/>
    <m/>
    <s v=""/>
    <x v="0"/>
    <s v="00:00:00"/>
    <s v="2022-02-24 10:24:08"/>
    <s v="ต่ำ"/>
  </r>
  <r>
    <x v="3"/>
    <s v="2022-02-09 07:31:42"/>
    <n v="2022"/>
    <n v="2"/>
    <n v="4"/>
    <x v="310"/>
    <x v="0"/>
    <s v="เครื่องสำรองไฟเสีย ห้อง 1 ทันตกรรม"/>
    <n v="2677"/>
    <s v="2022-02-18 16:24:00"/>
    <s v="00:00:00"/>
    <s v=""/>
    <m/>
    <s v="No Group"/>
    <s v="ต่ำ"/>
    <n v="1"/>
    <x v="3"/>
    <n v="0"/>
    <s v="ต่ำ"/>
    <n v="5736"/>
    <s v="nichanan.sae@cra.ac.th"/>
    <s v="นางสาว นิชานันท์ สุขประเสริฐสิน"/>
    <s v="Within SLA"/>
    <s v="00:36:11"/>
    <s v="2022-02-07 10:16:25"/>
    <s v="กฤษฏ์ อุปชาย์"/>
    <x v="3"/>
    <x v="2"/>
    <s v="Second Tier"/>
    <x v="1"/>
    <s v="พอร์ทัล"/>
    <x v="1"/>
    <x v="10"/>
    <s v="เครื่องสำรองไฟเสีย"/>
    <x v="76"/>
    <m/>
    <s v=""/>
    <x v="1"/>
    <s v="00:00:00"/>
    <s v="2022-02-09 07:31:42"/>
    <s v="ต่ำ"/>
  </r>
  <r>
    <x v="1"/>
    <s v="2022-02-27 07:31:44"/>
    <n v="2022"/>
    <n v="2"/>
    <n v="4"/>
    <x v="311"/>
    <x v="0"/>
    <s v="ไลท์ dvd ไม่ได้ เครื่องคอมพิวเตอร์ ในห้อง เอกซ์เรย์ ฟัน"/>
    <n v="2678"/>
    <s v="2022-02-16 17:00:00"/>
    <s v="00:00:00"/>
    <s v=""/>
    <m/>
    <s v="No Group"/>
    <s v="ต่ำ"/>
    <n v="1"/>
    <x v="3"/>
    <n v="0"/>
    <s v="ต่ำ"/>
    <n v="5736"/>
    <s v="nichanan.sae@cra.ac.th"/>
    <s v="นางสาว นิชานันท์ สุขประเสริฐสิน"/>
    <s v="SLA Violated"/>
    <s v="126:04:23"/>
    <s v="2022-02-25 08:04:23"/>
    <s v="นาย​กฤษฎา​ ปุ๊ก บุญ​เฉลียว"/>
    <x v="2"/>
    <x v="1"/>
    <s v="Frist Tier"/>
    <x v="2"/>
    <s v="พอร์ทัล"/>
    <x v="1"/>
    <x v="13"/>
    <s v="ไลท์ dvd ไมได้"/>
    <x v="76"/>
    <m/>
    <s v=""/>
    <x v="1"/>
    <s v="00:00:00"/>
    <s v="2022-02-27 07:31:44"/>
    <s v="ต่ำ"/>
  </r>
  <r>
    <x v="6"/>
    <m/>
    <n v="2022"/>
    <n v="2"/>
    <n v="4"/>
    <x v="312"/>
    <x v="0"/>
    <s v="1.ขอให้แก้ไขภาพหน้าปก link เข้าเว็บไซต์ห้องสมุดราชวิทยาลัยจุฬาภรณ์ http://library.cra.ac.th/ โดยเปลี่ยนจาก เดิมภาพหน้าปกโรงพยาบาลจุฬาภรณ์ (ตามภาพแนบที่ 1) เป็น ภาพหน้าปกห้องสมุดราชวิทยาลัยจุฬาภรณ์ (ตามภาพแนบที่ 2) 2. ขอให้แก้ไขข้อความด้านล่างภาพหน้าปก เข้าเว็บไซต์ฝ่ายสารนิเทศและวิชาการ http://education.cra.ac.th/ โดยเปลี่ยนจากเดิมข้อความระบุว่า &quot; 1.แบบประเมินความพึงพอใจผู้รับบริการสายสนับสนุนวิชาการ 2. แบบประเมิน... (ตามภาพแนบที่ 3)&quot; เป็น &quot;ฝ่ายสารนิเทศและวิชาการ&quot;"/>
    <n v="2679"/>
    <s v="2022-02-16 17:00:00"/>
    <s v="59:50:56"/>
    <s v="SLA Violated"/>
    <s v="2022-02-15 13:50:56"/>
    <s v="No Group"/>
    <s v="ต่ำ"/>
    <n v="2"/>
    <x v="0"/>
    <n v="1"/>
    <s v="ต่ำ"/>
    <n v="8141"/>
    <s v="usanee.yos@cra.ac.th"/>
    <s v="Usanee Yosprasong"/>
    <s v=""/>
    <m/>
    <m/>
    <s v="On-a-nong Srisunon"/>
    <x v="6"/>
    <x v="0"/>
    <s v="Second Tier"/>
    <x v="0"/>
    <s v="พอร์ทัล"/>
    <x v="2"/>
    <x v="47"/>
    <s v="ขอความอนุเคราะห์แก้ไขภาพหน้าปก link เข้าเว็บไซต์ห้องสมุดราชวิทยาลัยจุฬาภรณ์ และเว็บไซต์ฝ่ายสารนิเทศและวิชาการ"/>
    <x v="118"/>
    <m/>
    <s v=""/>
    <x v="0"/>
    <s v="00:00:00"/>
    <s v="2022-02-21 09:38:23"/>
    <s v="ต่ำ"/>
  </r>
  <r>
    <x v="0"/>
    <s v="2022-02-17 14:37:24"/>
    <n v="2022"/>
    <n v="2"/>
    <n v="4"/>
    <x v="313"/>
    <x v="0"/>
    <s v="ขอความอนุเคราะห์ยืนยันตัวตน e-mail 1.นางสาวศิริพร ภูมิชุมแพ รหัสพนักงาน : 702010 เบอร์โทร : 093-559-2090 e-mail นอก : s.phoomchumphae@gmail.com e-mail รจภ. : siriporn.pho@pccms.ac.th 2.นางสาวกมลรัตน์ คุมขุนทด รหัสพนักงาน : 702008 เบอร์โทร : 062-195-5417 e-mail นอก : maykamol38@gmail.com e-mail รจภ. : kamolrat.kum@pccms.ac.th"/>
    <n v="2680"/>
    <s v="2022-02-21 08:08:24"/>
    <s v="60:25:13"/>
    <s v="SLA Violated"/>
    <s v="2022-02-15 14:25:13"/>
    <s v="No Group"/>
    <s v="ต่ำ"/>
    <n v="1"/>
    <x v="4"/>
    <n v="1"/>
    <s v="ต่ำ"/>
    <n v="642171908"/>
    <s v="pattamaporn.kra@pccms.ac.th"/>
    <s v="นางสาว ปัทมาภรณ์ กระจกแก้ว"/>
    <s v="Within SLA"/>
    <s v="60:29:46"/>
    <s v="2022-02-15 14:29:46"/>
    <s v="ณัฐริกา พูลสวัสดิ์"/>
    <x v="5"/>
    <x v="0"/>
    <s v="Second Tier"/>
    <x v="0"/>
    <s v="พอร์ทัล"/>
    <x v="1"/>
    <x v="0"/>
    <s v="ยืนยันตัวตน e-mail"/>
    <x v="98"/>
    <s v="3/5"/>
    <s v=""/>
    <x v="0"/>
    <s v="00:00:00"/>
    <s v="2022-02-18 13:20:00"/>
    <s v="ต่ำ"/>
  </r>
  <r>
    <x v="1"/>
    <s v="2022-02-06 10:32:07"/>
    <n v="2022"/>
    <n v="2"/>
    <n v="5"/>
    <x v="314"/>
    <x v="0"/>
    <s v="คอมเคาท์เตอร์ Ortho 17 ไร่ ไม่เชื่อม Intranet ไม่สามารถเข้าใช้ HIS ได้ IP 192.168.56.1,169.254.40.202"/>
    <n v="2681"/>
    <s v="2022-02-16 17:00:00"/>
    <s v="00:00:00"/>
    <s v=""/>
    <m/>
    <s v="No Group"/>
    <s v="ต่ำ"/>
    <n v="1"/>
    <x v="1"/>
    <n v="0"/>
    <s v="ต่ำ"/>
    <n v="5626"/>
    <s v="pasika.mua@pccms.ac.th"/>
    <s v="นางสาว พศิกา เมืองไทย"/>
    <s v="Within SLA"/>
    <s v="00:00:00"/>
    <s v="2022-02-05 07:40:17"/>
    <s v="สุรศักดิ์ รัตนอนันท์"/>
    <x v="2"/>
    <x v="0"/>
    <s v="Second Tier"/>
    <x v="1"/>
    <s v="พอร์ทัล"/>
    <x v="1"/>
    <x v="1"/>
    <s v="คอมเคาท์เตอร์ Ortho 17 ไร่ ไม่เชื่อม Intranet ไม่สามารถเข้าใช้ HIS ได้"/>
    <x v="19"/>
    <m/>
    <s v=""/>
    <x v="1"/>
    <s v="00:00:00"/>
    <s v="2022-02-06 10:32:07"/>
    <s v="ต่ำ"/>
  </r>
  <r>
    <x v="0"/>
    <s v="2022-02-07 16:33:42"/>
    <n v="2022"/>
    <n v="2"/>
    <n v="5"/>
    <x v="315"/>
    <x v="0"/>
    <s v="ไม่สามารถยืนยันตัวตนใน outlook ได้เนื่องจากเปลี่ยนเบอร์โทรศัพท์ ชื่อ นางสาวบุษบา ปาปะโถ รหัส 803966 เบอร์ใหม่ 0827659449 เมลล์สำรอง bussaba.papatho@gmail.com"/>
    <n v="2682"/>
    <s v="2022-02-17 08:00:48"/>
    <s v="00:28:52"/>
    <s v="Within SLA"/>
    <s v="2022-02-07 08:28:52"/>
    <s v="No Group"/>
    <s v="ต่ำ"/>
    <n v="1"/>
    <x v="0"/>
    <n v="2"/>
    <s v="ต่ำ"/>
    <n v="827659449"/>
    <s v="bussaba.pap@pccms.ac.th"/>
    <s v="Bussaba Papatho"/>
    <s v="Within SLA"/>
    <s v="08:33:42"/>
    <s v="2022-02-07 16:33:42"/>
    <s v="Ulailak Nadee"/>
    <x v="2"/>
    <x v="0"/>
    <s v="Second Tier"/>
    <x v="1"/>
    <s v="พอร์ทัล"/>
    <x v="1"/>
    <x v="0"/>
    <s v="ไม่สามารถยืนยันตัวตนใน outlook ได้เนื่องจากเปลี่ยนเบอร์โทร"/>
    <x v="17"/>
    <m/>
    <s v=""/>
    <x v="0"/>
    <s v="00:00:00"/>
    <s v="2022-02-07 16:33:42"/>
    <s v="ต่ำ"/>
  </r>
  <r>
    <x v="8"/>
    <s v="2022-02-19 10:22:51"/>
    <n v="2022"/>
    <n v="2"/>
    <n v="5"/>
    <x v="316"/>
    <x v="0"/>
    <s v="IP : 172.32.2.237 ลงแบบฟอร์มใบรับรองแพทย์ 5 โรค/ใบขับขี่ และลงโปรแกรม chk Up"/>
    <n v="2683"/>
    <s v="2022-02-16 17:00:00"/>
    <s v="00:00:00"/>
    <s v=""/>
    <m/>
    <s v="No Group"/>
    <s v="ต่ำ"/>
    <n v="1"/>
    <x v="1"/>
    <n v="0"/>
    <s v="ต่ำ"/>
    <n v="909838512"/>
    <s v="renuka.wan@pccms.ac.th"/>
    <s v="นางสาว เรณุกา วันดี"/>
    <s v="SLA Violated"/>
    <s v="90:00:00"/>
    <s v="2022-02-19 10:22:51"/>
    <s v="IT Service Request"/>
    <x v="2"/>
    <x v="1"/>
    <s v="Frist Tier"/>
    <x v="2"/>
    <s v="พอร์ทัล"/>
    <x v="1"/>
    <x v="42"/>
    <s v="ลงแบบฟอร์มใบรับรองแพทย์ 5 โรค/ใบขับขี่"/>
    <x v="102"/>
    <m/>
    <s v=""/>
    <x v="0"/>
    <s v="00:00:00"/>
    <s v="2022-02-19 10:22:51"/>
    <s v="ต่ำ"/>
  </r>
  <r>
    <x v="0"/>
    <s v="2022-02-21 11:00:45"/>
    <n v="2022"/>
    <n v="2"/>
    <n v="5"/>
    <x v="317"/>
    <x v="0"/>
    <s v="เนื่องจากข้าพเจ้า นางสาววริสา สุภาพ รหัสพนักงาน 813906 warisa.sup@cra.ac.th งานปฏิบัติการฉุกเฉินการแพทย์ ไม่สามารถเข้าใช้งานระบบ out look และ mail รวมถึงระบบ intranet ของโรงพยาบาลได้ เบื้องต้น จึงขอแจ้งเปลี่ยนเบอร์ติดต่อเป็น 0800626968 ซึงสามารถติดต่อได้ในปัจจุบัน"/>
    <n v="2684"/>
    <s v="2022-02-17 08:00:48"/>
    <s v="00:00:00"/>
    <s v="Within SLA"/>
    <s v="2022-02-05 11:40:34"/>
    <s v="No Group"/>
    <s v="ต่ำ"/>
    <n v="1"/>
    <x v="4"/>
    <n v="2"/>
    <s v="ต่ำ"/>
    <n v="800626968"/>
    <s v="warisa.sup@cra.ac.th"/>
    <s v="นางสาว วริสา สุภาพ"/>
    <s v="SLA Violated"/>
    <s v="93:00:45"/>
    <s v="2022-02-21 11:00:45"/>
    <s v="Ulailak Nadee"/>
    <x v="2"/>
    <x v="0"/>
    <s v="Second Tier"/>
    <x v="1"/>
    <s v="พอร์ทัล"/>
    <x v="1"/>
    <x v="0"/>
    <s v="แจ้งเปลี่ยนเบอร์โทรศัพย์มือถืกเพื่อยืนยันตัวตน"/>
    <x v="108"/>
    <m/>
    <s v=""/>
    <x v="0"/>
    <s v="00:00:00"/>
    <s v="2022-02-21 11:00:45"/>
    <s v="ต่ำ"/>
  </r>
  <r>
    <x v="7"/>
    <s v="2022-02-19 10:24:59"/>
    <n v="2022"/>
    <n v="2"/>
    <n v="6"/>
    <x v="318"/>
    <x v="0"/>
    <s v="รบกวนมาดูคอมพิวเตอร์ที่การเงินชั้น 3 ฝั่ง 100 เตียง ให้ด้วยค่ะ เปิดใช้งานไม่ได้ค่ะ"/>
    <n v="2685"/>
    <s v="2022-02-16 17:00:00"/>
    <s v="00:00:00"/>
    <s v=""/>
    <m/>
    <s v="No Group"/>
    <s v="ต่ำ"/>
    <n v="1"/>
    <x v="14"/>
    <n v="0"/>
    <s v="ต่ำ"/>
    <n v="6214"/>
    <s v="rumpha.ati@cra.ac.th"/>
    <s v="Rumpha Atiroj"/>
    <s v="SLA Violated"/>
    <s v="90:00:00"/>
    <s v="2022-02-19 10:24:59"/>
    <s v="IT Service Request"/>
    <x v="2"/>
    <x v="1"/>
    <s v="Frist Tier"/>
    <x v="2"/>
    <s v="พอร์ทัล"/>
    <x v="1"/>
    <x v="11"/>
    <s v="คอมพิวเตอร์ การเงิน 100 เตียง ชั้น 3 ช่อง 2 เปิดไม่ได้"/>
    <x v="66"/>
    <m/>
    <s v=""/>
    <x v="1"/>
    <s v="00:00:00"/>
    <s v="2022-02-19 10:24:59"/>
    <s v="ต่ำ"/>
  </r>
  <r>
    <x v="4"/>
    <s v="2022-02-20 07:06:45"/>
    <n v="2022"/>
    <n v="2"/>
    <n v="6"/>
    <x v="319"/>
    <x v="0"/>
    <s v="ปริ้นสติกเกอร์ไม่ออก IP 172.25.4.213 ตัวอักษรใน HIS ไม่ขึ้นชื่อ IP 172.25.4.101"/>
    <n v="2686"/>
    <s v="2022-02-16 17:00:00"/>
    <s v="00:00:00"/>
    <s v=""/>
    <m/>
    <s v="No Group"/>
    <s v="ต่ำ"/>
    <n v="1"/>
    <x v="1"/>
    <n v="0"/>
    <s v="ต่ำ"/>
    <n v="5751"/>
    <s v="kanokwan.boo@cra.ac.th"/>
    <s v="นางสาว กนกวรรณ บุญมาก"/>
    <s v="SLA Violated"/>
    <s v="90:00:00"/>
    <s v="2022-02-18 17:33:37"/>
    <s v="นาย​กฤษฎา​ ปุ๊ก บุญ​เฉลียว"/>
    <x v="2"/>
    <x v="1"/>
    <s v="Frist Tier"/>
    <x v="2"/>
    <s v="พอร์ทัล"/>
    <x v="1"/>
    <x v="14"/>
    <s v="ปริ้นสติกเกอร์ไม่ออกและตัวอักษาในHIS ไม่ขึ้น"/>
    <x v="19"/>
    <m/>
    <s v=""/>
    <x v="1"/>
    <s v="00:00:00"/>
    <s v="2022-02-20 07:06:45"/>
    <s v="ต่ำ"/>
  </r>
  <r>
    <x v="10"/>
    <m/>
    <n v="2022"/>
    <n v="2"/>
    <n v="6"/>
    <x v="320"/>
    <x v="0"/>
    <s v="เครื่องกดคิวรับยาขึ้นว่าไม่เชื่อมอินเทอร์เน็ต"/>
    <n v="2687"/>
    <s v="2022-02-17 08:00:42"/>
    <s v="00:00:00"/>
    <s v=""/>
    <m/>
    <s v="No Group"/>
    <s v="ต่ำ"/>
    <n v="1"/>
    <x v="1"/>
    <n v="0"/>
    <s v="ต่ำ"/>
    <n v="5751"/>
    <s v="kanokwan.boo@cra.ac.th"/>
    <s v="นางสาว กนกวรรณ บุญมาก"/>
    <s v=""/>
    <m/>
    <m/>
    <s v="ศิวกรณ์ พันธุ์เสงี่ยม"/>
    <x v="1"/>
    <x v="0"/>
    <s v="Second Tier"/>
    <x v="0"/>
    <s v="พอร์ทัล"/>
    <x v="2"/>
    <x v="20"/>
    <s v="เครื่องกดคิวรับยาใช้ไม่ได้"/>
    <x v="19"/>
    <m/>
    <s v=""/>
    <x v="1"/>
    <s v="00:00:00"/>
    <s v="2022-02-15 14:49:42"/>
    <s v="ต่ำ"/>
  </r>
  <r>
    <x v="7"/>
    <s v="2022-02-20 07:05:46"/>
    <n v="2022"/>
    <n v="2"/>
    <n v="6"/>
    <x v="321"/>
    <x v="0"/>
    <s v="1.คอมพิมพ์ภาษาไทยไม่ได้ เปลี่ยนภาษาไม่ได้ 2. ติดตั้ง OneDrive"/>
    <n v="2688"/>
    <s v="2022-02-16 17:00:00"/>
    <s v="00:00:00"/>
    <s v=""/>
    <m/>
    <s v="No Group"/>
    <s v="ต่ำ"/>
    <n v="1"/>
    <x v="14"/>
    <n v="0"/>
    <s v="ต่ำ"/>
    <n v="626602536"/>
    <s v="yuttana.chu@pccms.ac.th"/>
    <s v="นาย ยุทธนา ชื่นชม"/>
    <s v="SLA Violated"/>
    <s v="90:00:00"/>
    <s v="2022-02-18 17:35:07"/>
    <s v="นาย​กฤษฎา​ ปุ๊ก บุญ​เฉลียว"/>
    <x v="2"/>
    <x v="1"/>
    <s v="Frist Tier"/>
    <x v="2"/>
    <s v="พอร์ทัล"/>
    <x v="1"/>
    <x v="11"/>
    <s v="1.คอมพิมพ์ภาษาไทยไม่ได้ เปลี่ยนภาษาไม่ได้ 2. ติดตั้ง OneDrive"/>
    <x v="119"/>
    <m/>
    <s v=""/>
    <x v="1"/>
    <s v="00:00:00"/>
    <s v="2022-02-20 07:05:46"/>
    <s v="ต่ำ"/>
  </r>
  <r>
    <x v="4"/>
    <s v="2022-02-07 07:50:16"/>
    <n v="2022"/>
    <n v="2"/>
    <n v="7"/>
    <x v="322"/>
    <x v="0"/>
    <s v="Printer sticker ปริ้นไม่ได้"/>
    <n v="2689"/>
    <s v="2022-02-16 17:00:00"/>
    <s v="00:00:00"/>
    <s v=""/>
    <m/>
    <s v="No Group"/>
    <s v="ต่ำ"/>
    <n v="1"/>
    <x v="1"/>
    <n v="0"/>
    <s v="ต่ำ"/>
    <n v="6192"/>
    <s v="suwanna.sri@pccms.ac.th"/>
    <s v="Noona Tamd - Satu"/>
    <s v="Within SLA"/>
    <s v="00:00:00"/>
    <s v="2022-02-07 07:45:06"/>
    <s v="นายประเสริฐ ระฆัง รัฐวิเศษ"/>
    <x v="2"/>
    <x v="1"/>
    <s v="Second Tier"/>
    <x v="1"/>
    <s v="พอร์ทัล"/>
    <x v="1"/>
    <x v="14"/>
    <s v="Printer sticker ปริ้นไม่ได้"/>
    <x v="120"/>
    <s v="3/5"/>
    <s v=""/>
    <x v="0"/>
    <s v="00:00:00"/>
    <s v="2022-02-15 14:18:57"/>
    <s v="ต่ำ"/>
  </r>
  <r>
    <x v="0"/>
    <s v="2022-02-10 07:33:15"/>
    <n v="2022"/>
    <n v="2"/>
    <n v="7"/>
    <x v="323"/>
    <x v="0"/>
    <s v="เครื่องIP:172.32.8.201 - เวลาไม่ตรงตามจริง ทำให้การบันทึกเวลาเอกสารไม่ตรงตามจริง (ตั้งเวลา,วันที่ ให้ใหม่) - Program;FrameWorkAppSoft(Discharge online) ไม่สามารถใช้งานได้ - ในE-scan ไม่มี Chemo Queue จำเป็นต้องใช้** - ในระบบ HIS : การเข้าดูหอผู้ป่วยอื่นๆมัน Lock ไว้ ไม่สามารถเข้าดูหอผู้ป่วยฝั่ง17ไร่ ได้ ช่วยปลดLock ให้ด้วย เครื่องIP:172.32.8.212 - ในHIS:ไม่มีปุ่มกด Update เวลาบันทึกNote ต่างๆ - Program: Doctor order ไม่สามารปริ้นเอกสารได้ - Program: FrameWorkAppSoft (Discharge online) เปิดใช้งานไม่ได้ - ใน HIS: E-scan ใช้งานไม่ได้ เครื่อง IP:192.168.56.1, 172.32.8.37 - ใน HIS: E-scan ไม่มี Chemo Queue จำเป็นต้องใช้** - ไม่มี Program: FrameWorkAppSoft (Discharge online) - ไม่มี Program : Doctor order - ไม่สามารถปริ้นเอกสารต่างๆได้ - ปริ้นใบนัดผู้ป่วยในระบบ HIS ไม่ได้ เครื่อง IP: 192.168.56.1, 172.32.8.216 - Program: FrameWorkAppSoft (Discharge online) ใช้งานไม่ได้ - เปิดเข้าWindow 7 แล้ว หน้าจอย่อส่วน รบกวนปรับขนาดหน้าให้balance เครื่อง IP: 172.32.8.211 - ไมาสามารถเข้าProgram : HIS ได้"/>
    <n v="2690"/>
    <s v="2022-02-17 08:00:00"/>
    <s v="00:00:00"/>
    <s v=""/>
    <m/>
    <s v="No Group"/>
    <s v="ต่ำ"/>
    <n v="2"/>
    <x v="1"/>
    <n v="0"/>
    <s v="ต่ำ"/>
    <n v="25766501"/>
    <s v="niratchaya.but@pccms.ac.th"/>
    <s v="นางสาว ณิรัชชญา บุตรเอื้อ"/>
    <s v="Within SLA"/>
    <s v="27:00:00"/>
    <s v="2022-02-09 21:37:05"/>
    <s v="นายปวรุตม์ เปา บุตรจันทร์"/>
    <x v="2"/>
    <x v="1"/>
    <s v="Second Tier"/>
    <x v="1"/>
    <s v="พอร์ทัล"/>
    <x v="1"/>
    <x v="6"/>
    <s v="ปัญหาการเข้าใช้งานระบบคอมพิวเตอร์โปรแกรมต่างๆ"/>
    <x v="51"/>
    <m/>
    <s v=""/>
    <x v="0"/>
    <s v="00:00:00"/>
    <s v="2022-02-10 07:33:15"/>
    <s v="ต่ำ"/>
  </r>
  <r>
    <x v="3"/>
    <s v="2022-02-10 07:33:47"/>
    <n v="2022"/>
    <n v="2"/>
    <n v="7"/>
    <x v="324"/>
    <x v="0"/>
    <s v="คอมฯห้องอ่านฟิล์มแพทย์เปิดไม่ได้ ไฟไม่เข้า เครื่อง Dell J3sx8x2 ขอด่วน"/>
    <n v="2691"/>
    <s v="2022-02-17 08:25:00"/>
    <s v="00:00:00"/>
    <s v=""/>
    <m/>
    <s v="No Group"/>
    <s v="ต่ำ"/>
    <n v="1"/>
    <x v="3"/>
    <n v="0"/>
    <s v="ต่ำ"/>
    <n v="971474936"/>
    <s v="pongsa.liw@pccms.ac.th"/>
    <s v="Pongsa Liwnoy"/>
    <s v="Within SLA"/>
    <s v="26:35:31"/>
    <s v="2022-02-09 21:36:15"/>
    <s v="นายปวรุตม์ เปา บุตรจันทร์"/>
    <x v="2"/>
    <x v="1"/>
    <s v="Second Tier"/>
    <x v="1"/>
    <s v="พอร์ทัล"/>
    <x v="1"/>
    <x v="10"/>
    <s v="คอมฯห้องอ่านฟิล์มแพทย์เปิดไม่ได้"/>
    <x v="1"/>
    <m/>
    <s v=""/>
    <x v="1"/>
    <s v="00:00:00"/>
    <s v="2022-02-10 07:33:47"/>
    <s v="ต่ำ"/>
  </r>
  <r>
    <x v="0"/>
    <s v="2022-02-07 16:35:39"/>
    <n v="2022"/>
    <n v="2"/>
    <n v="7"/>
    <x v="325"/>
    <x v="0"/>
    <s v=""/>
    <n v="2692"/>
    <s v="2022-02-09 14:28:10"/>
    <s v="08:07:33"/>
    <s v="SLA Violated"/>
    <s v="2022-02-07 16:35:39"/>
    <s v="No Group"/>
    <s v="ต่ำ"/>
    <n v="1"/>
    <x v="0"/>
    <n v="1"/>
    <s v="กลาง"/>
    <n v="6459"/>
    <s v="wonvilai.chu@cra.ac.th"/>
    <s v="นางสาว จิรชญา พลสิทธิ์"/>
    <s v="Within SLA"/>
    <s v="08:07:33"/>
    <s v="2022-02-07 16:35:39"/>
    <s v="Ulailak Nadee"/>
    <x v="2"/>
    <x v="0"/>
    <s v="Second Tier"/>
    <x v="1"/>
    <s v="พอร์ทัล"/>
    <x v="1"/>
    <x v="0"/>
    <s v="Request for นางสาว จิรชญา พลสิทธิ์ : Service Request"/>
    <x v="121"/>
    <m/>
    <s v=""/>
    <x v="0"/>
    <s v="00:00:00"/>
    <s v="2022-02-07 16:35:39"/>
    <s v="ต่ำ"/>
  </r>
  <r>
    <x v="10"/>
    <s v="2022-02-08 22:48:12"/>
    <n v="2022"/>
    <n v="2"/>
    <n v="7"/>
    <x v="326"/>
    <x v="0"/>
    <s v="รหัส 804073 password : Jutha123 รหัสของ น.ส.จุฑามาศ มุ่งดี รหัสเครื่อง IP Adress : 172.27.4.22 ไม่สามารถเข้าใช้งาน E-sarabun ได้ค่ะ"/>
    <n v="2693"/>
    <s v="2022-02-17 08:31:10"/>
    <s v="00:00:00"/>
    <s v=""/>
    <m/>
    <s v="No Group"/>
    <s v="ต่ำ"/>
    <n v="1"/>
    <x v="6"/>
    <n v="0"/>
    <s v="ต่ำ"/>
    <n v="8418"/>
    <s v="juthamas.mun@cra.ac.th"/>
    <s v="จุฑามาศ มุ่งดี"/>
    <s v="Within SLA"/>
    <s v="17:29:33"/>
    <s v="2022-02-08 22:48:12"/>
    <s v="IT Service Request"/>
    <x v="2"/>
    <x v="1"/>
    <s v="Frist Tier"/>
    <x v="2"/>
    <s v="พอร์ทัล"/>
    <x v="1"/>
    <x v="48"/>
    <s v="รหัสเข้า E-sarabun ไม่สามารถเข้าใช้ได้"/>
    <x v="35"/>
    <m/>
    <s v=""/>
    <x v="0"/>
    <s v="00:00:00"/>
    <s v="2022-02-08 22:48:12"/>
    <s v="ต่ำ"/>
  </r>
  <r>
    <x v="7"/>
    <s v="2022-02-08 22:49:43"/>
    <n v="2022"/>
    <n v="2"/>
    <n v="7"/>
    <x v="327"/>
    <x v="0"/>
    <s v="รบกวนช่วยแก้ไขหน้าระบบ HIS ให้หน่อยค่ะ เปิดVN ขึ้นมาไม่ขึ้นชื่อผู้ป่วย ทำให้ Identify ผู้ป่วยไม่ได้ค่ะ IP 192.168.56.1,172.25.4.101"/>
    <n v="2694"/>
    <s v="2022-02-17 08:37:00"/>
    <s v="00:00:00"/>
    <s v=""/>
    <m/>
    <s v="No Group"/>
    <s v="ต่ำ"/>
    <n v="1"/>
    <x v="14"/>
    <n v="0"/>
    <s v="ต่ำ"/>
    <n v="5751"/>
    <s v="pasika.mua@pccms.ac.th"/>
    <s v="นางสาว พศิกา เมืองไทย"/>
    <s v="Within SLA"/>
    <s v="17:23:17"/>
    <s v="2022-02-08 22:49:43"/>
    <s v="IT Service Request"/>
    <x v="2"/>
    <x v="1"/>
    <s v="Frist Tier"/>
    <x v="2"/>
    <s v="พอร์ทัล"/>
    <x v="1"/>
    <x v="11"/>
    <s v="็หน้าHIS มองไม่เห็นชื่อผู้ป่วย"/>
    <x v="19"/>
    <m/>
    <s v=""/>
    <x v="1"/>
    <s v="00:00:00"/>
    <s v="2022-02-08 22:49:43"/>
    <s v="ต่ำ"/>
  </r>
  <r>
    <x v="4"/>
    <s v="2022-02-09 07:31:07"/>
    <n v="2022"/>
    <n v="2"/>
    <n v="7"/>
    <x v="328"/>
    <x v="0"/>
    <s v="ไม่สามารถปริ้นสติ๊กเกอร์ได้ รบกวนแก้ไขให้หน่อยค่ะ IP127.25.4.99"/>
    <n v="2695"/>
    <s v="2022-02-18 16:27:00"/>
    <s v="00:00:00"/>
    <s v=""/>
    <m/>
    <s v="No Group"/>
    <s v="ต่ำ"/>
    <n v="1"/>
    <x v="1"/>
    <n v="0"/>
    <s v="ต่ำ"/>
    <n v="5792"/>
    <s v="er.17@pccms.ac.th"/>
    <s v="Emergency 17"/>
    <s v="Within SLA"/>
    <s v="00:33:33"/>
    <s v="2022-02-07 09:17:25"/>
    <s v="นายประเสริฐ ระฆัง รัฐวิเศษ"/>
    <x v="2"/>
    <x v="1"/>
    <s v="Second Tier"/>
    <x v="1"/>
    <s v="พอร์ทัล"/>
    <x v="1"/>
    <x v="14"/>
    <s v="ไม่สามารถปริ้นสติ๊กเกอร์ได้"/>
    <x v="122"/>
    <m/>
    <s v=""/>
    <x v="0"/>
    <s v="00:00:00"/>
    <s v="2022-02-09 07:31:07"/>
    <s v="ต่ำ"/>
  </r>
  <r>
    <x v="0"/>
    <s v="2022-02-07 10:06:37"/>
    <n v="2022"/>
    <n v="2"/>
    <n v="7"/>
    <x v="329"/>
    <x v="0"/>
    <s v="1. ขอติดตาม ตั๋วคำร้อง#SR-2462 (ด่วนมาก) 2. ขอแจ้งเปลี่ยนช่องทางการรับรหัส เนื่องจากเบอร์โทรศัพท์ในระบบเป็นเบอร์ประเทศไทย จึงขอแจ้งเปลี่ยนเป็นเอบร์โทรต่างประเทศ หรือ Email สำรองในการรับรหัสแทน ดังนี้ 1. รหัสพนักงาน: 812109 2. ชื่อนามสกุล : ชุติมน สิงหะการ 3. email CRA : chutimon.sin@cra.ac.th 4. email ส่วนตัว/ที่สะดวกใช้ verify ขณะอยู่ต่างประเทศ Chutimon@hawaii.edu 5. เบอร์มือถือ ที่สะดวกใช้ verify ขณะอยู่ต่างประเทศ 8084600880 1. รหัสพนักงาน: 812145 2. ชื่อนามสกุล : อ.สพ.ญ.นนทลี กาศจักร 3. . email CRA Nontalie.kas@cra.ac.th 4. email ส่วนตัว/ที่สะดวกใช้ verify ขณะอยู่ต่างประเทศ Nontalie.kas@gmail.com 5. เบอร์มือถือ 0847674978 1. รหัสพนักงาน: 812146 2. ชื่อนามสกุล : สุขุมาล ฤทธิ์เต็ม 3. email CRA: sukuman.rit@cra.ac.th 4. email ส่วนตัว/ที่สะดวกใช้ verify ขณะอยู่ต่างประเทศ: sukuman.vet@gmail.com 5. เบอร์มือถือ ที่สะดวกใช้ verify : +66896405582"/>
    <n v="2696"/>
    <s v="2022-02-17 08:47:01"/>
    <s v="01:18:00"/>
    <s v="Within SLA"/>
    <s v="2022-02-07 10:04:45"/>
    <s v="No Group"/>
    <s v="ต่ำ"/>
    <n v="1"/>
    <x v="0"/>
    <n v="1"/>
    <s v="ต่ำ"/>
    <n v="8243"/>
    <s v="jakkrapet.nak@cra.ac.th"/>
    <s v="นาย จักรเพชร นครังสุ"/>
    <s v="Within SLA"/>
    <s v="01:19:52"/>
    <s v="2022-02-07 10:06:37"/>
    <s v="Ulailak Nadee"/>
    <x v="2"/>
    <x v="0"/>
    <s v="Second Tier"/>
    <x v="1"/>
    <s v="พอร์ทัล"/>
    <x v="1"/>
    <x v="0"/>
    <s v="ขอแจ้งเปลี่ยนช่องการในการ Verify เพื่อรับ OTP เข้าอีเมล์"/>
    <x v="17"/>
    <m/>
    <s v=""/>
    <x v="0"/>
    <s v="00:00:00"/>
    <s v="2022-02-07 10:06:37"/>
    <s v="ต่ำ"/>
  </r>
  <r>
    <x v="4"/>
    <s v="2022-02-10 07:34:01"/>
    <n v="2022"/>
    <n v="2"/>
    <n v="7"/>
    <x v="330"/>
    <x v="0"/>
    <s v="IP172328214"/>
    <n v="2697"/>
    <s v="2022-02-17 08:47:00"/>
    <s v="00:00:00"/>
    <s v=""/>
    <m/>
    <s v="No Group"/>
    <s v="ต่ำ"/>
    <n v="1"/>
    <x v="1"/>
    <n v="0"/>
    <s v="ต่ำ"/>
    <n v="6502"/>
    <s v="ratchaneekorn.thi@pccms.ac.th"/>
    <s v="นางสาว รัชนีกร ถิ่นแถลบ"/>
    <s v="Within SLA"/>
    <s v="26:13:12"/>
    <s v="2022-02-09 21:34:24"/>
    <s v="นายปวรุตม์ เปา บุตรจันทร์"/>
    <x v="2"/>
    <x v="1"/>
    <s v="Second Tier"/>
    <x v="1"/>
    <s v="พอร์ทัล"/>
    <x v="1"/>
    <x v="14"/>
    <s v="ปริ้นเอกสารไม่ได้"/>
    <x v="51"/>
    <m/>
    <s v=""/>
    <x v="0"/>
    <s v="00:00:00"/>
    <s v="2022-02-10 07:34:01"/>
    <s v="ต่ำ"/>
  </r>
  <r>
    <x v="0"/>
    <s v="2022-02-07 16:36:07"/>
    <n v="2022"/>
    <n v="2"/>
    <n v="7"/>
    <x v="331"/>
    <x v="0"/>
    <s v="ไม่สามารถเข้าเมล outlook ได้ wonvilai.chu@cra.ac.th"/>
    <n v="2698"/>
    <s v="2022-02-17 08:50:35"/>
    <s v="07:46:21"/>
    <s v="Within SLA"/>
    <s v="2022-02-07 16:36:07"/>
    <s v="No Group"/>
    <s v="ต่ำ"/>
    <n v="1"/>
    <x v="0"/>
    <n v="1"/>
    <s v="ต่ำ"/>
    <n v="6459"/>
    <s v="wonvilai.chu@cra.ac.th"/>
    <s v="นางสาว จิรชญา พลสิทธิ์"/>
    <s v="Within SLA"/>
    <s v="07:46:21"/>
    <s v="2022-02-07 16:36:07"/>
    <s v="Ulailak Nadee"/>
    <x v="2"/>
    <x v="0"/>
    <s v="Second Tier"/>
    <x v="1"/>
    <s v="พอร์ทัล"/>
    <x v="1"/>
    <x v="0"/>
    <s v="เข้าเมลไม่ได้"/>
    <x v="121"/>
    <m/>
    <s v=""/>
    <x v="1"/>
    <s v="00:00:00"/>
    <s v="2022-02-07 16:36:07"/>
    <s v="ต่ำ"/>
  </r>
  <r>
    <x v="7"/>
    <s v="2022-02-09 07:30:47"/>
    <n v="2022"/>
    <n v="2"/>
    <n v="7"/>
    <x v="332"/>
    <x v="0"/>
    <s v="IP : 172.26.26.133 หน้าจอกลับไปเล็กเหมือนเดิม รบกวนแก้ไขให้ใหญ่เต็มหน้าจอค่ะ"/>
    <n v="2699"/>
    <s v="2022-02-18 16:41:00"/>
    <s v="00:00:00"/>
    <s v=""/>
    <m/>
    <s v="No Group"/>
    <s v="ต่ำ"/>
    <n v="1"/>
    <x v="14"/>
    <n v="0"/>
    <s v="ต่ำ"/>
    <n v="909838512"/>
    <s v="renuka.wan@cra.ac.th"/>
    <s v="เรณุกา วันดี"/>
    <s v="Within SLA"/>
    <s v="00:19:31"/>
    <s v="2022-02-07 09:12:21"/>
    <s v="นายประเสริฐ ระฆัง รัฐวิเศษ"/>
    <x v="2"/>
    <x v="1"/>
    <s v="Second Tier"/>
    <x v="1"/>
    <s v="พอร์ทัล"/>
    <x v="1"/>
    <x v="11"/>
    <s v="ขยายหน้าจอ HIS ให้เต็มจอ"/>
    <x v="9"/>
    <m/>
    <s v=""/>
    <x v="1"/>
    <s v="00:00:00"/>
    <s v="2022-02-09 07:30:47"/>
    <s v="ต่ำ"/>
  </r>
  <r>
    <x v="4"/>
    <s v="2022-02-12 19:49:05"/>
    <n v="2022"/>
    <n v="2"/>
    <n v="7"/>
    <x v="333"/>
    <x v="0"/>
    <s v="เรียน ฝ่ายเทคโนโลยีสารสรเทศ ขอความอนุเคราะห์ มายังท่าน ดำเนินการติคตั้งโปรแกรม Printer ให้กับ รักษาการหัวหน้าฝ่ายบริหารทรัพยากรบุคคล บนเครื่อง Notebook ณ อาคารสำนักงานราชวิทยาลัยจุฬาภรณ์ ชั้น 3 โซน D (HR) เนื่องจากผู้ปฏิบัติงานรายดังกล่าว มีความจำเป็นต้องใช้ Printer ในการปฏิบัติงานค่ะ ของคูณค่ะ"/>
    <n v="2700"/>
    <s v="2022-02-17 14:31:00"/>
    <s v="00:00:00"/>
    <s v=""/>
    <m/>
    <s v="No Group"/>
    <s v="ต่ำ"/>
    <n v="1"/>
    <x v="1"/>
    <n v="0"/>
    <s v="ต่ำ"/>
    <n v="623037447"/>
    <s v="chuleekorn.pan@cra.ac.th"/>
    <s v="ชุลีกร พันธุวัฒน์"/>
    <s v="Within SLA"/>
    <s v="38:29:28"/>
    <s v="2022-02-11 11:30:50"/>
    <s v="นายประเสริฐ ระฆัง รัฐวิเศษ"/>
    <x v="2"/>
    <x v="1"/>
    <s v="Second Tier"/>
    <x v="1"/>
    <s v="พอร์ทัล"/>
    <x v="1"/>
    <x v="3"/>
    <s v="ดำเนินการติคตั้งโปรแกรม Printer ให้กับ รักษาการหัวหน้าฝ่ายบริหารทรัพยากรบุคคล บนเครื่อง Notebook"/>
    <x v="12"/>
    <m/>
    <s v=""/>
    <x v="0"/>
    <s v="00:00:00"/>
    <s v="2022-02-12 19:49:05"/>
    <s v="ต่ำ"/>
  </r>
  <r>
    <x v="7"/>
    <s v="2022-02-08 22:46:49"/>
    <n v="2022"/>
    <n v="2"/>
    <n v="7"/>
    <x v="334"/>
    <x v="0"/>
    <s v="เครื่องคอม 14.18 เปลี่ยนภาษาไม่ได้"/>
    <n v="2701"/>
    <s v="2022-02-17 09:07:00"/>
    <s v="00:00:00"/>
    <s v=""/>
    <m/>
    <s v="No Group"/>
    <s v="ต่ำ"/>
    <n v="1"/>
    <x v="14"/>
    <n v="0"/>
    <s v="ต่ำ"/>
    <n v="6941"/>
    <s v="jariya.lee@pccms.ac.th"/>
    <s v="นางสาว จริยา ลีทองดี"/>
    <s v="Within SLA"/>
    <s v="16:53:01"/>
    <s v="2022-02-08 22:46:49"/>
    <s v="IT Service Request"/>
    <x v="2"/>
    <x v="1"/>
    <s v="Frist Tier"/>
    <x v="2"/>
    <s v="พอร์ทัล"/>
    <x v="1"/>
    <x v="11"/>
    <s v="เปลี่ยนภาษาไม่ได้"/>
    <x v="43"/>
    <m/>
    <s v=""/>
    <x v="1"/>
    <s v="00:00:00"/>
    <s v="2022-02-08 22:46:49"/>
    <s v="ต่ำ"/>
  </r>
  <r>
    <x v="10"/>
    <s v="2022-02-08 22:44:44"/>
    <n v="2022"/>
    <n v="2"/>
    <n v="7"/>
    <x v="335"/>
    <x v="0"/>
    <s v="เปิดใช้ระบบ HIS ไม่ได้"/>
    <n v="2702"/>
    <s v="2022-02-17 09:14:00"/>
    <s v="00:00:00"/>
    <s v=""/>
    <m/>
    <s v="No Group"/>
    <s v="ต่ำ"/>
    <n v="1"/>
    <x v="9"/>
    <n v="0"/>
    <s v="ต่ำ"/>
    <n v="868316675"/>
    <s v="sangdoen.roc@cra.ac.th"/>
    <s v="นาง แสงเดือน โรจนวิสิษฎ์"/>
    <s v="Within SLA"/>
    <s v="16:46:37"/>
    <s v="2022-02-08 22:44:44"/>
    <s v="IT Service Request"/>
    <x v="2"/>
    <x v="1"/>
    <s v="Frist Tier"/>
    <x v="2"/>
    <s v="พอร์ทัล"/>
    <x v="1"/>
    <x v="25"/>
    <s v="notebook เข้าระบบ HIS ไม่ได้"/>
    <x v="57"/>
    <m/>
    <s v=""/>
    <x v="0"/>
    <s v="00:00:00"/>
    <s v="2022-02-08 22:44:44"/>
    <s v="ต่ำ"/>
  </r>
  <r>
    <x v="7"/>
    <s v="2022-02-10 07:34:22"/>
    <n v="2022"/>
    <n v="2"/>
    <n v="7"/>
    <x v="336"/>
    <x v="0"/>
    <s v="เครื่อง 172.32.7.27 เข้าหน้า Windows 7 ไม่ได้"/>
    <n v="2703"/>
    <s v="2022-02-17 09:22:00"/>
    <s v="00:00:00"/>
    <s v=""/>
    <m/>
    <s v="No Group"/>
    <s v="ต่ำ"/>
    <n v="1"/>
    <x v="3"/>
    <n v="0"/>
    <s v="ต่ำ"/>
    <n v="6546"/>
    <s v="karuna.sue@pccms.ac.th"/>
    <s v="นางสาว กรุณา สืบหิรัญ"/>
    <s v="Within SLA"/>
    <s v="25:38:33"/>
    <s v="2022-02-09 21:33:06"/>
    <s v="นายปวรุตม์ เปา บุตรจันทร์"/>
    <x v="2"/>
    <x v="1"/>
    <s v="Second Tier"/>
    <x v="1"/>
    <s v="พอร์ทัล"/>
    <x v="1"/>
    <x v="11"/>
    <s v="เข้าใช้ระบบไม่ได้"/>
    <x v="18"/>
    <m/>
    <s v=""/>
    <x v="1"/>
    <s v="00:00:00"/>
    <s v="2022-02-10 07:34:22"/>
    <s v="ต่ำ"/>
  </r>
  <r>
    <x v="0"/>
    <s v="2022-02-09 07:29:56"/>
    <n v="2022"/>
    <n v="2"/>
    <n v="7"/>
    <x v="337"/>
    <x v="0"/>
    <s v="E-mail: Wandee.kha@cra.ac.th"/>
    <n v="2704"/>
    <s v="2022-02-18 16:01:00"/>
    <s v="00:00:00"/>
    <s v=""/>
    <m/>
    <s v="No Group"/>
    <s v="ต่ำ"/>
    <n v="1"/>
    <x v="6"/>
    <n v="0"/>
    <s v="ต่ำ"/>
    <n v="6363"/>
    <s v="wandee.kha@cra.ac.th"/>
    <s v="นางสาว วันดี แก้วกระจาย"/>
    <s v="Within SLA"/>
    <s v="00:59:57"/>
    <s v="2022-02-07 10:38:44"/>
    <s v="สุรศักดิ์ รัตนอนันท์"/>
    <x v="2"/>
    <x v="0"/>
    <s v="Second Tier"/>
    <x v="1"/>
    <s v="พอร์ทัล"/>
    <x v="1"/>
    <x v="30"/>
    <s v="ขอ reset passward G-mail"/>
    <x v="41"/>
    <m/>
    <s v=""/>
    <x v="0"/>
    <s v="00:00:00"/>
    <s v="2022-02-09 07:29:56"/>
    <s v="ต่ำ"/>
  </r>
  <r>
    <x v="0"/>
    <s v="2022-02-07 16:37:25"/>
    <n v="2022"/>
    <n v="2"/>
    <n v="7"/>
    <x v="338"/>
    <x v="0"/>
    <s v="ขอข้อมูลเพิ่มเติม เพื่อที่จะให้ Admin ทำการ add ข้อมูลเข้าสู่ระบบในการยืนยันตัวตนของ User ครับ 1. E-mail ที่ใช้ Reset รหัสผ่าน เป็น @cra.ac.th 2.เบอร์โทรส่วนตัวที่ใชำสำหรับการยืนยันตัวต้นในการ Reset รหัสผ่าน 3. E-mail ส่วนตัวที่ไม่ใช่ E-mail ของทาง รพ. เช่น @hotmail.com หรือ @gmail.com เพื่อใช้ในการยืนยันตัวตนในการ Reset รหัสผ่าน พิธุพร เจริญทรง 702013 ยังไม่ได้ทำการ reset password 1.Pithuporn.cha@cra.ac.th 2.0932721966 3.bponusmac@gmail.com"/>
    <n v="2705"/>
    <s v="2022-02-17 09:40:24"/>
    <s v="06:57:57"/>
    <s v="Within SLA"/>
    <s v="2022-02-07 16:37:24"/>
    <s v="No Group"/>
    <s v="ต่ำ"/>
    <n v="1"/>
    <x v="4"/>
    <n v="1"/>
    <s v="ต่ำ"/>
    <n v="932721966"/>
    <s v="pornpimon.kli@cra.ac.th"/>
    <s v="พรพิมล กลิ่นขำ"/>
    <s v="Within SLA"/>
    <s v="06:57:58"/>
    <s v="2022-02-07 16:37:25"/>
    <s v="Ulailak Nadee"/>
    <x v="2"/>
    <x v="0"/>
    <s v="Second Tier"/>
    <x v="1"/>
    <s v="พอร์ทัล"/>
    <x v="1"/>
    <x v="0"/>
    <s v="ไม่สามารถรีเซ็ทรหัสผ่านได้ด้วยตนเอง ขอเพิ่มรหัสผ่าน"/>
    <x v="17"/>
    <m/>
    <s v=""/>
    <x v="1"/>
    <s v="00:00:00"/>
    <s v="2022-02-07 16:37:24"/>
    <s v="ต่ำ"/>
  </r>
  <r>
    <x v="8"/>
    <s v="2022-02-08 22:41:34"/>
    <n v="2022"/>
    <n v="2"/>
    <n v="7"/>
    <x v="339"/>
    <x v="0"/>
    <s v="เนื่องจากมีการตรวจสอบประวัติการรักษาจาก กองทุนองค์การปกครองส่วนท้องถิ่น จึงต้องการขอความช่วยเหลือด้วยการขายกล่องข้อความใน SSB ให้สามารถเห็นข้อความได้ครบถ้วนค่ะ IP : 172.24.2.200"/>
    <n v="2706"/>
    <s v="2022-02-17 09:41:00"/>
    <s v="00:00:00"/>
    <s v=""/>
    <m/>
    <s v="No Group"/>
    <s v="ต่ำ"/>
    <n v="1"/>
    <x v="0"/>
    <n v="0"/>
    <s v="ต่ำ"/>
    <n v="928369363"/>
    <s v="haruethai.par@cra.ac.th"/>
    <s v="Haruethai Partumchart"/>
    <s v="Within SLA"/>
    <s v="16:19:01"/>
    <s v="2022-02-08 22:41:34"/>
    <s v="IT Service Request"/>
    <x v="2"/>
    <x v="1"/>
    <s v="Frist Tier"/>
    <x v="2"/>
    <s v="พอร์ทัล"/>
    <x v="1"/>
    <x v="15"/>
    <s v="*SSB* ขอขยายกล่องข้อความค่ะ"/>
    <x v="86"/>
    <m/>
    <s v=""/>
    <x v="1"/>
    <s v="00:00:00"/>
    <s v="2022-02-08 22:41:33"/>
    <s v="ต่ำ"/>
  </r>
  <r>
    <x v="4"/>
    <m/>
    <n v="2022"/>
    <n v="2"/>
    <n v="7"/>
    <x v="340"/>
    <x v="0"/>
    <s v=""/>
    <n v="2707"/>
    <s v="2022-02-18 15:00:00"/>
    <s v="00:00:00"/>
    <s v=""/>
    <m/>
    <s v="No Group"/>
    <s v="ต่ำ"/>
    <n v="1"/>
    <x v="1"/>
    <n v="0"/>
    <s v="กลาง"/>
    <n v="8181"/>
    <s v="pannathorn.pon@cra.ac.th"/>
    <s v="นางสาว ปัณณธร โพนพุทธ"/>
    <s v=""/>
    <m/>
    <m/>
    <s v="Jirasuda Niemsod"/>
    <x v="11"/>
    <x v="0"/>
    <s v="Second Tier"/>
    <x v="0"/>
    <s v="พอร์ทัล"/>
    <x v="2"/>
    <x v="3"/>
    <s v="Request for นางสาว ปัณณธร โพนพุทธ : Service Request"/>
    <x v="16"/>
    <m/>
    <s v=""/>
    <x v="0"/>
    <s v="00:00:00"/>
    <s v="2022-02-10 15:29:48"/>
    <s v="ต่ำ"/>
  </r>
  <r>
    <x v="9"/>
    <s v="2022-02-07 11:28:22"/>
    <n v="2022"/>
    <n v="2"/>
    <n v="7"/>
    <x v="341"/>
    <x v="1"/>
    <s v=""/>
    <n v="2708"/>
    <s v="2022-02-09 15:44:52"/>
    <s v="00:00:00"/>
    <s v=""/>
    <m/>
    <s v="No Group"/>
    <s v="ต่ำ"/>
    <n v="1"/>
    <x v="5"/>
    <n v="0"/>
    <s v="กลาง"/>
    <n v="999687801"/>
    <s v="katesarin.pom@cra.ac.th"/>
    <s v="นาง เกษรินทร์ นวลประเสริฐสุข"/>
    <s v="Within SLA"/>
    <s v="01:43:42"/>
    <s v="2022-02-07 11:28:22"/>
    <s v="Aekkaluck Mong Suriya"/>
    <x v="4"/>
    <x v="0"/>
    <s v="Second Tier"/>
    <x v="0"/>
    <s v="พอร์ทัล"/>
    <x v="1"/>
    <x v="17"/>
    <s v="Request for นาง เกษรินทร์ นวลประเสริฐสุข : e-Saraban"/>
    <x v="17"/>
    <m/>
    <s v=""/>
    <x v="0"/>
    <s v="00:00:00"/>
    <s v="2022-02-07 11:28:22"/>
    <s v="ต่ำ"/>
  </r>
  <r>
    <x v="0"/>
    <s v="2022-02-21 10:54:15"/>
    <n v="2022"/>
    <n v="2"/>
    <n v="7"/>
    <x v="342"/>
    <x v="0"/>
    <s v=""/>
    <n v="2709"/>
    <s v="2022-02-09 15:52:46"/>
    <s v="28:42:10"/>
    <s v="SLA Violated"/>
    <s v="2022-02-10 11:34:53"/>
    <s v="No Group"/>
    <s v="ต่ำ"/>
    <n v="1"/>
    <x v="0"/>
    <n v="1"/>
    <s v="กลาง"/>
    <n v="6459"/>
    <s v="wonvilai.chu@cra.ac.th"/>
    <s v="นางสาว จิรชญา พลสิทธิ์"/>
    <s v="SLA Violated"/>
    <s v="91:01:32"/>
    <s v="2022-02-21 10:54:15"/>
    <s v="Ulailak Nadee"/>
    <x v="2"/>
    <x v="0"/>
    <s v="Second Tier"/>
    <x v="1"/>
    <s v="พอร์ทัล"/>
    <x v="1"/>
    <x v="0"/>
    <s v="Request for นางสาว จิรชญา พลสิทธิ์ : Service Request"/>
    <x v="121"/>
    <m/>
    <s v=""/>
    <x v="0"/>
    <s v="00:00:00"/>
    <s v="2022-02-21 10:54:15"/>
    <s v="ต่ำ"/>
  </r>
  <r>
    <x v="4"/>
    <s v="2022-02-10 07:34:41"/>
    <n v="2022"/>
    <n v="2"/>
    <n v="7"/>
    <x v="343"/>
    <x v="0"/>
    <s v="ปริ้นสติ้กเกอร์ ไม่ออก brother 172.25.4.236"/>
    <n v="2710"/>
    <s v="2022-02-17 09:56:00"/>
    <s v="00:00:00"/>
    <s v=""/>
    <m/>
    <s v="No Group"/>
    <s v="ต่ำ"/>
    <n v="1"/>
    <x v="1"/>
    <n v="0"/>
    <s v="ต่ำ"/>
    <n v="872613250"/>
    <s v="sinjai.sak@pccms.ac.th"/>
    <s v="นางสาว สินจัย สาขะสิงห์"/>
    <s v="Within SLA"/>
    <s v="25:04:37"/>
    <s v="2022-02-09 21:32:35"/>
    <s v="นายปวรุตม์ เปา บุตรจันทร์"/>
    <x v="2"/>
    <x v="1"/>
    <s v="Second Tier"/>
    <x v="1"/>
    <s v="พอร์ทัล"/>
    <x v="1"/>
    <x v="14"/>
    <s v="ปริ้นสติ้กเกอร์ ไม่ออก brother 172.25.4.236"/>
    <x v="19"/>
    <m/>
    <s v=""/>
    <x v="0"/>
    <s v="00:00:00"/>
    <s v="2022-02-10 07:34:41"/>
    <s v="ต่ำ"/>
  </r>
  <r>
    <x v="7"/>
    <s v="2022-02-09 07:29:23"/>
    <n v="2022"/>
    <n v="2"/>
    <n v="7"/>
    <x v="344"/>
    <x v="0"/>
    <s v="1.ลง windows เครื่อง PC (เนื่องจากไฟฟ้าดับ แล้วไม่สามารถใช้งานได้) 2.เปลี่ยนเครื่องสำรองไฟ IP : 172.27.6.117"/>
    <n v="2711"/>
    <s v="2022-02-18 16:03:00"/>
    <s v="00:00:00"/>
    <s v=""/>
    <m/>
    <s v="No Group"/>
    <s v="ต่ำ"/>
    <n v="1"/>
    <x v="14"/>
    <n v="0"/>
    <s v="ต่ำ"/>
    <n v="8608"/>
    <s v="chanpen.phu@cra.ac.th"/>
    <s v="Chanpen Phungkerd"/>
    <s v="Within SLA"/>
    <s v="00:57:42"/>
    <s v="2022-02-08 05:29:12"/>
    <s v="กฤษฎา ดา ทับอุไร"/>
    <x v="3"/>
    <x v="2"/>
    <s v="Second Tier"/>
    <x v="1"/>
    <s v="พอร์ทัล"/>
    <x v="1"/>
    <x v="24"/>
    <s v="ลง windows เครื่อง PC และเปลี่ยนเครื่องสำรองไฟ"/>
    <x v="8"/>
    <s v="5/5"/>
    <s v=""/>
    <x v="1"/>
    <s v="00:00:00"/>
    <s v="2022-02-09 08:06:34"/>
    <s v="ต่ำ"/>
  </r>
  <r>
    <x v="0"/>
    <s v="2022-02-10 07:34:52"/>
    <n v="2022"/>
    <n v="2"/>
    <n v="7"/>
    <x v="345"/>
    <x v="0"/>
    <s v="สแกนเอกสารไม่ได้ ในE-Doc"/>
    <n v="2712"/>
    <s v="2022-02-17 09:57:00"/>
    <s v="00:00:00"/>
    <s v=""/>
    <m/>
    <s v="No Group"/>
    <s v="ต่ำ"/>
    <n v="1"/>
    <x v="1"/>
    <n v="0"/>
    <s v="ต่ำ"/>
    <n v="6424"/>
    <s v="orawan.boo@cra.ac.th"/>
    <s v="นางสาว อรวรรณ บุญเกิด"/>
    <s v="Within SLA"/>
    <s v="25:03:03"/>
    <s v="2022-02-09 21:30:19"/>
    <s v="นายปวรุตม์ เปา บุตรจันทร์"/>
    <x v="2"/>
    <x v="1"/>
    <s v="Second Tier"/>
    <x v="1"/>
    <s v="พอร์ทัล"/>
    <x v="1"/>
    <x v="18"/>
    <s v="สแกนเอกสาร"/>
    <x v="21"/>
    <m/>
    <s v=""/>
    <x v="1"/>
    <s v="00:00:00"/>
    <s v="2022-02-10 07:34:52"/>
    <s v="ต่ำ"/>
  </r>
  <r>
    <x v="0"/>
    <s v="2022-02-10 07:35:09"/>
    <n v="2022"/>
    <n v="2"/>
    <n v="7"/>
    <x v="346"/>
    <x v="0"/>
    <s v="VNC 172.18.4.60 Any Desk 907 509 783"/>
    <n v="2713"/>
    <s v="2022-02-18 08:16:00"/>
    <s v="00:00:00"/>
    <s v=""/>
    <m/>
    <s v="No Group"/>
    <s v="ต่ำ"/>
    <n v="1"/>
    <x v="4"/>
    <n v="0"/>
    <s v="ต่ำ"/>
    <n v="800515828"/>
    <s v="prawannakan.rot@cra.ac.th"/>
    <s v="นางสาว ปวรรณการ โรจนหัสดินทร์"/>
    <s v="Within SLA"/>
    <s v="17:44:45"/>
    <s v="2022-02-09 09:53:07"/>
    <s v="สุรศักดิ์ รัตนอนันท์"/>
    <x v="2"/>
    <x v="0"/>
    <s v="Second Tier"/>
    <x v="1"/>
    <s v="พอร์ทัล"/>
    <x v="1"/>
    <x v="0"/>
    <s v="One Driveมีปัญหาการซิงค์และit-cra.freshservice. เข้าไม่ได้"/>
    <x v="109"/>
    <s v="5/5"/>
    <s v=""/>
    <x v="0"/>
    <s v="00:00:00"/>
    <s v="2022-02-10 07:50:45"/>
    <s v="ต่ำ"/>
  </r>
  <r>
    <x v="2"/>
    <m/>
    <n v="2022"/>
    <n v="2"/>
    <n v="7"/>
    <x v="347"/>
    <x v="0"/>
    <s v=""/>
    <n v="2714"/>
    <s v="2022-02-09 16:09:54"/>
    <s v="00:00:00"/>
    <s v=""/>
    <m/>
    <s v="No Group"/>
    <s v="ต่ำ"/>
    <n v="1"/>
    <x v="8"/>
    <n v="0"/>
    <s v="กลาง"/>
    <n v="896809554"/>
    <s v="chanidapha.sam@cra.ac.th"/>
    <s v="Chanidapha.sam"/>
    <s v=""/>
    <m/>
    <m/>
    <s v="Ulailak Nadee"/>
    <x v="2"/>
    <x v="0"/>
    <s v="Second Tier"/>
    <x v="1"/>
    <s v="พอร์ทัล"/>
    <x v="0"/>
    <x v="13"/>
    <s v="Request for Chanidapha.sam : Service Request"/>
    <x v="41"/>
    <m/>
    <s v=""/>
    <x v="0"/>
    <s v="00:00:00"/>
    <s v="2022-02-07 17:08:29"/>
    <s v="ต่ำ"/>
  </r>
  <r>
    <x v="4"/>
    <s v="2022-02-08 22:35:45"/>
    <n v="2022"/>
    <n v="2"/>
    <n v="7"/>
    <x v="348"/>
    <x v="0"/>
    <s v="ขอลิงค์คอมพิวเตอร์กับเครื่องปริ้นท์เพื่อสั่งพิมพ์งาน"/>
    <n v="2715"/>
    <s v="2022-02-17 10:13:16"/>
    <s v="00:00:00"/>
    <s v=""/>
    <m/>
    <s v="No Group"/>
    <s v="ต่ำ"/>
    <n v="1"/>
    <x v="1"/>
    <n v="0"/>
    <s v="ต่ำ"/>
    <n v="896809554"/>
    <s v="chanidapha.sam@cra.ac.th"/>
    <s v="Chanidapha.sam"/>
    <s v="Within SLA"/>
    <s v="15:46:55"/>
    <s v="2022-02-08 22:35:45"/>
    <s v="IT Service Request"/>
    <x v="2"/>
    <x v="1"/>
    <s v="Frist Tier"/>
    <x v="2"/>
    <s v="พอร์ทัล"/>
    <x v="1"/>
    <x v="3"/>
    <s v="ขอลิงค์คอมพิวเตอร์กับเครื่องปริ้นท์"/>
    <x v="41"/>
    <s v="5/5"/>
    <s v=""/>
    <x v="0"/>
    <s v="00:00:00"/>
    <s v="2022-02-09 13:12:30"/>
    <s v="ต่ำ"/>
  </r>
  <r>
    <x v="4"/>
    <s v="2022-02-09 07:28:33"/>
    <n v="2022"/>
    <n v="2"/>
    <n v="7"/>
    <x v="349"/>
    <x v="0"/>
    <s v="IP 172.25.17.129 IP 172.25.17.240"/>
    <n v="2716"/>
    <s v="2022-02-18 16:02:00"/>
    <s v="00:00:00"/>
    <s v=""/>
    <m/>
    <s v="No Group"/>
    <s v="ต่ำ"/>
    <n v="1"/>
    <x v="9"/>
    <n v="0"/>
    <s v="ต่ำ"/>
    <n v="5626"/>
    <s v="kanokwan.boo@cra.ac.th"/>
    <s v="นางสาว กนกวรรณ บุญมาก"/>
    <s v="Within SLA"/>
    <s v="00:58:58"/>
    <s v="2022-02-07 11:15:34"/>
    <s v="ศิวกรณ์ พันธุ์เสงี่ยม"/>
    <x v="1"/>
    <x v="0"/>
    <s v="Second Tier"/>
    <x v="0"/>
    <s v="พอร์ทัล"/>
    <x v="1"/>
    <x v="3"/>
    <s v="เครื่องปริ้นปริ้นไม่ออก"/>
    <x v="19"/>
    <m/>
    <s v=""/>
    <x v="0"/>
    <s v="00:00:00"/>
    <s v="2022-02-09 07:28:33"/>
    <s v="ต่ำ"/>
  </r>
  <r>
    <x v="10"/>
    <s v="2022-02-09 07:26:21"/>
    <n v="2022"/>
    <n v="2"/>
    <n v="7"/>
    <x v="350"/>
    <x v="0"/>
    <s v="notebook เข้าระบบ HIS ไม่ได้ IP 172.25.26.76"/>
    <n v="2717"/>
    <s v="2022-02-17 13:03:00"/>
    <s v="00:00:00"/>
    <s v=""/>
    <m/>
    <s v="No Group"/>
    <s v="ต่ำ"/>
    <n v="1"/>
    <x v="1"/>
    <n v="0"/>
    <s v="ต่ำ"/>
    <n v="868316675"/>
    <s v="sangdoen.roc@cra.ac.th"/>
    <s v="นาง แสงเดือน โรจนวิสิษฎ์"/>
    <s v="Within SLA"/>
    <s v="12:57:29"/>
    <s v="2022-02-08 14:14:46"/>
    <s v="ศิวกรณ์ พันธุ์เสงี่ยม"/>
    <x v="1"/>
    <x v="0"/>
    <s v="Second Tier"/>
    <x v="0"/>
    <s v="พอร์ทัล"/>
    <x v="1"/>
    <x v="49"/>
    <s v="ืnotebook เข้าระบบ HIS ไม่ได้"/>
    <x v="57"/>
    <m/>
    <s v=""/>
    <x v="1"/>
    <s v="00:00:00"/>
    <s v="2022-02-09 07:26:21"/>
    <s v="ต่ำ"/>
  </r>
  <r>
    <x v="5"/>
    <s v="2022-02-20 07:05:02"/>
    <n v="2022"/>
    <n v="2"/>
    <n v="7"/>
    <x v="351"/>
    <x v="0"/>
    <s v="ขอให้ดำเนินการติดตั้ง program microsoft visio ที่่ Notebook ของ ณภัทร์ สารพา หัวหน้างานการเงินรับ และ สุมาลี สวัสดีพุทรา หัวหน้างานการเงินจ่าย"/>
    <n v="2718"/>
    <s v="2022-02-17 10:23:25"/>
    <s v="00:48:11"/>
    <s v="Within SLA"/>
    <s v="2022-02-07 11:11:36"/>
    <s v="No Group"/>
    <s v="ต่ำ"/>
    <n v="1"/>
    <x v="5"/>
    <n v="1"/>
    <s v="ต่ำ"/>
    <n v="830309986"/>
    <s v="napatt.san@cra.ac.th"/>
    <s v="นาง ณภัทร์ สารพา"/>
    <s v="SLA Violated"/>
    <s v="82:06:15"/>
    <s v="2022-02-18 11:29:40"/>
    <s v="นายปวรุตม์ เปา บุตรจันทร์"/>
    <x v="2"/>
    <x v="1"/>
    <s v="Second Tier"/>
    <x v="1"/>
    <s v="พอร์ทัล"/>
    <x v="1"/>
    <x v="4"/>
    <s v="ขอให้ดำเนินการติดตั้ง program microsoft visio"/>
    <x v="26"/>
    <m/>
    <s v=""/>
    <x v="0"/>
    <s v="00:00:00"/>
    <s v="2022-02-20 07:05:02"/>
    <s v="ต่ำ"/>
  </r>
  <r>
    <x v="0"/>
    <s v="2022-02-18 09:54:45"/>
    <n v="2022"/>
    <n v="2"/>
    <n v="7"/>
    <x v="352"/>
    <x v="0"/>
    <s v=""/>
    <n v="2719"/>
    <s v="2022-02-09 16:28:59"/>
    <s v="67:03:40"/>
    <s v="SLA Violated"/>
    <s v="2022-02-16 14:32:40"/>
    <s v="No Group"/>
    <s v="ต่ำ"/>
    <n v="2"/>
    <x v="4"/>
    <n v="1"/>
    <s v="กลาง"/>
    <n v="3201"/>
    <s v="haruethai.par@cra.ac.th"/>
    <s v="Haruethai Partumchart"/>
    <s v="SLA Violated"/>
    <s v="80:25:46"/>
    <s v="2022-02-18 09:54:45"/>
    <s v="On-a-nong Srisunon"/>
    <x v="6"/>
    <x v="0"/>
    <s v="Second Tier"/>
    <x v="0"/>
    <s v="พอร์ทัล"/>
    <x v="1"/>
    <x v="50"/>
    <s v="Request for Haruethai Partumchart : Service Request"/>
    <x v="86"/>
    <m/>
    <s v=""/>
    <x v="0"/>
    <s v="00:00:00"/>
    <s v="2022-02-18 09:54:45"/>
    <s v="ต่ำ"/>
  </r>
  <r>
    <x v="0"/>
    <s v="2022-02-07 17:09:38"/>
    <n v="2022"/>
    <n v="2"/>
    <n v="7"/>
    <x v="353"/>
    <x v="0"/>
    <s v=""/>
    <n v="2720"/>
    <s v="2022-02-09 16:31:39"/>
    <s v="06:28:27"/>
    <s v="Within SLA"/>
    <s v="2022-02-07 17:09:38"/>
    <s v="No Group"/>
    <s v="ต่ำ"/>
    <n v="1"/>
    <x v="0"/>
    <n v="1"/>
    <s v="กลาง"/>
    <n v="8805"/>
    <s v="nantarat.nak@cra.ac.th"/>
    <s v="นางสาว นันทรัชต์ นาคมอญ"/>
    <s v="Within SLA"/>
    <s v="06:28:27"/>
    <s v="2022-02-07 17:09:38"/>
    <s v="Ulailak Nadee"/>
    <x v="2"/>
    <x v="0"/>
    <s v="Second Tier"/>
    <x v="1"/>
    <s v="พอร์ทัล"/>
    <x v="1"/>
    <x v="0"/>
    <s v="Request for Duangkamol Phansuphaphol : Service Request"/>
    <x v="84"/>
    <m/>
    <s v=""/>
    <x v="0"/>
    <s v="00:00:00"/>
    <s v="2022-02-07 17:09:38"/>
    <s v="ต่ำ"/>
  </r>
  <r>
    <x v="5"/>
    <s v="2022-02-15 16:05:02"/>
    <n v="2022"/>
    <n v="2"/>
    <n v="7"/>
    <x v="354"/>
    <x v="0"/>
    <s v="ขอนำส่งข้อมูลรายการตรวจเลือดของทางห้องปฏิบัติการกลาง ในส่วนของโครงการวิจัย Plasmab แพทย์ผู้วิจัยหลักคือ นายแพทย์ทวีกฤตย์ /พยาบาลประสานงานโครงการวิจัยคือ คุณกาญจนา เพื่อดำเนินการเข้าระบบ HIS โดยขอให้ทำเป็น Group Lab แขวนไว้ในส่วน OPD Covid โดยลงข้อมูลแต่ละ Visit ที่อาสาสมัครเข้ามารับการตรวจของตารางรายละเอียดโครงการวิจัย ตามเอกสารที่แนบมาพร้อมนี้ค่ะ ขอบคุณค่ะ ศรณ์ศมนต์ ศริพันธุ์ เจ้าหน้าที่ประสานงานวิจัยคลินิก"/>
    <n v="2721"/>
    <s v="2022-02-17 10:34:02"/>
    <s v="00:00:00"/>
    <s v=""/>
    <m/>
    <s v="No Group"/>
    <s v="ต่ำ"/>
    <n v="1"/>
    <x v="5"/>
    <n v="0"/>
    <s v="ต่ำ"/>
    <n v="6399"/>
    <s v="sornsamon.sar@cra.ac.th"/>
    <s v="SORNSAMON SARIPUNTH"/>
    <s v="Within SLA"/>
    <s v="59:31:46"/>
    <s v="2022-02-15 16:05:02"/>
    <s v="IT Service Request"/>
    <x v="2"/>
    <x v="1"/>
    <s v="Frist Tier"/>
    <x v="2"/>
    <s v="พอร์ทัล"/>
    <x v="1"/>
    <x v="4"/>
    <s v="ขอความอนุเคราะห์ในการดำเนินการนำข้อมูลรายการตรวจเลือดของทางห้องปฏิบัติการกลาง ในส่วนของโครงการวิจัย Plasmab เพื่อลงข้อมูลเข้าระบบ HIS"/>
    <x v="41"/>
    <m/>
    <s v=""/>
    <x v="0"/>
    <s v="00:00:00"/>
    <s v="2022-02-15 16:05:02"/>
    <s v="ต่ำ"/>
  </r>
  <r>
    <x v="0"/>
    <s v="2022-02-08 22:29:49"/>
    <n v="2022"/>
    <n v="2"/>
    <n v="7"/>
    <x v="355"/>
    <x v="0"/>
    <s v="รหัสที่เข้าใช้งานไม่ได้ 813632 คลินิกเวชศาสตร์ฟื้นฟู 17 ไร่ ขอบคุณค่ะ"/>
    <n v="2722"/>
    <s v="2022-02-17 10:37:00"/>
    <s v="00:00:00"/>
    <s v=""/>
    <m/>
    <s v="No Group"/>
    <s v="ต่ำ"/>
    <n v="1"/>
    <x v="9"/>
    <n v="0"/>
    <s v="ต่ำ"/>
    <n v="5733"/>
    <s v="sudarat.kum@cra.ac.th"/>
    <s v="นางสาว สุดารัตน์ คำสิงห์"/>
    <s v="Within SLA"/>
    <s v="15:23:29"/>
    <s v="2022-02-08 22:29:49"/>
    <s v="IT Service Request"/>
    <x v="2"/>
    <x v="1"/>
    <s v="Frist Tier"/>
    <x v="2"/>
    <s v="พอร์ทัล"/>
    <x v="1"/>
    <x v="28"/>
    <s v="เข้าใช้งานระบบSAP ไม่ได้"/>
    <x v="55"/>
    <s v="3/5"/>
    <s v=""/>
    <x v="0"/>
    <s v="00:00:00"/>
    <s v="2022-02-09 09:06:25"/>
    <s v="ต่ำ"/>
  </r>
  <r>
    <x v="2"/>
    <m/>
    <n v="2022"/>
    <n v="2"/>
    <n v="7"/>
    <x v="356"/>
    <x v="10"/>
    <s v=""/>
    <n v="2723"/>
    <s v="2022-02-17 15:20:56"/>
    <s v="00:00:00"/>
    <s v=""/>
    <m/>
    <s v="No Group"/>
    <s v="ต่ำ"/>
    <n v="1"/>
    <x v="2"/>
    <n v="0"/>
    <s v="กลาง"/>
    <n v="8805"/>
    <s v="nantarat.nak@cra.ac.th"/>
    <s v="นางสาว นันทรัชต์ นาคมอญ"/>
    <s v=""/>
    <m/>
    <m/>
    <s v="Ulailak Nadee"/>
    <x v="2"/>
    <x v="0"/>
    <s v="Second Tier"/>
    <x v="1"/>
    <s v="พอร์ทัล"/>
    <x v="0"/>
    <x v="13"/>
    <s v="Request for นาย รัชนัย เซ็นนิล : Service Request"/>
    <x v="17"/>
    <m/>
    <s v=""/>
    <x v="0"/>
    <s v="00:00:00"/>
    <s v="2022-02-15 15:39:56"/>
    <s v="ต่ำ"/>
  </r>
  <r>
    <x v="9"/>
    <s v="2022-02-07 11:41:55"/>
    <n v="2022"/>
    <n v="2"/>
    <n v="7"/>
    <x v="357"/>
    <x v="6"/>
    <s v="ปิดเส้นทางเอกสารออโต้ เลขที่หนังสือ ๐๐๔.รพ.๐๕.๐๑.๖๕/๐๓๙ วันที่ ๒๐ มกราคม ๒๕๖๕"/>
    <n v="2724"/>
    <s v="2022-02-17 10:49:22"/>
    <s v="00:52:48"/>
    <s v="Within SLA"/>
    <s v="2022-02-07 11:41:52"/>
    <s v="No Group"/>
    <s v="ต่ำ"/>
    <n v="1"/>
    <x v="5"/>
    <n v="1"/>
    <s v="ต่ำ"/>
    <n v="6424"/>
    <s v="orawan.boo@cra.ac.th"/>
    <s v="นางสาว อรวรรณ บุญเกิด"/>
    <s v="Within SLA"/>
    <s v="00:52:51"/>
    <s v="2022-02-07 11:41:55"/>
    <s v="Aekkaluck Mong Suriya"/>
    <x v="4"/>
    <x v="0"/>
    <s v="Second Tier"/>
    <x v="0"/>
    <s v="พอร์ทัล"/>
    <x v="1"/>
    <x v="17"/>
    <s v="แจ้งปิดเส้นทางเอกสารให้E-Saradan"/>
    <x v="21"/>
    <m/>
    <s v=""/>
    <x v="1"/>
    <s v="00:00:00"/>
    <s v="2022-02-07 11:41:55"/>
    <s v="ต่ำ"/>
  </r>
  <r>
    <x v="7"/>
    <s v="2022-02-10 07:35:23"/>
    <n v="2022"/>
    <n v="2"/>
    <n v="7"/>
    <x v="358"/>
    <x v="0"/>
    <s v="IP เครื่อง 172.21.9.14 จะเข้าHIS แต่เครื่องขึ้น Startup repair"/>
    <n v="2725"/>
    <s v="2022-02-17 10:58:00"/>
    <s v="00:00:00"/>
    <s v=""/>
    <m/>
    <s v="No Group"/>
    <s v="ต่ำ"/>
    <n v="1"/>
    <x v="3"/>
    <n v="0"/>
    <s v="ต่ำ"/>
    <n v="6706"/>
    <s v="jidapa.thi@pccms.ac.th"/>
    <s v="นาง จิดาภา พิริยเมธาสิริ"/>
    <s v="Within SLA"/>
    <s v="24:02:17"/>
    <s v="2022-02-09 18:14:01"/>
    <s v="นายปวรุตม์ เปา บุตรจันทร์"/>
    <x v="2"/>
    <x v="1"/>
    <s v="Second Tier"/>
    <x v="1"/>
    <s v="พอร์ทัล"/>
    <x v="1"/>
    <x v="11"/>
    <s v="เปิด HIS ไม่ได้"/>
    <x v="52"/>
    <m/>
    <s v=""/>
    <x v="1"/>
    <s v="00:00:00"/>
    <s v="2022-02-10 07:35:23"/>
    <s v="ต่ำ"/>
  </r>
  <r>
    <x v="4"/>
    <s v="2022-02-10 07:40:09"/>
    <n v="2022"/>
    <n v="2"/>
    <n v="7"/>
    <x v="359"/>
    <x v="0"/>
    <s v="เครื่องปริ้นสติ๊กเกอร์ ห้อง 5และห้อง 6 ปริ้นไม่ได้ รบกวนมาดูให้ด้วยคะ"/>
    <n v="2726"/>
    <s v="2022-02-17 11:00:00"/>
    <s v="00:00:00"/>
    <s v=""/>
    <m/>
    <s v="No Group"/>
    <s v="ต่ำ"/>
    <n v="1"/>
    <x v="1"/>
    <n v="0"/>
    <s v="ต่ำ"/>
    <n v="6417"/>
    <s v="wanwisa.sop@pccms.ac.th"/>
    <s v="นางสาว วันวิสาข์ โสภาสิทธิ์"/>
    <s v="Within SLA"/>
    <s v="24:00:52"/>
    <s v="2022-02-09 21:23:59"/>
    <s v="นายปวรุตม์ เปา บุตรจันทร์"/>
    <x v="2"/>
    <x v="1"/>
    <s v="Second Tier"/>
    <x v="1"/>
    <s v="พอร์ทัล"/>
    <x v="1"/>
    <x v="14"/>
    <s v="เครื่องปริ้นสติ๊กเกอร์"/>
    <x v="50"/>
    <m/>
    <s v=""/>
    <x v="1"/>
    <s v="00:00:00"/>
    <s v="2022-02-10 07:40:09"/>
    <s v="ต่ำ"/>
  </r>
  <r>
    <x v="0"/>
    <s v="2022-02-07 17:15:19"/>
    <n v="2022"/>
    <n v="2"/>
    <n v="7"/>
    <x v="360"/>
    <x v="0"/>
    <s v="พอดีคุณหมอเปลี่ยนเบอร์มือถือเลยให้อัพเดทเบอร์มือถือใหม่ครับผม นายแพทย์สุรเชษฎ์ สิริพงษ์สกุล เบอร์ใหม่ 063-1953849 surachate.sir@cra.ac.th"/>
    <n v="2727"/>
    <s v="2022-02-17 11:06:21"/>
    <s v="05:53:41"/>
    <s v="Within SLA"/>
    <s v="2022-02-07 17:15:19"/>
    <s v="No Group"/>
    <s v="ต่ำ"/>
    <n v="1"/>
    <x v="0"/>
    <n v="1"/>
    <s v="ต่ำ"/>
    <n v="659640955"/>
    <s v="manot.pen@cra.ac.th"/>
    <s v="Manot Pengpan"/>
    <s v="Within SLA"/>
    <s v="05:53:41"/>
    <s v="2022-02-07 17:15:19"/>
    <s v="Ulailak Nadee"/>
    <x v="2"/>
    <x v="0"/>
    <s v="Second Tier"/>
    <x v="1"/>
    <s v="พอร์ทัล"/>
    <x v="1"/>
    <x v="0"/>
    <s v="เปลี่ยนเบอร์มือถือ ต้องการอัพเดทเบอร์มือถือใหม่ครับผม"/>
    <x v="80"/>
    <m/>
    <s v=""/>
    <x v="0"/>
    <s v="00:00:00"/>
    <s v="2022-02-07 17:15:19"/>
    <s v="ต่ำ"/>
  </r>
  <r>
    <x v="3"/>
    <s v="2022-02-11 07:56:40"/>
    <n v="2022"/>
    <n v="2"/>
    <n v="7"/>
    <x v="361"/>
    <x v="0"/>
    <s v="ไม่สามารถแสกนเอกสารได้ขึ้นแบบนี้ค่ะ"/>
    <n v="2728"/>
    <s v="2022-02-17 16:52:00"/>
    <s v="00:00:00"/>
    <s v=""/>
    <m/>
    <s v="No Group"/>
    <s v="ต่ำ"/>
    <n v="1"/>
    <x v="1"/>
    <n v="0"/>
    <s v="ต่ำ"/>
    <n v="8138"/>
    <s v="orathai.nia@cra.ac.th"/>
    <s v="นางสาว อรทัย เนียมตระกูล"/>
    <s v="Within SLA"/>
    <s v="27:08:05"/>
    <s v="2022-02-10 11:23:46"/>
    <s v="นายประเสริฐ ระฆัง รัฐวิเศษ"/>
    <x v="2"/>
    <x v="1"/>
    <s v="Second Tier"/>
    <x v="1"/>
    <s v="พอร์ทัล"/>
    <x v="1"/>
    <x v="51"/>
    <s v="แสกนเอกสารเข้าระบบไม่ได้"/>
    <x v="45"/>
    <m/>
    <s v=""/>
    <x v="1"/>
    <s v="00:00:00"/>
    <s v="2022-02-11 07:56:40"/>
    <s v="ต่ำ"/>
  </r>
  <r>
    <x v="1"/>
    <s v="2022-02-09 07:25:38"/>
    <n v="2022"/>
    <n v="2"/>
    <n v="7"/>
    <x v="362"/>
    <x v="0"/>
    <s v="จอคอมดับค่ะ"/>
    <n v="2729"/>
    <s v="2022-02-18 15:29:00"/>
    <s v="00:00:00"/>
    <s v=""/>
    <m/>
    <s v="No Group"/>
    <s v="ต่ำ"/>
    <n v="1"/>
    <x v="1"/>
    <n v="0"/>
    <s v="ต่ำ"/>
    <n v="64471"/>
    <s v="kewalee.bao@cra.ac.th"/>
    <s v="นางสาว เกวลี บัวเกา"/>
    <s v="Within SLA"/>
    <s v="01:31:26"/>
    <s v="2022-02-07 12:56:12"/>
    <s v="กฤษฏ์ อุปชาย์"/>
    <x v="3"/>
    <x v="2"/>
    <s v="Second Tier"/>
    <x v="1"/>
    <s v="พอร์ทัล"/>
    <x v="1"/>
    <x v="52"/>
    <s v="จอคอมดับค่ะ"/>
    <x v="100"/>
    <m/>
    <s v=""/>
    <x v="1"/>
    <s v="00:00:00"/>
    <s v="2022-02-09 07:25:38"/>
    <s v="ต่ำ"/>
  </r>
  <r>
    <x v="0"/>
    <s v="2022-02-07 17:16:35"/>
    <n v="2022"/>
    <n v="2"/>
    <n v="7"/>
    <x v="363"/>
    <x v="0"/>
    <s v=""/>
    <n v="2730"/>
    <s v="2022-02-10 08:27:15"/>
    <s v="05:33:21"/>
    <s v="Within SLA"/>
    <s v="2022-02-07 17:16:35"/>
    <s v="No Group"/>
    <s v="ต่ำ"/>
    <n v="2"/>
    <x v="0"/>
    <n v="1"/>
    <s v="กลาง"/>
    <n v="8548"/>
    <s v="chomfon.yan@cra.ac.th"/>
    <s v="Chomfon Yankomut"/>
    <s v="Within SLA"/>
    <s v="05:33:21"/>
    <s v="2022-02-07 17:16:35"/>
    <s v="Ulailak Nadee"/>
    <x v="2"/>
    <x v="0"/>
    <s v="Second Tier"/>
    <x v="1"/>
    <s v="พอร์ทัล"/>
    <x v="1"/>
    <x v="0"/>
    <s v="Request for Chomfon Yankomut : Service Request"/>
    <x v="110"/>
    <m/>
    <s v=""/>
    <x v="0"/>
    <s v="00:00:00"/>
    <s v="2022-02-07 17:16:35"/>
    <s v="ต่ำ"/>
  </r>
  <r>
    <x v="0"/>
    <m/>
    <n v="2022"/>
    <n v="2"/>
    <n v="7"/>
    <x v="364"/>
    <x v="0"/>
    <s v=""/>
    <n v="2731"/>
    <s v="2022-02-17 10:02:50"/>
    <s v="11:34:34"/>
    <s v="SLA Violated"/>
    <s v="2022-02-08 14:09:15"/>
    <s v="No Group"/>
    <s v="ต่ำ"/>
    <n v="3"/>
    <x v="4"/>
    <n v="1"/>
    <s v="กลาง"/>
    <n v="6399"/>
    <s v="sornsamon.sar@cra.ac.th"/>
    <s v="SORNSAMON SARIPUNTH"/>
    <s v=""/>
    <m/>
    <m/>
    <s v="On-a-nong Srisunon"/>
    <x v="6"/>
    <x v="0"/>
    <s v="Second Tier"/>
    <x v="0"/>
    <s v="พอร์ทัล"/>
    <x v="2"/>
    <x v="50"/>
    <s v="Request for SORNSAMON SARIPUNTH : Service Request"/>
    <x v="41"/>
    <m/>
    <s v=""/>
    <x v="0"/>
    <s v="00:00:00"/>
    <s v="2022-02-15 15:38:50"/>
    <s v="ต่ำ"/>
  </r>
  <r>
    <x v="0"/>
    <s v="2022-02-10 07:41:41"/>
    <n v="2022"/>
    <n v="2"/>
    <n v="7"/>
    <x v="365"/>
    <x v="0"/>
    <s v="พี่ใช้โปรแกรม Adobe ไม่ได้ ข้อมูลตามเอกสารแนบนะคะ รบกวนแก้ไขให้พี่ด้วยนะคะ ขอบคุณค่ะ"/>
    <n v="2732"/>
    <s v="2022-02-17 11:43:00"/>
    <s v="00:00:00"/>
    <s v=""/>
    <m/>
    <s v="No Group"/>
    <s v="ต่ำ"/>
    <n v="1"/>
    <x v="1"/>
    <n v="0"/>
    <s v="ต่ำ"/>
    <n v="6560"/>
    <s v="thanidnan.pra@cra.ac.th"/>
    <s v="Thanidnan Prayongkhum"/>
    <s v="Within SLA"/>
    <s v="23:17:08"/>
    <s v="2022-02-09 21:25:52"/>
    <s v="นายปวรุตม์ เปา บุตรจันทร์"/>
    <x v="2"/>
    <x v="1"/>
    <s v="Second Tier"/>
    <x v="1"/>
    <s v="พอร์ทัล"/>
    <x v="1"/>
    <x v="6"/>
    <s v="ใช้โปรแกรม Adobe ไม่ได้"/>
    <x v="26"/>
    <m/>
    <s v=""/>
    <x v="1"/>
    <s v="00:00:00"/>
    <s v="2022-02-10 07:41:41"/>
    <s v="ต่ำ"/>
  </r>
  <r>
    <x v="7"/>
    <s v="2022-02-09 07:20:19"/>
    <n v="2022"/>
    <n v="2"/>
    <n v="7"/>
    <x v="366"/>
    <x v="0"/>
    <s v="คอมพิวเตอร์เปิดใช้งานไม่ได้ ทำให้ไม่สามารถทำงานได้ รบกวนแก้ไขให้โดยด่วนค่ะ ขอบคุณค่ะ"/>
    <n v="2733"/>
    <s v="2022-02-18 13:44:00"/>
    <s v="00:00:00"/>
    <s v=""/>
    <m/>
    <s v="No Group"/>
    <s v="ต่ำ"/>
    <n v="1"/>
    <x v="3"/>
    <n v="0"/>
    <s v="ต่ำ"/>
    <n v="8141"/>
    <s v="ponchanok.sin@cra.ac.th"/>
    <s v="Ponchanok Singhawongpakdee"/>
    <s v="Within SLA"/>
    <s v="03:16:14"/>
    <s v="2022-02-08 05:28:13"/>
    <s v="กฤษฎา ดา ทับอุไร"/>
    <x v="3"/>
    <x v="2"/>
    <s v="Second Tier"/>
    <x v="1"/>
    <s v="พอร์ทัล"/>
    <x v="1"/>
    <x v="24"/>
    <s v="คอมพิวเตอร์เปิดใช้งานไม่ได้"/>
    <x v="118"/>
    <m/>
    <s v=""/>
    <x v="1"/>
    <s v="00:00:00"/>
    <s v="2022-02-09 07:20:19"/>
    <s v="ต่ำ"/>
  </r>
  <r>
    <x v="9"/>
    <s v="2022-02-07 13:19:01"/>
    <n v="2022"/>
    <n v="2"/>
    <n v="7"/>
    <x v="367"/>
    <x v="1"/>
    <s v=""/>
    <n v="2734"/>
    <s v="2022-02-10 09:02:57"/>
    <s v="00:00:00"/>
    <s v=""/>
    <m/>
    <s v="No Group"/>
    <s v="ต่ำ"/>
    <n v="1"/>
    <x v="5"/>
    <n v="0"/>
    <s v="กลาง"/>
    <n v="6711"/>
    <s v="aekkaluck.sur@cra.ac.th"/>
    <s v="Aekkaluck Mong Suriya"/>
    <s v="Within SLA"/>
    <s v="01:16:45"/>
    <s v="2022-02-07 13:19:01"/>
    <s v="Aekkaluck Mong Suriya"/>
    <x v="4"/>
    <x v="0"/>
    <s v="Second Tier"/>
    <x v="0"/>
    <s v="โทรศัพท์"/>
    <x v="1"/>
    <x v="17"/>
    <s v="Request for นางสาว วาสนา เปรมสุวรรณ์ : e-Saraban"/>
    <x v="17"/>
    <m/>
    <s v=""/>
    <x v="0"/>
    <s v="00:00:00"/>
    <s v="2022-02-07 13:19:01"/>
    <s v="ต่ำ"/>
  </r>
  <r>
    <x v="0"/>
    <s v="2022-02-10 07:41:57"/>
    <n v="2022"/>
    <n v="2"/>
    <n v="7"/>
    <x v="368"/>
    <x v="0"/>
    <s v="เข้าระบบ E-Doc แสกนเอกสารไม่ได้"/>
    <n v="2735"/>
    <s v="2022-02-17 12:41:00"/>
    <s v="00:00:00"/>
    <s v=""/>
    <m/>
    <s v="No Group"/>
    <s v="ต่ำ"/>
    <n v="1"/>
    <x v="1"/>
    <n v="0"/>
    <s v="ต่ำ"/>
    <n v="7032"/>
    <s v="pimchanok.jet@cra.ac.th"/>
    <s v="Pimchanok Jetsadanitikul"/>
    <s v="Within SLA"/>
    <s v="22:19:29"/>
    <s v="2022-02-09 18:10:06"/>
    <s v="นายปวรุตม์ เปา บุตรจันทร์"/>
    <x v="2"/>
    <x v="1"/>
    <s v="Second Tier"/>
    <x v="1"/>
    <s v="พอร์ทัล"/>
    <x v="1"/>
    <x v="18"/>
    <s v="เข้าระบบ E-Doc แสกนเอกสารไม่ได้"/>
    <x v="82"/>
    <m/>
    <s v=""/>
    <x v="1"/>
    <s v="00:00:00"/>
    <s v="2022-02-10 07:41:57"/>
    <s v="ต่ำ"/>
  </r>
  <r>
    <x v="0"/>
    <s v="2022-02-08 22:28:15"/>
    <n v="2022"/>
    <n v="2"/>
    <n v="7"/>
    <x v="369"/>
    <x v="0"/>
    <s v="ไม่มีสเตดเม้นของการเงินค่ะ IP 172.32.7.18"/>
    <n v="2736"/>
    <s v="2022-02-17 13:24:00"/>
    <s v="00:00:00"/>
    <s v=""/>
    <m/>
    <s v="No Group"/>
    <s v="ต่ำ"/>
    <n v="1"/>
    <x v="4"/>
    <n v="0"/>
    <s v="ต่ำ"/>
    <n v="6471"/>
    <s v="kewalee.bao@cra.ac.th"/>
    <s v="นางสาว เกวลี บัวเกา"/>
    <s v="Within SLA"/>
    <s v="12:36:00"/>
    <s v="2022-02-08 22:28:15"/>
    <s v="IT Service Request"/>
    <x v="2"/>
    <x v="1"/>
    <s v="Frist Tier"/>
    <x v="2"/>
    <s v="พอร์ทัล"/>
    <x v="1"/>
    <x v="0"/>
    <s v="ไม่มีสเตดเม้นของการเงินค่ะ"/>
    <x v="100"/>
    <m/>
    <s v=""/>
    <x v="0"/>
    <s v="00:00:00"/>
    <s v="2022-02-08 22:28:15"/>
    <s v="ต่ำ"/>
  </r>
  <r>
    <x v="7"/>
    <s v="2022-02-10 07:42:34"/>
    <n v="2022"/>
    <n v="2"/>
    <n v="7"/>
    <x v="370"/>
    <x v="0"/>
    <s v="ปัญหาหน้างานตอนนี้คอมในหน่วยงานระบบHis เข้าใช้งานไม่ได้ และคอมอีกหลายตัวไม่มีdischage online ถ้ายังไม่ดำเนินการให้ทางวอร์ด 8B ขอคีย์IR เพราะมีการติดต่อตามตััง10.00 น.ยังไม่มีเจ้าหน้าที่มาดูให้"/>
    <n v="2737"/>
    <s v="2022-02-17 13:25:00"/>
    <s v="00:00:00"/>
    <s v=""/>
    <m/>
    <s v="No Group"/>
    <s v="ต่ำ"/>
    <n v="1"/>
    <x v="3"/>
    <n v="0"/>
    <s v="ต่ำ"/>
    <n v="6502"/>
    <s v="ratchaneekorn.thi@pccms.ac.th"/>
    <s v="นางสาว รัชนีกร ถิ่นแถลบ"/>
    <s v="Within SLA"/>
    <s v="21:35:24"/>
    <s v="2022-02-09 18:05:36"/>
    <s v="นายปวรุตม์ เปา บุตรจันทร์"/>
    <x v="2"/>
    <x v="1"/>
    <s v="Second Tier"/>
    <x v="1"/>
    <s v="พอร์ทัล"/>
    <x v="1"/>
    <x v="11"/>
    <s v="แจ้งปัญหาทางไปทางIt Support และโทรติดตามงาน"/>
    <x v="51"/>
    <m/>
    <s v=""/>
    <x v="1"/>
    <s v="00:00:00"/>
    <s v="2022-02-10 07:42:34"/>
    <s v="ต่ำ"/>
  </r>
  <r>
    <x v="9"/>
    <m/>
    <n v="2022"/>
    <n v="2"/>
    <n v="7"/>
    <x v="371"/>
    <x v="1"/>
    <s v="รบกวน ดู เครื่อง monitorของ anes ห้องผ่าตัด 6 ให้ด่วนหน่อยคะ น้องติดต่อหาไอทีไม่มีคนรับคะ รับ Outlook สำหรับ Android&lt;https://aka.ms/AAb9ysg&gt; ________________________________ From: it-cra &lt;helpdesk@it-cra.freshservice.com&gt; Sent: Monday, February 7, 2022 10:59:09 AM To: Wanwisa Sopasit &lt;wanwisa.sop@cra.ac.th&gt; Subject: Ticket Received - เครื่องปริ้นสติ๊กเกอร์ Dear นางสาว วันวิสาข์ โสภาสิทธิ์, We would like to acknowledge that we have received your request and a ticket has been created. A support representative will be reviewing your request and will send you a personal response.(usually within 24 hours). To view the status of the ticket or add comments, please visit https://it-cra.freshservice.com/helpdesk/tickets/2726&lt;https://apc01.safelinks.protection.outlook.com/?url=https%3A%2F%2Fit-cra.freshservice.com%2Fhelpdesk%2Ftickets%2F2726&amp;data=04%7C01%7Cwanwisa.sop%40cra.ac.th%7C02d292c25b0d4a88ddf908d9e9ee3352%7Ce835a63149be4657a4ac8fb9f7b61a89%7C1%7C0%7C637798031559196765%7CUnknown%7CTWFpbGZsb3d8eyJWIjoiMC4wLjAwMDAiLCJQIjoiV2luMzIiLCJBTiI6Ik1haWwiLCJXVCI6Mn0%3D%7C3000&amp;sdata=lJZEm2R6axfF8WHq1lYScOBuca7u5LAL0UNNEJu9Fng%3D&amp;reserved=0&gt; Thank you for your patience. Sincerely, IT Support CRA Support Team Manage your requests on our iOS&lt;https://apc01.safelinks.protection.outlook.com/?url=https%3A%2F%2Fad.apps.fm%2F2z5-TJUPV7Q1tYyQnZb2e_E7og6fuV2oOMeOQdRqrE2UaIcBvXGteGAh2vW7cZaNSco9LZ6cQtJVJU2NY9y8nR1gUlDXSWfMkqPl5zw5ChU&amp;data=04%7C01%7Cwanwisa.sop%40cra.ac.th%7C02d292c25b0d4a88ddf908d9e9ee3352%7Ce835a63149be4657a4ac8fb9f7b61a89%7C1%7C0%7C637798031559196765%7CUnknown%7CTWFpbGZsb3d8eyJWIjoiMC4wLjAwMDAiLCJQIjoiV2luMzIiLCJBTiI6Ik1haWwiLCJXVCI6Mn0%3D%7C3000&amp;sdata=bPRpLvanWRFvDWF6zlBr7bVAvYakrDb7kkag4jjMHR8%3D&amp;reserved=0&gt; and Android&lt;https://apc01.safelinks.protection.outlook.com/?url=https%3A%2F%2Fad.apps.fm%2FrnFfYMjkHa_i4OR_COkvuF5KLoEjTszcQMJsV6-2VnHFDLXitVHB6BlL95nuoNYf_SsJjDfU-IaeIWBGgvfT4ciWX4_VPzFWTeIy-nZeyJ47mvGIfihSyfXImV-h3Wlznwb0qQrKIGl5V3U_xIaNgtBAW28aYabvxh6AeQ1YLF8&amp;data=04%7C01%7Cwanwisa.sop%40cra.ac.th%7C02d292c25b0d4a88ddf908d9e9ee3352%7Ce835a63149be4657a4ac8fb9f7b61a89%7C1%7C0%7C637798031559196765%7CUnknown%7CTWFpbGZsb3d8eyJWIjoiMC4wLjAwMDAiLCJQIjoiV2luMzIiLCJBTiI6Ik1haWwiLCJXVCI6Mn0%3D%7C3000&amp;sdata=2Sg6E3GqqJ8sEk%2FLQBq4jo2z%2BXp5gepQCRhqA%2BcBzoE%3D&amp;reserved=0&gt; app. [#INC-2726]: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2738"/>
    <s v="2022-02-17 13:24:49"/>
    <s v="00:00:00"/>
    <s v=""/>
    <m/>
    <s v="No Group"/>
    <s v="ต่ำ"/>
    <n v="1"/>
    <x v="5"/>
    <n v="0"/>
    <s v="ต่ำ"/>
    <n v="6416"/>
    <s v="wanwisa.sop@cra.ac.th"/>
    <s v="วันวิสาข์ โสภาสิทธิ์"/>
    <s v=""/>
    <m/>
    <m/>
    <s v="นายปวรุตม์ เปา บุตรจันทร์"/>
    <x v="2"/>
    <x v="1"/>
    <s v="Second Tier"/>
    <x v="1"/>
    <s v="อีเมล"/>
    <x v="0"/>
    <x v="17"/>
    <s v="Re: Ticket Received - เครื่องปริ้นสติ๊กเกอร์"/>
    <x v="17"/>
    <m/>
    <s v=""/>
    <x v="1"/>
    <s v="00:00:00"/>
    <s v="2022-02-20 08:40:24"/>
    <s v="ต่ำ"/>
  </r>
  <r>
    <x v="0"/>
    <s v="2022-02-10 10:24:55"/>
    <n v="2022"/>
    <n v="2"/>
    <n v="7"/>
    <x v="372"/>
    <x v="0"/>
    <s v="ขอเปิดสิทธิ์ e-doc 900213 นางสาวพิมพ์ชนก เจษฎานิติกุล"/>
    <n v="2739"/>
    <s v="2022-02-17 13:28:50"/>
    <s v="00:00:00"/>
    <s v=""/>
    <m/>
    <s v="No Group"/>
    <s v="ต่ำ"/>
    <n v="1"/>
    <x v="10"/>
    <n v="0"/>
    <s v="ต่ำ"/>
    <n v="7032"/>
    <s v="pimchanok.jet@cra.ac.th"/>
    <s v="Pimchanok Jetsadanitikul"/>
    <s v="Within SLA"/>
    <s v="23:56:40"/>
    <s v="2022-02-10 10:24:55"/>
    <s v="นางสาวบุษรินทร์ สุพงษ์"/>
    <x v="6"/>
    <x v="0"/>
    <s v="Second Tier"/>
    <x v="0"/>
    <s v="พอร์ทัล"/>
    <x v="1"/>
    <x v="18"/>
    <s v="ขอเปิดสิทธิ์ e-doc"/>
    <x v="82"/>
    <m/>
    <s v=""/>
    <x v="0"/>
    <s v="00:00:00"/>
    <s v="2022-02-10 10:24:55"/>
    <s v="ต่ำ"/>
  </r>
  <r>
    <x v="0"/>
    <s v="2022-02-09 07:19:25"/>
    <n v="2022"/>
    <n v="2"/>
    <n v="7"/>
    <x v="373"/>
    <x v="0"/>
    <s v="เข้า onedrive บางไฟล์ไม่ได้ขึ้นแต่ Not Responding เปิดปิดเครื่องก็ไม่หาย เข้าไฟล์ก็ยังคงค้างอยู่"/>
    <n v="2740"/>
    <s v="2022-02-18 12:09:00"/>
    <s v="00:00:00"/>
    <s v=""/>
    <m/>
    <s v="No Group"/>
    <s v="ต่ำ"/>
    <n v="1"/>
    <x v="1"/>
    <n v="0"/>
    <s v="ต่ำ"/>
    <n v="646479662"/>
    <s v="phornsirin.pra@cra.ac.th"/>
    <s v="นางสาว พรศิรินทร์ ประทุมคีรี"/>
    <s v="Within SLA"/>
    <s v="04:51:18"/>
    <s v="2022-02-08 09:19:57"/>
    <s v="สุรศักดิ์ รัตนอนันท์"/>
    <x v="2"/>
    <x v="0"/>
    <s v="Second Tier"/>
    <x v="1"/>
    <s v="พอร์ทัล"/>
    <x v="1"/>
    <x v="0"/>
    <s v="เข้า onedrive บางไฟล์ไม่ได้ขึ้นแต่ Not Responding"/>
    <x v="74"/>
    <m/>
    <s v=""/>
    <x v="1"/>
    <s v="00:00:00"/>
    <s v="2022-02-09 07:19:25"/>
    <s v="ต่ำ"/>
  </r>
  <r>
    <x v="0"/>
    <s v="2022-02-10 07:42:58"/>
    <n v="2022"/>
    <n v="2"/>
    <n v="7"/>
    <x v="374"/>
    <x v="0"/>
    <s v=""/>
    <n v="2741"/>
    <s v="2022-02-11 10:45:00"/>
    <s v="00:00:00"/>
    <s v=""/>
    <m/>
    <s v="No Group"/>
    <s v="ต่ำ"/>
    <n v="1"/>
    <x v="4"/>
    <n v="0"/>
    <s v="กลาง"/>
    <n v="8545"/>
    <s v="paphitchaya.chi@cra.ac.th"/>
    <s v="นางสาว ปพิชญา ฉิมอยู่"/>
    <s v="Within SLA"/>
    <s v="17:42:09"/>
    <s v="2022-02-09 13:26:39"/>
    <s v="สุรศักดิ์ รัตนอนันท์"/>
    <x v="2"/>
    <x v="0"/>
    <s v="Second Tier"/>
    <x v="1"/>
    <s v="พอร์ทัล"/>
    <x v="1"/>
    <x v="0"/>
    <s v="Request for Wiphasirirat Theanchaimongkol : Service Request"/>
    <x v="12"/>
    <m/>
    <s v=""/>
    <x v="0"/>
    <s v="00:00:00"/>
    <s v="2022-02-10 07:42:58"/>
    <s v="ต่ำ"/>
  </r>
  <r>
    <x v="2"/>
    <m/>
    <n v="2022"/>
    <n v="2"/>
    <n v="7"/>
    <x v="375"/>
    <x v="0"/>
    <s v=""/>
    <n v="2742"/>
    <s v="2022-02-10 10:48:19"/>
    <s v="00:00:00"/>
    <s v=""/>
    <m/>
    <s v="No Group"/>
    <s v="ต่ำ"/>
    <n v="1"/>
    <x v="2"/>
    <n v="0"/>
    <s v="กลาง"/>
    <n v="8719"/>
    <s v="paphitchaya.chi@cra.ac.th"/>
    <s v="นางสาว ปพิชญา ฉิมอยู่"/>
    <s v=""/>
    <m/>
    <m/>
    <s v="Ulailak Nadee"/>
    <x v="2"/>
    <x v="0"/>
    <s v="Second Tier"/>
    <x v="1"/>
    <s v="พอร์ทัล"/>
    <x v="0"/>
    <x v="33"/>
    <s v="Request for นายสันติชัย เลิศวาสนา : Service Request"/>
    <x v="12"/>
    <m/>
    <s v=""/>
    <x v="0"/>
    <s v="00:00:00"/>
    <s v="2022-02-07 17:12:25"/>
    <s v="ต่ำ"/>
  </r>
  <r>
    <x v="0"/>
    <s v="2022-02-10 07:43:17"/>
    <n v="2022"/>
    <n v="2"/>
    <n v="7"/>
    <x v="376"/>
    <x v="0"/>
    <s v=""/>
    <n v="2743"/>
    <s v="2022-02-11 10:00:00"/>
    <s v="00:00:00"/>
    <s v=""/>
    <m/>
    <s v="No Group"/>
    <s v="ต่ำ"/>
    <n v="1"/>
    <x v="4"/>
    <n v="0"/>
    <s v="กลาง"/>
    <n v="8445"/>
    <s v="kamonsri.tha@cra.ac.th"/>
    <s v="Kamonsri.tha"/>
    <s v="Within SLA"/>
    <s v="17:06:02"/>
    <s v="2022-02-09 13:03:32"/>
    <s v="สุรศักดิ์ รัตนอนันท์"/>
    <x v="2"/>
    <x v="0"/>
    <s v="Second Tier"/>
    <x v="1"/>
    <s v="พอร์ทัล"/>
    <x v="1"/>
    <x v="0"/>
    <s v="Request for Kamonsri.tha : Service Request"/>
    <x v="35"/>
    <m/>
    <s v=""/>
    <x v="0"/>
    <s v="00:00:00"/>
    <s v="2022-02-10 07:43:17"/>
    <s v="ต่ำ"/>
  </r>
  <r>
    <x v="0"/>
    <s v="2022-02-08 22:26:38"/>
    <n v="2022"/>
    <n v="2"/>
    <n v="7"/>
    <x v="377"/>
    <x v="0"/>
    <s v="ไม่มีสเตดเมนของการเงิน IP เครื่อง 172.32.7.18"/>
    <n v="2744"/>
    <s v="2022-02-17 14:05:00"/>
    <s v="00:00:00"/>
    <s v=""/>
    <m/>
    <s v="No Group"/>
    <s v="ต่ำ"/>
    <n v="1"/>
    <x v="4"/>
    <n v="0"/>
    <s v="ต่ำ"/>
    <n v="6471"/>
    <s v="kewalee.bao@cra.ac.th"/>
    <s v="นางสาว เกวลี บัวเกา"/>
    <s v="Within SLA"/>
    <s v="11:55:51"/>
    <s v="2022-02-08 22:26:38"/>
    <s v="IT Service Request"/>
    <x v="2"/>
    <x v="1"/>
    <s v="Frist Tier"/>
    <x v="2"/>
    <s v="พอร์ทัล"/>
    <x v="1"/>
    <x v="0"/>
    <s v="ไม่มีสเตดเมนของการเงินค่ะ"/>
    <x v="100"/>
    <m/>
    <s v=""/>
    <x v="0"/>
    <s v="00:00:00"/>
    <s v="2022-02-08 22:26:38"/>
    <s v="ต่ำ"/>
  </r>
  <r>
    <x v="0"/>
    <s v="2022-02-10 10:27:19"/>
    <n v="2022"/>
    <n v="2"/>
    <n v="7"/>
    <x v="378"/>
    <x v="0"/>
    <s v="ขอเปิดสิทธิ์เข้าดูเอกสาร E doc 1.813485 นพ.ปัณณ์ธนารัช กะสีวัฒน์ 2.813486 นพ.ทัศพล สิงคาลวณิช 3.813484 นพ.ประธาน ปิยสุนทร 4.815116 นพ.สุเมธ สุพละเศรษฐ์ 5.803866 พญ.เบญจมาภรณ์ บริสุทธนะกุล 6.803941 พญ.นันทินี วิไลนิรันดร์ 7.900146 ณัฐมน ศศิประภา 8.813355 จิดาภา สาริกิจ 9.813144 ธนวรรณ รัตนพล 10.813153 ปิยะรัตน์ คงอุดมทรัพย์"/>
    <n v="2745"/>
    <s v="2022-02-17 14:05:59"/>
    <s v="00:00:00"/>
    <s v=""/>
    <m/>
    <s v="No Group"/>
    <s v="ต่ำ"/>
    <n v="1"/>
    <x v="10"/>
    <n v="0"/>
    <s v="ต่ำ"/>
    <n v="7032"/>
    <s v="walaikorn.law@pccms.ac.th"/>
    <s v="นางสาว วลัยกรณ์ ลาวัลย์"/>
    <s v="Within SLA"/>
    <s v="23:22:15"/>
    <s v="2022-02-10 10:27:19"/>
    <s v="นางสาวบุษรินทร์ สุพงษ์"/>
    <x v="6"/>
    <x v="0"/>
    <s v="Second Tier"/>
    <x v="0"/>
    <s v="พอร์ทัล"/>
    <x v="1"/>
    <x v="18"/>
    <s v="ขอเปิดสิทธิ์เข้าดูเอกสาร E doc"/>
    <x v="82"/>
    <m/>
    <s v=""/>
    <x v="0"/>
    <s v="00:00:00"/>
    <s v="2022-02-10 10:27:19"/>
    <s v="ต่ำ"/>
  </r>
  <r>
    <x v="0"/>
    <m/>
    <n v="2022"/>
    <n v="2"/>
    <n v="7"/>
    <x v="379"/>
    <x v="0"/>
    <s v="คอม 172.25.3.218 ICU 17 ไร่"/>
    <n v="2746"/>
    <s v="2022-02-17 14:12:00"/>
    <s v="00:00:00"/>
    <s v=""/>
    <m/>
    <s v="No Group"/>
    <s v="ต่ำ"/>
    <n v="3"/>
    <x v="12"/>
    <n v="0"/>
    <s v="ต่ำ"/>
    <n v="5722"/>
    <s v="permpen.noi@pccms.ac.th"/>
    <s v="นางสาว เพิ่มเพ็ญ น้อยตุ่น"/>
    <s v=""/>
    <m/>
    <m/>
    <s v="นายปวรุตม์ เปา บุตรจันทร์"/>
    <x v="2"/>
    <x v="1"/>
    <s v="Second Tier"/>
    <x v="1"/>
    <s v="พอร์ทัล"/>
    <x v="0"/>
    <x v="18"/>
    <s v="แจ้งปัญหา เครื่อง scan เอกสารเข้า edocument ไม่ได้"/>
    <x v="56"/>
    <m/>
    <s v=""/>
    <x v="1"/>
    <s v="00:00:00"/>
    <s v="2022-02-09 17:54:38"/>
    <s v="ต่ำ"/>
  </r>
  <r>
    <x v="0"/>
    <m/>
    <n v="2022"/>
    <n v="2"/>
    <n v="7"/>
    <x v="380"/>
    <x v="0"/>
    <s v="ไม่สามารถใช้งาน sap ได้คะ"/>
    <n v="2747"/>
    <s v="2022-02-17 14:18:50"/>
    <s v="00:00:00"/>
    <s v=""/>
    <m/>
    <s v="No Group"/>
    <s v="ต่ำ"/>
    <n v="1"/>
    <x v="1"/>
    <n v="0"/>
    <s v="ต่ำ"/>
    <n v="8660"/>
    <s v="kamonwan.tal@cra.ac.th"/>
    <s v="Kamonwan Talanoi"/>
    <s v=""/>
    <m/>
    <m/>
    <s v="Ajaree Supateeranon"/>
    <x v="5"/>
    <x v="0"/>
    <s v="Second Tier"/>
    <x v="0"/>
    <s v="พอร์ทัล"/>
    <x v="2"/>
    <x v="28"/>
    <s v="ไม่สามารถใช้งาน SAP"/>
    <x v="26"/>
    <m/>
    <s v=""/>
    <x v="1"/>
    <s v="00:00:00"/>
    <s v="2022-02-07 16:01:50"/>
    <s v="ต่ำ"/>
  </r>
  <r>
    <x v="0"/>
    <s v="2022-02-23 07:51:52"/>
    <n v="2022"/>
    <n v="2"/>
    <n v="7"/>
    <x v="381"/>
    <x v="0"/>
    <s v="เปิดไฟล์ใน One Drive ของราชวิทยาลัยแล้วค้าง ไม่สามารถเปิดไฟล์ได้เลยค่ะ"/>
    <n v="2748"/>
    <s v="2022-02-17 14:22:55"/>
    <s v="00:00:00"/>
    <s v=""/>
    <m/>
    <s v="No Group"/>
    <s v="ต่ำ"/>
    <n v="1"/>
    <x v="1"/>
    <n v="0"/>
    <s v="ต่ำ"/>
    <n v="8655"/>
    <s v="pichayapa.run@cra.ac.th"/>
    <s v="Pichayapa Rungruang"/>
    <s v="SLA Violated"/>
    <s v="101:36:35"/>
    <s v="2022-02-22 16:59:30"/>
    <s v="นาย​กฤษฎา​ ปุ๊ก บุญ​เฉลียว"/>
    <x v="2"/>
    <x v="1"/>
    <s v="Frist Tier"/>
    <x v="2"/>
    <s v="พอร์ทัล"/>
    <x v="1"/>
    <x v="0"/>
    <s v="เปิดไฟล์ใน One Drive ไม่ได้ค่ะ"/>
    <x v="31"/>
    <m/>
    <s v=""/>
    <x v="1"/>
    <s v="00:00:00"/>
    <s v="2022-02-23 07:51:51"/>
    <s v="ต่ำ"/>
  </r>
  <r>
    <x v="3"/>
    <s v="2022-02-08 08:03:10"/>
    <n v="2022"/>
    <n v="2"/>
    <n v="7"/>
    <x v="382"/>
    <x v="0"/>
    <s v="เครื่องสำรองไฟเสีย ไม่สามารถใช้ PC ทำงานได้"/>
    <n v="2749"/>
    <s v="2022-02-17 15:52:10"/>
    <s v="00:00:00"/>
    <s v=""/>
    <m/>
    <s v="No Group"/>
    <s v="ต่ำ"/>
    <n v="1"/>
    <x v="3"/>
    <n v="0"/>
    <s v="ต่ำ"/>
    <n v="6735"/>
    <s v="nattanicha.pin@cra.ac.th"/>
    <s v="Nattanicha Pinno"/>
    <s v="Within SLA"/>
    <s v="01:11:16"/>
    <s v="2022-02-07 15:47:52"/>
    <s v="กฤษฏ์ อุปชาย์"/>
    <x v="3"/>
    <x v="2"/>
    <s v="Second Tier"/>
    <x v="1"/>
    <s v="พอร์ทัล"/>
    <x v="1"/>
    <x v="10"/>
    <s v="เครื่องสำรองไฟเสีย"/>
    <x v="46"/>
    <m/>
    <s v=""/>
    <x v="1"/>
    <s v="00:00:00"/>
    <s v="2022-02-08 08:03:10"/>
    <s v="ต่ำ"/>
  </r>
  <r>
    <x v="0"/>
    <s v="2022-02-07 17:17:18"/>
    <n v="2022"/>
    <n v="2"/>
    <n v="7"/>
    <x v="383"/>
    <x v="0"/>
    <s v="ขอเปลี่ยนเบอร์โทรศัพท์ Email : Nantiya.bun@cra.ac.th จากเบอร์ 0888381993 เป็นเบอร์ใหม่ 0826693334 เนื่องจากเป็นเบอร์เก่าไม่สามารถ login ้ข่าใช่งานได้"/>
    <n v="2750"/>
    <s v="2022-02-17 15:20:37"/>
    <s v="01:40:17"/>
    <s v="Within SLA"/>
    <s v="2022-02-07 17:17:18"/>
    <s v="No Group"/>
    <s v="ต่ำ"/>
    <n v="1"/>
    <x v="0"/>
    <n v="1"/>
    <s v="ต่ำ"/>
    <n v="6733"/>
    <s v="nantiya.bun@cra.ac.th"/>
    <s v="นางสาว นันทิยา บรรลือทรัพย์"/>
    <s v="Within SLA"/>
    <s v="01:40:17"/>
    <s v="2022-02-07 17:17:18"/>
    <s v="Ulailak Nadee"/>
    <x v="2"/>
    <x v="0"/>
    <s v="Second Tier"/>
    <x v="1"/>
    <s v="พอร์ทัล"/>
    <x v="1"/>
    <x v="0"/>
    <s v="ขอเปลี่ยนเบอร์โทรศัพท์ Email"/>
    <x v="123"/>
    <m/>
    <s v=""/>
    <x v="0"/>
    <s v="00:00:00"/>
    <s v="2022-02-07 17:17:18"/>
    <s v="ต่ำ"/>
  </r>
  <r>
    <x v="0"/>
    <s v="2022-02-09 07:18:56"/>
    <n v="2022"/>
    <n v="2"/>
    <n v="7"/>
    <x v="238"/>
    <x v="0"/>
    <s v="โปรแกรม SAP ไม่สามารถใช้งานได้ครับ IP: 192.168.56.1, 172.32.16.243"/>
    <n v="2751"/>
    <s v="2022-02-18 11:53:00"/>
    <s v="05:04:10"/>
    <s v="Within SLA"/>
    <s v="2022-02-08 11:27:54"/>
    <s v="No Group"/>
    <s v="ต่ำ"/>
    <n v="1"/>
    <x v="1"/>
    <n v="1"/>
    <s v="ต่ำ"/>
    <n v="8622"/>
    <s v="passakorn.soo@cra.ac.th"/>
    <s v="Passakorn Sookkarin"/>
    <s v="Within SLA"/>
    <s v="05:07:58"/>
    <s v="2022-02-08 11:31:42"/>
    <s v="ณัฐริกา พูลสวัสดิ์"/>
    <x v="5"/>
    <x v="0"/>
    <s v="Second Tier"/>
    <x v="0"/>
    <s v="พอร์ทัล"/>
    <x v="1"/>
    <x v="28"/>
    <s v="โปรแกรม SAP ไม่สามารถใช้งานได้ครับ"/>
    <x v="44"/>
    <m/>
    <s v=""/>
    <x v="1"/>
    <s v="00:00:00"/>
    <s v="2022-02-09 07:18:56"/>
    <s v="ต่ำ"/>
  </r>
  <r>
    <x v="5"/>
    <s v="2022-02-28 17:04:15"/>
    <n v="2022"/>
    <n v="2"/>
    <n v="7"/>
    <x v="384"/>
    <x v="0"/>
    <s v=""/>
    <n v="2752"/>
    <s v="2022-02-10 12:29:12"/>
    <s v="136:30:48"/>
    <s v="SLA Violated"/>
    <s v="2022-02-28 17:03:55"/>
    <s v="No Group"/>
    <s v="ต่ำ"/>
    <n v="1"/>
    <x v="5"/>
    <n v="1"/>
    <s v="กลาง"/>
    <n v="930868144"/>
    <s v="boossaya.pho@cra.ac.th"/>
    <s v="นางสาว บุษยา โพธิ์คำตา"/>
    <s v="SLA Violated"/>
    <s v="136:30:48"/>
    <s v="2022-02-28 17:04:15"/>
    <s v="นายประเสริฐ ระฆัง รัฐวิเศษ"/>
    <x v="2"/>
    <x v="1"/>
    <s v="Second Tier"/>
    <x v="1"/>
    <s v="พอร์ทัล"/>
    <x v="1"/>
    <x v="4"/>
    <s v="Request for นางสาว บุษยา โพธิ์คำตา : Service Request"/>
    <x v="124"/>
    <m/>
    <s v=""/>
    <x v="0"/>
    <s v="00:00:00"/>
    <s v="2022-02-28 17:04:15"/>
    <s v="ต่ำ"/>
  </r>
  <r>
    <x v="0"/>
    <s v="2022-02-09 07:47:40"/>
    <n v="2022"/>
    <n v="2"/>
    <n v="7"/>
    <x v="385"/>
    <x v="0"/>
    <s v="IPเครื่อง 172.24.2.242 เปิดไฟล์งานในMicrosoftแล้วไม่สามารถเปิดได้ ขึ้นหน้าจอดังไฟล์แนบ รบกวนรีโมทดูให้หน่อยนะคะ ขอบคุณค่ะ"/>
    <n v="2753"/>
    <s v="2022-02-17 15:31:00"/>
    <s v="00:00:00"/>
    <s v=""/>
    <m/>
    <s v="No Group"/>
    <s v="ต่ำ"/>
    <n v="1"/>
    <x v="0"/>
    <n v="0"/>
    <s v="ต่ำ"/>
    <n v="6753"/>
    <s v="wannamas.sai@pccms.ac.th"/>
    <s v="Wannamas Saitanoo"/>
    <s v="Within SLA"/>
    <s v="10:29:54"/>
    <s v="2022-02-09 07:36:25"/>
    <s v="นายประเสริฐ ระฆัง รัฐวิเศษ"/>
    <x v="2"/>
    <x v="1"/>
    <s v="Second Tier"/>
    <x v="1"/>
    <s v="พอร์ทัล"/>
    <x v="1"/>
    <x v="0"/>
    <s v="ไฟล์งานมีปัญหา"/>
    <x v="86"/>
    <m/>
    <s v=""/>
    <x v="1"/>
    <s v="00:00:00"/>
    <s v="2022-02-09 07:47:40"/>
    <s v="ต่ำ"/>
  </r>
  <r>
    <x v="0"/>
    <s v="2022-02-07 16:26:10"/>
    <n v="2022"/>
    <n v="2"/>
    <n v="7"/>
    <x v="386"/>
    <x v="0"/>
    <s v="สวัสดีครับ ผม นพ ทัศพล จักษุแพทย์ ขอความช่วยเหลือช่วย reset email ของแพทย์ ทัศพล tassapol.sin@cra.ac.th email สำรองที่ใช้ reset คือ singaltassapol@gmail.com ครับ"/>
    <n v="2754"/>
    <s v="2022-02-17 15:36:31"/>
    <s v="00:50:02"/>
    <s v="Within SLA"/>
    <s v="2022-02-07 16:25:51"/>
    <s v="No Group"/>
    <s v="ต่ำ"/>
    <n v="3"/>
    <x v="0"/>
    <n v="1"/>
    <s v="ต่ำ"/>
    <n v="814950073"/>
    <s v="suchada.son@pccms.ac.th"/>
    <s v="นางสาว สุชาดา สงสังข์"/>
    <s v="Within SLA"/>
    <s v="00:50:21"/>
    <s v="2022-02-07 16:26:10"/>
    <s v="Ulailak Nadee"/>
    <x v="2"/>
    <x v="0"/>
    <s v="Second Tier"/>
    <x v="1"/>
    <s v="พอร์ทัล"/>
    <x v="1"/>
    <x v="0"/>
    <s v="แพทย์เข้าใช้ email @cra ไม่ได้ครับ"/>
    <x v="82"/>
    <m/>
    <s v=""/>
    <x v="0"/>
    <s v="00:00:00"/>
    <s v="2022-02-09 13:48:42"/>
    <s v="ต่ำ"/>
  </r>
  <r>
    <x v="5"/>
    <s v="2022-02-08 08:02:22"/>
    <n v="2022"/>
    <n v="2"/>
    <n v="7"/>
    <x v="387"/>
    <x v="0"/>
    <s v="เครื่องปริ๊นขึ้นโชว์ไฟสีแดง และข้อความว่า Replacement of Fusing Unit is now necessary ต้องแก้ไขอย่างไร"/>
    <n v="2755"/>
    <s v="2022-02-17 16:01:22"/>
    <s v="00:00:00"/>
    <s v=""/>
    <m/>
    <s v="No Group"/>
    <s v="ต่ำ"/>
    <n v="1"/>
    <x v="5"/>
    <n v="0"/>
    <s v="ต่ำ"/>
    <n v="6163"/>
    <s v="rattanaporn.tha@pccms.ac.th"/>
    <s v="Rattanaporn Thammahora"/>
    <s v="Within SLA"/>
    <s v="01:01:19"/>
    <s v="2022-02-07 16:41:01"/>
    <s v="นายประเสริฐ ระฆัง รัฐวิเศษ"/>
    <x v="2"/>
    <x v="1"/>
    <s v="Second Tier"/>
    <x v="1"/>
    <s v="พอร์ทัล"/>
    <x v="1"/>
    <x v="4"/>
    <s v="เครื่องปริ๊นเตอร์"/>
    <x v="105"/>
    <m/>
    <s v=""/>
    <x v="0"/>
    <s v="00:00:00"/>
    <s v="2022-02-08 08:02:21"/>
    <s v="ต่ำ"/>
  </r>
  <r>
    <x v="0"/>
    <s v="2022-02-08 23:14:11"/>
    <n v="2022"/>
    <n v="2"/>
    <n v="7"/>
    <x v="388"/>
    <x v="0"/>
    <s v="803629 แพทย์หญิงธนวัน สิริวิวัฒน์ธน thanawhan.sir@pccms.ac.th 0839554265"/>
    <n v="2756"/>
    <s v="2022-02-18 15:10:00"/>
    <s v="00:00:00"/>
    <s v=""/>
    <m/>
    <s v="No Group"/>
    <s v="ต่ำ"/>
    <n v="1"/>
    <x v="6"/>
    <n v="0"/>
    <s v="ต่ำ"/>
    <n v="839554265"/>
    <s v="thanawhan.sir@pccms.ac.th"/>
    <s v="แพทย์หญิง ธนวัน สิริวิวัฒน์ธน"/>
    <s v="Within SLA"/>
    <s v="01:50:34"/>
    <s v="2022-02-08 09:06:25"/>
    <s v="สุรศักดิ์ รัตนอนันท์"/>
    <x v="2"/>
    <x v="0"/>
    <s v="Second Tier"/>
    <x v="1"/>
    <s v="โทรศัพท์"/>
    <x v="1"/>
    <x v="0"/>
    <s v="ขอReset Password G-mail"/>
    <x v="46"/>
    <m/>
    <s v=""/>
    <x v="0"/>
    <s v="00:00:00"/>
    <s v="2022-02-08 23:14:39"/>
    <s v="ต่ำ"/>
  </r>
  <r>
    <x v="0"/>
    <s v="2022-02-08 12:02:38"/>
    <n v="2022"/>
    <n v="2"/>
    <n v="7"/>
    <x v="389"/>
    <x v="0"/>
    <s v="รักการณ์ กรัตสุวรรณ rakkarn.kar@cra.ac.th 0641599925 nenghill@gmail.com พิมพ์ลภัส พรรณเภรี pimlapat.pan@cra.ac.th 0850216517 email สำรอง pimlapat.pimpan@gmai.com ศุภโชค ทองดอนพัว Supachoke.tho@cra.ac.th 0619652554 email สำรอง supachoke_26953@hotmail.com ปริยาภรณ์ ตุ้งพงษ์ pariyaporn.too@cra.ac.th 0815729498 email สำรอง nalong_Preaw@hotmail.com นัฐพล บุญสิงมา nathapol.boo@cra.ac.th 0900035169 email สำรอง storage57@outlook.co.th สุภาพร คงไทย supaporn.kon@cra.ac.th 0623456605 email สำรอง supaporn.kthai@gmail.com อรรถพล จันทรโท attapon.jan@cra.ac.th 0904078800 email สำรอง attapon.jantarato@gmail.com"/>
    <n v="2757"/>
    <s v="2022-02-17 17:00:00"/>
    <s v="04:02:40"/>
    <s v="Within SLA"/>
    <s v="2022-02-08 12:02:38"/>
    <s v="No Group"/>
    <s v="ต่ำ"/>
    <n v="1"/>
    <x v="4"/>
    <n v="1"/>
    <s v="ต่ำ"/>
    <n v="1216"/>
    <s v="chanidapa.iam@cra.ac.th"/>
    <s v="นางสาว ชนิดาภา เอี่ยมสอาด"/>
    <s v="Within SLA"/>
    <s v="04:02:40"/>
    <s v="2022-02-08 12:02:38"/>
    <s v="Ulailak Nadee"/>
    <x v="2"/>
    <x v="0"/>
    <s v="Second Tier"/>
    <x v="1"/>
    <s v="พอร์ทัล"/>
    <x v="1"/>
    <x v="0"/>
    <s v="outlook"/>
    <x v="17"/>
    <m/>
    <s v=""/>
    <x v="0"/>
    <s v="00:00:00"/>
    <s v="2022-02-08 12:02:38"/>
    <s v="ต่ำ"/>
  </r>
  <r>
    <x v="5"/>
    <s v="2022-02-08 08:02:45"/>
    <n v="2022"/>
    <n v="2"/>
    <n v="7"/>
    <x v="390"/>
    <x v="0"/>
    <s v=""/>
    <n v="2758"/>
    <s v="2022-02-10 14:02:45"/>
    <s v="00:00:00"/>
    <s v=""/>
    <m/>
    <s v="No Group"/>
    <s v="ต่ำ"/>
    <n v="1"/>
    <x v="5"/>
    <n v="0"/>
    <s v="กลาง"/>
    <n v="8165"/>
    <s v="atthavit.jid@cra.ac.th"/>
    <s v="Atthavit Jidbanjong"/>
    <s v="Within SLA"/>
    <s v="00:00:00"/>
    <s v="2022-02-08 07:59:20"/>
    <s v="นาย​กฤษฎา​ ปุ๊ก บุญ​เฉลียว"/>
    <x v="2"/>
    <x v="1"/>
    <s v="Frist Tier"/>
    <x v="2"/>
    <s v="พอร์ทัล"/>
    <x v="1"/>
    <x v="4"/>
    <s v="Request for Atthavit Jidbanjong : Service Request"/>
    <x v="25"/>
    <m/>
    <s v=""/>
    <x v="0"/>
    <s v="00:00:00"/>
    <s v="2022-02-08 08:02:45"/>
    <s v="ต่ำ"/>
  </r>
  <r>
    <x v="7"/>
    <s v="2022-02-08 08:28:43"/>
    <n v="2022"/>
    <n v="2"/>
    <n v="8"/>
    <x v="391"/>
    <x v="0"/>
    <s v="IP : 172.26.26.133 รบกวนขยายหน้าจอให้เต็มค่ะ ทุกเช้าหลังจากปิดเครื่องหน้าจอจะกลับมาเท่าเดิมตลอด ช่วยตั้งค่าให้เต็มแบบถาวรไปเลยได้มั้ยคะ"/>
    <n v="2759"/>
    <s v="2022-02-18 08:00:33"/>
    <s v="00:00:00"/>
    <s v=""/>
    <m/>
    <s v="No Group"/>
    <s v="ต่ำ"/>
    <n v="1"/>
    <x v="14"/>
    <n v="0"/>
    <s v="ต่ำ"/>
    <n v="909838512"/>
    <s v="renuka.wan@cra.ac.th"/>
    <s v="เรณุกา วันดี"/>
    <s v="Within SLA"/>
    <s v="00:28:43"/>
    <s v="2022-02-08 08:28:43"/>
    <s v="IT Service Request"/>
    <x v="2"/>
    <x v="1"/>
    <s v="Frist Tier"/>
    <x v="2"/>
    <s v="พอร์ทัล"/>
    <x v="1"/>
    <x v="11"/>
    <s v="ขยายหน้าจอ HIS ให้เต็มจอ"/>
    <x v="9"/>
    <m/>
    <s v=""/>
    <x v="0"/>
    <s v="00:00:00"/>
    <s v="2022-02-08 08:28:43"/>
    <s v="ต่ำ"/>
  </r>
  <r>
    <x v="1"/>
    <s v="2022-02-09 19:40:41"/>
    <n v="2022"/>
    <n v="2"/>
    <n v="8"/>
    <x v="392"/>
    <x v="0"/>
    <s v="แจ้งซ่อมคอมพิวเตอร์ PC เนื่องจากพบปัญหาเปิดเครื่องแล้วขึ้นจอฟ้า เบื้องต้น เจ้าหน้าที่ไอทีแจ้งว่า Harddisk พัง รบกวนประสานด่วนค่ะ ขอบคุณค่ะ"/>
    <n v="2760"/>
    <s v="2022-02-18 16:59:00"/>
    <s v="00:00:00"/>
    <s v=""/>
    <m/>
    <s v="No Group"/>
    <s v="ต่ำ"/>
    <n v="1"/>
    <x v="3"/>
    <n v="0"/>
    <s v="ต่ำ"/>
    <n v="8154"/>
    <s v="pansa.boo@pccms.ac.th"/>
    <s v="นางสาว พรรษา บูรณะพิมพ์"/>
    <s v="Within SLA"/>
    <s v="09:01:49"/>
    <s v="2022-02-09 14:52:15"/>
    <s v="กฤษฏ์ อุปชาย์"/>
    <x v="3"/>
    <x v="2"/>
    <s v="Second Tier"/>
    <x v="1"/>
    <s v="พอร์ทัล"/>
    <x v="1"/>
    <x v="53"/>
    <s v="คอมพิวเตอร์ PC Harddisk เสีย"/>
    <x v="25"/>
    <m/>
    <s v=""/>
    <x v="1"/>
    <s v="00:00:00"/>
    <s v="2022-02-09 19:40:40"/>
    <s v="ต่ำ"/>
  </r>
  <r>
    <x v="8"/>
    <s v="2022-02-08 22:24:07"/>
    <n v="2022"/>
    <n v="2"/>
    <n v="8"/>
    <x v="393"/>
    <x v="0"/>
    <s v="เพิ่ม Package Endoscopy ให้สามารถกดใช้ได้จากคอมพิวเตอร์ใน OR ห้อง 5-6 ได้ IP ห้อง 6 : 172.32.6.86 IP ห้อง 5 : 172.32.6.185"/>
    <n v="2761"/>
    <s v="2022-02-18 08:23:00"/>
    <s v="00:00:00"/>
    <s v=""/>
    <m/>
    <s v="No Group"/>
    <s v="ต่ำ"/>
    <n v="1"/>
    <x v="0"/>
    <n v="0"/>
    <s v="ต่ำ"/>
    <n v="6417"/>
    <s v="sinee.cha@pccms.ac.th"/>
    <s v="นางสาว สิณี ไชยรินทร์"/>
    <s v="Within SLA"/>
    <s v="08:37:38"/>
    <s v="2022-02-08 22:24:07"/>
    <s v="IT Service Request"/>
    <x v="2"/>
    <x v="1"/>
    <s v="Frist Tier"/>
    <x v="2"/>
    <s v="พอร์ทัล"/>
    <x v="1"/>
    <x v="54"/>
    <s v="เพิ่ม Package Endoscopy ในคอม 2 เครื่อง"/>
    <x v="50"/>
    <m/>
    <s v=""/>
    <x v="0"/>
    <s v="00:00:00"/>
    <s v="2022-02-08 22:24:07"/>
    <s v="ต่ำ"/>
  </r>
  <r>
    <x v="4"/>
    <s v="2022-02-08 23:13:39"/>
    <n v="2022"/>
    <n v="2"/>
    <n v="8"/>
    <x v="394"/>
    <x v="0"/>
    <s v="IP 172.32.116.16 ไม่สามารถปริ้นเอกสารได้"/>
    <n v="2762"/>
    <s v="2022-02-18 08:26:00"/>
    <s v="00:00:00"/>
    <s v=""/>
    <m/>
    <s v="No Group"/>
    <s v="ต่ำ"/>
    <n v="1"/>
    <x v="1"/>
    <n v="0"/>
    <s v="ต่ำ"/>
    <n v="891592121"/>
    <s v="chosita.pha@cra.ac.th"/>
    <s v="Chosita Phaichitchinda"/>
    <s v="Within SLA"/>
    <s v="08:34:17"/>
    <s v="2022-02-08 17:08:08"/>
    <s v="นาย​กฤษฎา​ ปุ๊ก บุญ​เฉลียว"/>
    <x v="2"/>
    <x v="1"/>
    <s v="Frist Tier"/>
    <x v="2"/>
    <s v="พอร์ทัล"/>
    <x v="1"/>
    <x v="3"/>
    <s v="ไม่สามารถปริ้นเอกสารได้"/>
    <x v="60"/>
    <s v="5/5"/>
    <s v=""/>
    <x v="0"/>
    <s v="00:00:00"/>
    <s v="2022-02-09 08:21:03"/>
    <s v="ต่ำ"/>
  </r>
  <r>
    <x v="10"/>
    <s v="2022-02-08 23:13:17"/>
    <n v="2022"/>
    <n v="2"/>
    <n v="8"/>
    <x v="395"/>
    <x v="0"/>
    <s v="Honey well ไม่เชื่อต่อกับ Internet CRA_IOT ทำให้ไม่สามารถใช้งานผ่านเครื่อง Honey well เครื่องดังกล่าวได้ครับ"/>
    <n v="2763"/>
    <s v="2022-02-18 09:55:00"/>
    <s v="00:00:00"/>
    <s v=""/>
    <m/>
    <s v="No Group"/>
    <s v="ต่ำ"/>
    <n v="1"/>
    <x v="1"/>
    <n v="0"/>
    <s v="ต่ำ"/>
    <n v="654399695"/>
    <s v="naphadol.lon@cra.ac.th"/>
    <s v="Naphadol Longthong"/>
    <s v="Within SLA"/>
    <s v="07:05:43"/>
    <s v="2022-02-08 15:32:23"/>
    <s v="ศิวกรณ์ พันธุ์เสงี่ยม"/>
    <x v="1"/>
    <x v="0"/>
    <s v="Second Tier"/>
    <x v="0"/>
    <s v="พอร์ทัล"/>
    <x v="1"/>
    <x v="48"/>
    <s v="Honey well ไม่เชื่อต่อกับ Internet CRA_IOT"/>
    <x v="28"/>
    <m/>
    <s v=""/>
    <x v="1"/>
    <s v="00:00:00"/>
    <s v="2022-02-08 23:13:17"/>
    <s v="ต่ำ"/>
  </r>
  <r>
    <x v="0"/>
    <s v="2022-02-08 10:52:01"/>
    <n v="2022"/>
    <n v="2"/>
    <n v="8"/>
    <x v="396"/>
    <x v="0"/>
    <s v="น.ส.อัมพร ไชยเสนา ไม่สามารถ Login Email Outlook ได้เนื่องจากเปลี่ยนเบอร์มือถือ ตอนล๊อคคอินเข้า ให้ล๊อคอินด้วยเบอร์เดิมค่ะ ซึ่งไมไ่ด้ใช้งานแล้ว อีเมล์ สำรอง amporn.phing@gmail.com เบอร์โทรที่ใช้ตอนนี้คือ 0623543369 อีเมล์ Outlook คือ amporn.cha@outlook.cra.ac.th"/>
    <n v="2764"/>
    <s v="2022-02-18 08:31:35"/>
    <s v="02:21:15"/>
    <s v="Within SLA"/>
    <s v="2022-02-08 10:52:01"/>
    <s v="No Group"/>
    <s v="ต่ำ"/>
    <n v="1"/>
    <x v="4"/>
    <n v="1"/>
    <s v="ต่ำ"/>
    <n v="6816"/>
    <s v="amonrat.saw@pccms.ac.th"/>
    <s v="นางสาว อมรรัตน์ สวัสดิ์"/>
    <s v="Within SLA"/>
    <s v="02:21:15"/>
    <s v="2022-02-08 10:52:01"/>
    <s v="Ulailak Nadee"/>
    <x v="2"/>
    <x v="0"/>
    <s v="Second Tier"/>
    <x v="1"/>
    <s v="พอร์ทัล"/>
    <x v="1"/>
    <x v="0"/>
    <s v="Lonin Outlook ไม่ได้"/>
    <x v="96"/>
    <m/>
    <s v=""/>
    <x v="1"/>
    <s v="00:00:00"/>
    <s v="2022-02-08 10:52:01"/>
    <s v="ต่ำ"/>
  </r>
  <r>
    <x v="7"/>
    <s v="2022-02-08 22:22:15"/>
    <n v="2022"/>
    <n v="2"/>
    <n v="8"/>
    <x v="397"/>
    <x v="0"/>
    <s v="IP 172.32.3.51 คอมฯในห้องตรวจ 2 คลินิกอายุรกรรมมะเร็ง ชั้น 3B ไม่สามารถเข้า HIS ได้ (ขอด่วน)"/>
    <n v="2765"/>
    <s v="2022-02-18 08:34:43"/>
    <s v="00:00:00"/>
    <s v=""/>
    <m/>
    <s v="No Group"/>
    <s v="ต่ำ"/>
    <n v="1"/>
    <x v="14"/>
    <n v="0"/>
    <s v="ต่ำ"/>
    <n v="6224"/>
    <s v="kanthima.nai@pccms.ac.th"/>
    <s v="นางสาว กรรธิมา นัยพัฒน์"/>
    <s v="Within SLA"/>
    <s v="08:26:07"/>
    <s v="2022-02-08 22:22:15"/>
    <s v="IT Service Request"/>
    <x v="2"/>
    <x v="1"/>
    <s v="Frist Tier"/>
    <x v="2"/>
    <s v="พอร์ทัล"/>
    <x v="1"/>
    <x v="11"/>
    <s v="คอมในห้องตรวจแพทย์ เข้าระบบ SSB ไม่ได้ **** ด่วน"/>
    <x v="39"/>
    <m/>
    <s v=""/>
    <x v="1"/>
    <s v="00:00:00"/>
    <s v="2022-02-08 22:22:15"/>
    <s v="ต่ำ"/>
  </r>
  <r>
    <x v="4"/>
    <s v="2022-02-08 23:12:17"/>
    <n v="2022"/>
    <n v="2"/>
    <n v="8"/>
    <x v="398"/>
    <x v="0"/>
    <s v="ไม่สารถปริ้นบัตรนัดได้ คอมพิวเตอร์วัดความดันคลินิกกระดูกและข้อ IP 172.25.17.129"/>
    <n v="2766"/>
    <s v="2022-02-18 08:36:00"/>
    <s v="00:00:00"/>
    <s v=""/>
    <m/>
    <s v="No Group"/>
    <s v="ต่ำ"/>
    <n v="1"/>
    <x v="1"/>
    <n v="0"/>
    <s v="ต่ำ"/>
    <n v="5626"/>
    <s v="kanokwan.boo@cra.ac.th"/>
    <s v="นางสาว กนกวรรณ บุญมาก"/>
    <s v="Within SLA"/>
    <s v="08:24:48"/>
    <s v="2022-02-08 17:07:07"/>
    <s v="นาย​กฤษฎา​ ปุ๊ก บุญ​เฉลียว"/>
    <x v="2"/>
    <x v="1"/>
    <s v="Frist Tier"/>
    <x v="2"/>
    <s v="พอร์ทัล"/>
    <x v="1"/>
    <x v="3"/>
    <s v="ไม่สารถปริ้นบัตรนัดได้"/>
    <x v="19"/>
    <m/>
    <s v=""/>
    <x v="0"/>
    <s v="00:00:00"/>
    <s v="2022-02-08 23:12:17"/>
    <s v="ต่ำ"/>
  </r>
  <r>
    <x v="0"/>
    <s v="2022-02-08 22:21:11"/>
    <n v="2022"/>
    <n v="2"/>
    <n v="8"/>
    <x v="399"/>
    <x v="0"/>
    <s v="ระบบ e-doc มีปัญหา"/>
    <n v="2767"/>
    <s v="2022-02-18 08:41:00"/>
    <s v="00:00:00"/>
    <s v=""/>
    <m/>
    <s v="No Group"/>
    <s v="ต่ำ"/>
    <n v="1"/>
    <x v="1"/>
    <n v="0"/>
    <s v="ต่ำ"/>
    <n v="5725"/>
    <s v="supatta.pal@cra.ac.th"/>
    <s v="Supatta Palaphan"/>
    <s v="Within SLA"/>
    <s v="08:19:45"/>
    <s v="2022-02-08 22:21:11"/>
    <s v="IT Service Request"/>
    <x v="2"/>
    <x v="1"/>
    <s v="Frist Tier"/>
    <x v="2"/>
    <s v="พอร์ทัล"/>
    <x v="1"/>
    <x v="18"/>
    <s v="ระบบ e-doc มีปัญหา"/>
    <x v="64"/>
    <m/>
    <s v=""/>
    <x v="1"/>
    <s v="00:00:00"/>
    <s v="2022-02-08 22:21:10"/>
    <s v="ต่ำ"/>
  </r>
  <r>
    <x v="4"/>
    <s v="2022-02-12 19:48:35"/>
    <n v="2022"/>
    <n v="2"/>
    <n v="8"/>
    <x v="400"/>
    <x v="0"/>
    <s v=""/>
    <n v="2768"/>
    <s v="2022-02-10 14:42:28"/>
    <s v="00:00:00"/>
    <s v=""/>
    <m/>
    <s v="No Group"/>
    <s v="ต่ำ"/>
    <n v="1"/>
    <x v="1"/>
    <n v="0"/>
    <s v="กลาง"/>
    <n v="8816"/>
    <s v="chutimon.nan@cra.ac.th"/>
    <s v="นางสาว ชุติมณฑน์ นันทารียะวัฒน์"/>
    <s v="SLA Violated"/>
    <s v="29:36:58"/>
    <s v="2022-02-11 11:19:26"/>
    <s v="นายประเสริฐ ระฆัง รัฐวิเศษ"/>
    <x v="2"/>
    <x v="1"/>
    <s v="Second Tier"/>
    <x v="1"/>
    <s v="พอร์ทัล"/>
    <x v="1"/>
    <x v="12"/>
    <s v="Request for นางสาว ชุติมณฑน์ นันทารียะวัฒน์ : Service Request"/>
    <x v="11"/>
    <s v="5/5"/>
    <s v=""/>
    <x v="0"/>
    <s v="00:00:00"/>
    <s v="2022-02-12 19:52:40"/>
    <s v="ต่ำ"/>
  </r>
  <r>
    <x v="4"/>
    <m/>
    <n v="2022"/>
    <n v="2"/>
    <n v="8"/>
    <x v="401"/>
    <x v="0"/>
    <s v="เครื่องปริ้น RICHO ห้องธนาคารเลือดสั่งปริ้นจาก HIS ไม่ได่"/>
    <n v="2769"/>
    <s v="2022-02-18 08:44:01"/>
    <s v="00:00:00"/>
    <s v=""/>
    <m/>
    <s v="No Group"/>
    <s v="ต่ำ"/>
    <n v="1"/>
    <x v="1"/>
    <n v="0"/>
    <s v="ต่ำ"/>
    <n v="25766366"/>
    <s v="tanawan.sum@cra.ac.th"/>
    <s v="Tanawan.sum"/>
    <s v=""/>
    <m/>
    <m/>
    <s v="นายปวรุตม์ เปา บุตรจันทร์"/>
    <x v="2"/>
    <x v="1"/>
    <s v="Second Tier"/>
    <x v="1"/>
    <s v="พอร์ทัล"/>
    <x v="0"/>
    <x v="3"/>
    <s v="เครื่องปริ้น"/>
    <x v="41"/>
    <m/>
    <s v=""/>
    <x v="1"/>
    <s v="00:00:00"/>
    <s v="2022-02-09 17:52:58"/>
    <s v="ต่ำ"/>
  </r>
  <r>
    <x v="1"/>
    <s v="2022-02-12 19:48:17"/>
    <n v="2022"/>
    <n v="2"/>
    <n v="8"/>
    <x v="402"/>
    <x v="0"/>
    <s v="172.22.6.247 เครื่องนี้มีปัญหาหลายครั้งในการใช้งาน ไม่สามารถใช้ HIS ได้ ในรอบนี้ คนไข้เยอะมาก ทำให้เสียเวลาค่ะ"/>
    <n v="2770"/>
    <s v="2022-02-21 16:42:00"/>
    <s v="00:00:00"/>
    <s v=""/>
    <m/>
    <s v="No Group"/>
    <s v="ต่ำ"/>
    <n v="1"/>
    <x v="3"/>
    <n v="0"/>
    <s v="ต่ำ"/>
    <n v="6141"/>
    <s v="kodchakorn.klo@cra.ac.th"/>
    <s v="Kodchakorn Klomprasert"/>
    <s v="Within SLA"/>
    <s v="18:18:50"/>
    <s v="2022-02-11 18:23:54"/>
    <s v="กฤษฏ์ อุปชาย์"/>
    <x v="3"/>
    <x v="2"/>
    <s v="Second Tier"/>
    <x v="1"/>
    <s v="พอร์ทัล"/>
    <x v="1"/>
    <x v="53"/>
    <s v="HIS ใช้ไม่ได้"/>
    <x v="9"/>
    <m/>
    <s v=""/>
    <x v="1"/>
    <s v="00:00:00"/>
    <s v="2022-02-12 19:48:17"/>
    <s v="ต่ำ"/>
  </r>
  <r>
    <x v="0"/>
    <s v="2022-02-08 12:03:35"/>
    <n v="2022"/>
    <n v="2"/>
    <n v="8"/>
    <x v="403"/>
    <x v="0"/>
    <s v="ไม่สามารถเข้าระบบOUTLOOKได้เนื่องจากระบบจะส่งข้อมูลเข้าเบอร์ติดต่อเก่า แจ้งไอทีแก้ไขเบอร์ให้เป็นปัจจุบัน 0649989629 น.ส.วรรณา ปั้นป๊อก รหัสพนักงาน 803682"/>
    <n v="2771"/>
    <s v="2022-02-18 08:51:16"/>
    <s v="03:13:12"/>
    <s v="Within SLA"/>
    <s v="2022-02-08 12:03:34"/>
    <s v="No Group"/>
    <s v="ต่ำ"/>
    <n v="1"/>
    <x v="0"/>
    <n v="1"/>
    <s v="ต่ำ"/>
    <n v="6037"/>
    <s v="wanna.pan@pccms.ac.th"/>
    <s v="wanna Panpok"/>
    <s v="Within SLA"/>
    <s v="03:13:13"/>
    <s v="2022-02-08 12:03:35"/>
    <s v="Ulailak Nadee"/>
    <x v="2"/>
    <x v="0"/>
    <s v="Second Tier"/>
    <x v="1"/>
    <s v="พอร์ทัล"/>
    <x v="1"/>
    <x v="0"/>
    <s v="เปลี่ยนเบอร์ มือถือใหม่"/>
    <x v="17"/>
    <m/>
    <s v=""/>
    <x v="0"/>
    <s v="00:00:00"/>
    <s v="2022-02-08 12:03:34"/>
    <s v="ต่ำ"/>
  </r>
  <r>
    <x v="1"/>
    <s v="2022-02-12 19:47:38"/>
    <n v="2022"/>
    <n v="2"/>
    <n v="8"/>
    <x v="404"/>
    <x v="0"/>
    <s v="แจ้งเจ้าหน้าที่ IT รบกวนแก้ไขมีสายโทรมาจากหน่วยงานอื่่นเพื่อโทรติดต่อหาแผนกกระดูกและข้อ แต่สายถูกโอนมาที่ เบอร์5627 ซึ่งเป็นเบอร์ของพยาบาลประสานงาน จึงรบกวนตรวจสอบและแก้ไขให้ด้วยค่ะ ขอบคุณค่ะ"/>
    <n v="2772"/>
    <s v="2022-02-22 13:49:00"/>
    <s v="00:00:00"/>
    <s v=""/>
    <m/>
    <s v="No Group"/>
    <s v="ต่ำ"/>
    <n v="1"/>
    <x v="1"/>
    <n v="0"/>
    <s v="ต่ำ"/>
    <n v="5606"/>
    <s v="khuanchewa.cha@cra.ac.th"/>
    <s v="Khuanchewa.cha"/>
    <s v="Within SLA"/>
    <s v="12:11:47"/>
    <s v="2022-02-11 11:44:54"/>
    <s v="ศิวกรณ์ พันธุ์เสงี่ยม"/>
    <x v="1"/>
    <x v="0"/>
    <s v="Second Tier"/>
    <x v="0"/>
    <s v="พอร์ทัล"/>
    <x v="1"/>
    <x v="1"/>
    <s v="แจ้งเรื่องเบอร์โทรศัพท์"/>
    <x v="57"/>
    <m/>
    <s v=""/>
    <x v="1"/>
    <s v="00:00:00"/>
    <s v="2022-02-12 19:47:38"/>
    <s v="ต่ำ"/>
  </r>
  <r>
    <x v="7"/>
    <m/>
    <n v="2022"/>
    <n v="2"/>
    <n v="8"/>
    <x v="405"/>
    <x v="0"/>
    <s v="ต่อเนื่องจากเลขแจ้ง#SR-1936 แจ้งขอเครื่องใหม่ตามงบปี63 ไอทีแจ้งไม่มีคอมพิวเตอร์ พร้อมกับหน่วยงานได้กำลังจะทำเรื่องคืนคอมพิวเตอร์ ไอทีเลยใช้เครื่องเก่าและถ้าได้เครื่องใหม่จะนำมาเปลี่ยนให้ ล่าสุดนักรังสีการแพทย์ได้ทำการเปิดเครื่องพบว่าเครื่องไม่มีระบบHISซึ่่งจำเป็นต่อการรักษาผู้ป่วย จึงทำการแจ้งไอทีลงโปรแกรมคอมพิวเตอร์ห้องMRI ต่อไป"/>
    <n v="2773"/>
    <s v="2022-02-18 08:56:56"/>
    <s v="01:06:50"/>
    <s v="Within SLA"/>
    <s v="2022-02-08 10:03:13"/>
    <s v="No Group"/>
    <s v="ต่ำ"/>
    <n v="2"/>
    <x v="14"/>
    <n v="1"/>
    <s v="ต่ำ"/>
    <n v="6037"/>
    <s v="wanna.pan@pccms.ac.th"/>
    <s v="wanna Panpok"/>
    <s v=""/>
    <m/>
    <m/>
    <s v="นายปวรุตม์ เปา บุตรจันทร์"/>
    <x v="2"/>
    <x v="1"/>
    <s v="Second Tier"/>
    <x v="1"/>
    <s v="พอร์ทัล"/>
    <x v="0"/>
    <x v="11"/>
    <s v="ลงโปรแกรมHIS"/>
    <x v="3"/>
    <m/>
    <s v=""/>
    <x v="1"/>
    <s v="00:00:00"/>
    <s v="2022-02-09 21:42:38"/>
    <s v="ต่ำ"/>
  </r>
  <r>
    <x v="0"/>
    <s v="2022-02-08 23:11:58"/>
    <n v="2022"/>
    <n v="2"/>
    <n v="8"/>
    <x v="406"/>
    <x v="0"/>
    <s v="รหัส 802343 เข้าระบบSAP ไม่ได้"/>
    <n v="2774"/>
    <s v="2022-02-18 11:07:00"/>
    <s v="00:00:00"/>
    <s v=""/>
    <m/>
    <s v="No Group"/>
    <s v="ต่ำ"/>
    <n v="1"/>
    <x v="1"/>
    <n v="0"/>
    <s v="ต่ำ"/>
    <n v="8605"/>
    <s v="phakpoom.lad@cra.ac.th"/>
    <s v="Phakpoom Laddahom"/>
    <s v="Within SLA"/>
    <s v="05:53:58"/>
    <s v="2022-02-08 14:51:02"/>
    <s v="ณัฐริกา พูลสวัสดิ์"/>
    <x v="5"/>
    <x v="0"/>
    <s v="Second Tier"/>
    <x v="0"/>
    <s v="พอร์ทัล"/>
    <x v="1"/>
    <x v="28"/>
    <s v="เข้าระบบ SAp ไม่ได้"/>
    <x v="44"/>
    <s v="5/5"/>
    <s v=""/>
    <x v="0"/>
    <s v="00:00:00"/>
    <s v="2022-02-09 09:04:10"/>
    <s v="ต่ำ"/>
  </r>
  <r>
    <x v="0"/>
    <s v="2022-02-10 07:43:40"/>
    <n v="2022"/>
    <n v="2"/>
    <n v="8"/>
    <x v="407"/>
    <x v="0"/>
    <s v="063-423-6164 Ratchanoksomboondee@gmail.com คุยกับเจ้าหน้าทีไอทีแล้ว"/>
    <n v="2775"/>
    <s v="2022-02-18 11:29:00"/>
    <s v="00:00:00"/>
    <s v=""/>
    <m/>
    <s v="No Group"/>
    <s v="ต่ำ"/>
    <n v="1"/>
    <x v="4"/>
    <n v="0"/>
    <s v="ต่ำ"/>
    <n v="6569"/>
    <s v="thidarat.pad@cra.ac.th"/>
    <s v="นางสาว ธิดารัตน์ ผดุงลักษณ์"/>
    <s v="Within SLA"/>
    <s v="14:31:54"/>
    <s v="2022-02-09 14:29:40"/>
    <s v="ณัฐริกา พูลสวัสดิ์"/>
    <x v="5"/>
    <x v="0"/>
    <s v="Second Tier"/>
    <x v="0"/>
    <s v="พอร์ทัล"/>
    <x v="1"/>
    <x v="0"/>
    <s v="เปลี่ยนเบอร์มือถือ จะเข้า Outlook ทางคอมพิวเตอร์"/>
    <x v="40"/>
    <m/>
    <s v=""/>
    <x v="0"/>
    <s v="00:00:00"/>
    <s v="2022-02-10 07:43:40"/>
    <s v="ต่ำ"/>
  </r>
  <r>
    <x v="2"/>
    <m/>
    <n v="2022"/>
    <n v="2"/>
    <n v="8"/>
    <x v="408"/>
    <x v="0"/>
    <s v="รายละเอียดตามใบ Services Request"/>
    <n v="2776"/>
    <s v="2022-02-18 09:06:21"/>
    <s v="00:00:00"/>
    <s v=""/>
    <m/>
    <s v="No Group"/>
    <s v="ต่ำ"/>
    <n v="1"/>
    <x v="2"/>
    <n v="0"/>
    <s v="ต่ำ"/>
    <n v="6363"/>
    <s v="wandee.kha@cra.ac.th"/>
    <s v="นางสาว วันดี แก้วกระจาย"/>
    <s v=""/>
    <m/>
    <m/>
    <s v="Ulailak Nadee"/>
    <x v="2"/>
    <x v="0"/>
    <s v="Second Tier"/>
    <x v="1"/>
    <s v="พอร์ทัล"/>
    <x v="0"/>
    <x v="33"/>
    <s v="ขอNetebook เพื่อใช้งาน"/>
    <x v="41"/>
    <m/>
    <s v=""/>
    <x v="0"/>
    <s v="00:00:00"/>
    <s v="2022-02-08 12:03:53"/>
    <s v="ต่ำ"/>
  </r>
  <r>
    <x v="0"/>
    <s v="2022-02-08 22:19:53"/>
    <n v="2022"/>
    <n v="2"/>
    <n v="8"/>
    <x v="409"/>
    <x v="0"/>
    <s v="ลงโปรแกมดิสชาร์จออนไลน์ทุกเครื่อง ในICU"/>
    <n v="2777"/>
    <s v="2022-02-18 09:09:45"/>
    <s v="00:00:00"/>
    <s v=""/>
    <m/>
    <s v="No Group"/>
    <s v="ต่ำ"/>
    <n v="1"/>
    <x v="1"/>
    <n v="0"/>
    <s v="ต่ำ"/>
    <n v="6424"/>
    <s v="orawan.boo@cra.ac.th"/>
    <s v="นางสาว อรวรรณ บุญเกิด"/>
    <s v="Within SLA"/>
    <s v="07:50:25"/>
    <s v="2022-02-08 22:19:53"/>
    <s v="IT Service Request"/>
    <x v="2"/>
    <x v="1"/>
    <s v="Frist Tier"/>
    <x v="2"/>
    <s v="พอร์ทัล"/>
    <x v="1"/>
    <x v="5"/>
    <s v="ลงโปรแกรม"/>
    <x v="21"/>
    <m/>
    <s v=""/>
    <x v="0"/>
    <s v="00:00:00"/>
    <s v="2022-02-08 22:19:53"/>
    <s v="ต่ำ"/>
  </r>
  <r>
    <x v="3"/>
    <s v="2022-02-08 23:11:25"/>
    <n v="2022"/>
    <n v="2"/>
    <n v="8"/>
    <x v="410"/>
    <x v="0"/>
    <s v="เเป้นพิมพ์ไม่เด้ง"/>
    <n v="2778"/>
    <s v="2022-02-18 11:05:00"/>
    <s v="00:00:00"/>
    <s v=""/>
    <m/>
    <s v="No Group"/>
    <s v="ต่ำ"/>
    <n v="1"/>
    <x v="3"/>
    <n v="0"/>
    <s v="ต่ำ"/>
    <n v="6941"/>
    <s v="nisarut.moo@pccms.ac.th"/>
    <s v="นางสาว นิศารัตน์ หมู่หมื่นศรี"/>
    <s v="Within SLA"/>
    <s v="05:55:03"/>
    <s v="2022-02-08 15:06:37"/>
    <s v="กฤษฏ์ อุปชาย์"/>
    <x v="3"/>
    <x v="2"/>
    <s v="Second Tier"/>
    <x v="1"/>
    <s v="พอร์ทัล"/>
    <x v="1"/>
    <x v="55"/>
    <s v="คีย์บอร์ด"/>
    <x v="43"/>
    <m/>
    <s v=""/>
    <x v="1"/>
    <s v="00:00:00"/>
    <s v="2022-02-08 23:11:24"/>
    <s v="ต่ำ"/>
  </r>
  <r>
    <x v="2"/>
    <s v="2022-02-17 08:35:33"/>
    <n v="2022"/>
    <n v="2"/>
    <n v="8"/>
    <x v="411"/>
    <x v="0"/>
    <s v="เรียน เจ้าหน้าที่ IT ผู้เกี่ยวข้อง เนื่องจากฝ่ายพัฒนาคุณภาพ จัดงาน JCI sharing experience ในวันจันทร์ที่ 14 ก.พ. 2565 เวลา 8.00-16.00 น. แบบออนไลน์ จึงขอยืมเครื่องคอมพิวเตอร์โนตบุค จำนวน 5 เครื่อง เพื่อใช้สำหรับประธาน (นพภูมินทร์ ศิลาพันธ์) และวิทยากรรับเชิญ รพ.ศิริราช ปิยมหาราชการุณย์ ทังนี้ขอรับเครื่องตั้งแต่วันที่ 10 ก.พ. 2565 เวลา 9.00 น. เพื่อนำมาทดสอบระบบ ด้วยความนับถือและขอบคุณเป็นอย่างยิ่ง จิตศจี จิตต์พิศาล พยาบาลประสานงานคุณภาพ ฝ่ายพัฒนาคุณภาพ โทร 8704/086-3368521"/>
    <n v="2779"/>
    <s v="2022-02-22 09:47:33"/>
    <s v="00:04:19"/>
    <s v="Within SLA"/>
    <s v="2022-02-08 09:22:32"/>
    <s v="No Group"/>
    <s v="ต่ำ"/>
    <n v="2"/>
    <x v="13"/>
    <n v="2"/>
    <s v="ต่ำ"/>
    <n v="863368521"/>
    <s v="jitsajee.jit@cra.ac.th"/>
    <s v="นางสาว จิตศจี จิตต์พิศาล"/>
    <s v="Within SLA"/>
    <s v="43:48:14"/>
    <s v="2022-02-15 08:06:27"/>
    <s v="นายประเสริฐ ระฆัง รัฐวิเศษ"/>
    <x v="2"/>
    <x v="1"/>
    <s v="Second Tier"/>
    <x v="1"/>
    <s v="พอร์ทัล"/>
    <x v="1"/>
    <x v="33"/>
    <s v="ขอยืมเครื่องคอมพิวเตอร์โน้ตบุค จำนวน 5 เครื่อง"/>
    <x v="20"/>
    <m/>
    <s v=""/>
    <x v="0"/>
    <s v="00:00:00"/>
    <s v="2022-02-17 08:35:33"/>
    <s v="ต่ำ"/>
  </r>
  <r>
    <x v="7"/>
    <s v="2022-02-08 22:18:48"/>
    <n v="2022"/>
    <n v="2"/>
    <n v="8"/>
    <x v="412"/>
    <x v="0"/>
    <s v="แนบหน้าจอมาตามรูปภาพ TP 172.21.2.242"/>
    <n v="2780"/>
    <s v="2022-02-18 09:20:00"/>
    <s v="00:00:00"/>
    <s v=""/>
    <m/>
    <s v="No Group"/>
    <s v="ต่ำ"/>
    <n v="1"/>
    <x v="14"/>
    <n v="0"/>
    <s v="ต่ำ"/>
    <n v="6122"/>
    <s v="yanee.pum@cra.ac.th"/>
    <s v="Yanee Pumcharoen"/>
    <s v="Within SLA"/>
    <s v="07:40:56"/>
    <s v="2022-02-08 22:18:48"/>
    <s v="IT Service Request"/>
    <x v="2"/>
    <x v="1"/>
    <s v="Frist Tier"/>
    <x v="2"/>
    <s v="พอร์ทัล"/>
    <x v="1"/>
    <x v="11"/>
    <s v="ไม่สามารถเข้าใช้ HIS ได้คร้า"/>
    <x v="115"/>
    <m/>
    <s v=""/>
    <x v="1"/>
    <s v="00:00:00"/>
    <s v="2022-02-08 22:18:48"/>
    <s v="ต่ำ"/>
  </r>
  <r>
    <x v="0"/>
    <s v="2022-02-08 23:11:04"/>
    <n v="2022"/>
    <n v="2"/>
    <n v="8"/>
    <x v="413"/>
    <x v="0"/>
    <s v="Email insure.service@cra.ac.th ชื่อผู้ดูแล นางสาวนิภาพรรณ แสนดำรง เบอร์ 064-5862472 mail สำรอง ni_cake@hotmail.com"/>
    <n v="2781"/>
    <s v="2022-02-18 11:27:00"/>
    <s v="00:00:00"/>
    <s v=""/>
    <m/>
    <s v="No Group"/>
    <s v="ต่ำ"/>
    <n v="1"/>
    <x v="4"/>
    <n v="0"/>
    <s v="ต่ำ"/>
    <n v="8685"/>
    <s v="nipapun.san@cra.ac.th"/>
    <s v="นางสาว นิภาพรรณ แสนดำรง"/>
    <s v="Within SLA"/>
    <s v="05:33:40"/>
    <s v="2022-02-08 14:56:03"/>
    <s v="สุรศักดิ์ รัตนอนันท์"/>
    <x v="2"/>
    <x v="0"/>
    <s v="Second Tier"/>
    <x v="1"/>
    <s v="พอร์ทัล"/>
    <x v="1"/>
    <x v="0"/>
    <s v="ขอใช้ เมล์กลุ่ม"/>
    <x v="66"/>
    <m/>
    <s v=""/>
    <x v="0"/>
    <s v="00:00:00"/>
    <s v="2022-02-08 23:11:04"/>
    <s v="ต่ำ"/>
  </r>
  <r>
    <x v="5"/>
    <s v="2022-02-12 19:46:57"/>
    <n v="2022"/>
    <n v="2"/>
    <n v="8"/>
    <x v="414"/>
    <x v="0"/>
    <s v="ไม่สามารถเชื่อมต่อเครื่องพิมพ์ HP ของคณะได้ IPNB:172.27.32.188 IP Printer 172.27.42.247"/>
    <n v="2782"/>
    <s v="2022-02-18 14:36:00"/>
    <s v="29:24:11"/>
    <s v="SLA Violated"/>
    <s v="2022-02-11 11:51:00"/>
    <s v="No Group"/>
    <s v="ต่ำ"/>
    <n v="1"/>
    <x v="5"/>
    <n v="1"/>
    <s v="ต่ำ"/>
    <n v="8812"/>
    <s v="tirapit.rac@pccms.ac.th"/>
    <s v="นาย ถิรพิทย์ ราชิวงศ์"/>
    <s v="Within SLA"/>
    <s v="29:24:11"/>
    <s v="2022-02-11 11:51:00"/>
    <s v="นายประเสริฐ ระฆัง รัฐวิเศษ"/>
    <x v="2"/>
    <x v="1"/>
    <s v="Second Tier"/>
    <x v="1"/>
    <s v="พอร์ทัล"/>
    <x v="1"/>
    <x v="4"/>
    <s v="ไม่สามารถเชื่อมต่อเครื่องพิมพ์ HP ของคณะได้"/>
    <x v="11"/>
    <m/>
    <s v=""/>
    <x v="0"/>
    <s v="00:00:00"/>
    <s v="2022-02-12 19:46:57"/>
    <s v="ต่ำ"/>
  </r>
  <r>
    <x v="9"/>
    <s v="2022-02-08 10:48:53"/>
    <n v="2022"/>
    <n v="2"/>
    <n v="8"/>
    <x v="415"/>
    <x v="11"/>
    <s v="อีเมล dermatomaster@cra.ac.th เป็นอีเมลของหลักสูตร ตจวิทยา (ป.โท) ของวิทยาลัยแพทยศาสตร์ศรีสวางควัฒน ตอนนี้ไม่สามารถลอคอินเข้า outlook ได้ - เบอร์โทรสำรอง 0636288226 - อีเมลสำรอง phetcharanon.kja@gmail.com"/>
    <n v="2783"/>
    <s v="2022-02-18 09:27:53"/>
    <s v="01:21:50"/>
    <s v="Within SLA"/>
    <s v="2022-02-08 10:48:52"/>
    <s v="No Group"/>
    <s v="ต่ำ"/>
    <n v="2"/>
    <x v="5"/>
    <n v="1"/>
    <s v="ต่ำ"/>
    <n v="8527"/>
    <s v="korawan.pet@cra.ac.th"/>
    <s v="นางสาวกรวรรณ เพชรานนท์"/>
    <s v="Within SLA"/>
    <s v="01:21:51"/>
    <s v="2022-02-08 10:48:53"/>
    <s v="pawinee onkaew"/>
    <x v="0"/>
    <x v="0"/>
    <s v="Second Tier"/>
    <x v="0"/>
    <s v="พอร์ทัล"/>
    <x v="1"/>
    <x v="17"/>
    <s v="ไม่สามารถ ล็อคอินอีเมลเข้า outlook ได้"/>
    <x v="10"/>
    <m/>
    <s v=""/>
    <x v="1"/>
    <s v="00:00:00"/>
    <s v="2022-02-08 11:04:39"/>
    <s v="ต่ำ"/>
  </r>
  <r>
    <x v="7"/>
    <s v="2022-02-21 05:15:32"/>
    <n v="2022"/>
    <n v="2"/>
    <n v="8"/>
    <x v="416"/>
    <x v="0"/>
    <s v="ไม่สามารถเข้าไฟล์จาก One Drive ในเครื่อง PC ที่ทำงานได้ เข้าแล้วไฟล์จะขึ้น Not Responding ทุกครั้งแต่สามารถเข้าจาก Note bookได้ไม่มีปัญหาผ่าน One Drive เดียวกัน ฝ่ายไอทีติดต่อมาสอบถามอาการและเบื้องต้นได้แจ้งให้ส่งคำขอตรวจสอบเครื่องและระบบค่ะ เนื่องจากไม่สามารถทำงานได้จากไฟล์งานต่างๆ"/>
    <n v="2784"/>
    <s v="2022-03-01 11:31:00"/>
    <s v="00:00:00"/>
    <s v=""/>
    <m/>
    <s v="No Group"/>
    <s v="ต่ำ"/>
    <n v="1"/>
    <x v="3"/>
    <n v="0"/>
    <s v="ต่ำ"/>
    <n v="646479662"/>
    <s v="phornsirin.pra@cra.ac.th"/>
    <s v="นางสาว พรศิรินทร์ ประทุมคีรี"/>
    <s v="Within SLA"/>
    <s v="14:29:29"/>
    <s v="2022-02-20 14:01:00"/>
    <s v="กฤษฎา ดา ทับอุไร"/>
    <x v="3"/>
    <x v="2"/>
    <s v="Second Tier"/>
    <x v="1"/>
    <s v="พอร์ทัล"/>
    <x v="1"/>
    <x v="24"/>
    <s v="ตรวจสอบระบบคอมเนื่องจากการอ่านไฟล์มีปัญหาไม่สามารถเปิดไฟล์ได้"/>
    <x v="74"/>
    <m/>
    <s v=""/>
    <x v="1"/>
    <s v="00:00:00"/>
    <s v="2022-02-21 05:15:32"/>
    <s v="ต่ำ"/>
  </r>
  <r>
    <x v="0"/>
    <s v="2022-02-08 23:00:29"/>
    <n v="2022"/>
    <n v="2"/>
    <n v="8"/>
    <x v="417"/>
    <x v="0"/>
    <s v="ไม่สามารถพิมพ์หาข้อมูลเป็นภาษาไทย และ ภาษาอังกฤษ ได้ ต้องใส่รหัส material เท่านั้น ถึงจะเบิกของใช้ได้ IP:172.32.4.125"/>
    <n v="2785"/>
    <s v="2022-02-18 10:55:00"/>
    <s v="00:00:00"/>
    <s v=""/>
    <m/>
    <s v="No Group"/>
    <s v="ต่ำ"/>
    <n v="1"/>
    <x v="1"/>
    <n v="0"/>
    <s v="ต่ำ"/>
    <n v="6331"/>
    <s v="amonrat.jun@pccms.ac.th"/>
    <s v="Amonrat Junrudee"/>
    <s v="Within SLA"/>
    <s v="06:05:23"/>
    <s v="2022-02-08 15:32:30"/>
    <s v="ณัฐริกา พูลสวัสดิ์"/>
    <x v="5"/>
    <x v="0"/>
    <s v="Second Tier"/>
    <x v="0"/>
    <s v="พอร์ทัล"/>
    <x v="1"/>
    <x v="28"/>
    <s v="sap"/>
    <x v="1"/>
    <m/>
    <s v=""/>
    <x v="1"/>
    <s v="00:00:00"/>
    <s v="2022-02-08 23:00:29"/>
    <s v="ต่ำ"/>
  </r>
  <r>
    <x v="4"/>
    <s v="2022-02-08 22:15:52"/>
    <n v="2022"/>
    <n v="2"/>
    <n v="8"/>
    <x v="418"/>
    <x v="0"/>
    <s v="IP172328219"/>
    <n v="2786"/>
    <s v="2022-02-18 09:27:48"/>
    <s v="00:00:00"/>
    <s v=""/>
    <m/>
    <s v="No Group"/>
    <s v="ต่ำ"/>
    <n v="1"/>
    <x v="1"/>
    <n v="0"/>
    <s v="ต่ำ"/>
    <n v="6502"/>
    <s v="ratchaneekorn.thi@pccms.ac.th"/>
    <s v="นางสาว รัชนีกร ถิ่นแถลบ"/>
    <s v="Within SLA"/>
    <s v="07:32:27"/>
    <s v="2022-02-08 22:15:52"/>
    <s v="IT Service Request"/>
    <x v="2"/>
    <x v="1"/>
    <s v="Frist Tier"/>
    <x v="2"/>
    <s v="พอร์ทัล"/>
    <x v="1"/>
    <x v="3"/>
    <s v="ปริ้นA4 ใบMAR"/>
    <x v="51"/>
    <m/>
    <s v=""/>
    <x v="0"/>
    <s v="00:00:00"/>
    <s v="2022-02-08 22:15:52"/>
    <s v="ต่ำ"/>
  </r>
  <r>
    <x v="5"/>
    <s v="2022-02-08 22:15:05"/>
    <n v="2022"/>
    <n v="2"/>
    <n v="8"/>
    <x v="419"/>
    <x v="0"/>
    <s v="เข้าใช้ intranet ไม่ได้ค่ะ แจ้งว่า pw ผิด รหัสพนักงาน 813934 email warunsiri.pra@cra.ac.th"/>
    <n v="2787"/>
    <s v="2022-02-18 09:33:00"/>
    <s v="00:00:00"/>
    <s v=""/>
    <m/>
    <s v="No Group"/>
    <s v="ต่ำ"/>
    <n v="1"/>
    <x v="5"/>
    <n v="0"/>
    <s v="ต่ำ"/>
    <n v="6526"/>
    <s v="warunsiri.pra@cra.ac.th"/>
    <s v="นาง วรุณศิริ ปราณีธรรม"/>
    <s v="Within SLA"/>
    <s v="07:27:19"/>
    <s v="2022-02-08 22:15:05"/>
    <s v="IT Service Request"/>
    <x v="2"/>
    <x v="1"/>
    <s v="Frist Tier"/>
    <x v="2"/>
    <s v="พอร์ทัล"/>
    <x v="1"/>
    <x v="4"/>
    <s v="ไม่สามารถใช้ intranet ได้"/>
    <x v="49"/>
    <m/>
    <s v=""/>
    <x v="0"/>
    <s v="00:00:00"/>
    <s v="2022-02-08 22:15:05"/>
    <s v="ต่ำ"/>
  </r>
  <r>
    <x v="8"/>
    <s v="2022-02-08 22:59:43"/>
    <n v="2022"/>
    <n v="2"/>
    <n v="8"/>
    <x v="420"/>
    <x v="0"/>
    <s v="ไม่สามารถเปิด report His LAB count statistic"/>
    <n v="2788"/>
    <s v="2022-02-18 11:29:00"/>
    <s v="00:00:00"/>
    <s v=""/>
    <m/>
    <s v="No Group"/>
    <s v="ต่ำ"/>
    <n v="1"/>
    <x v="0"/>
    <n v="0"/>
    <s v="ต่ำ"/>
    <n v="6371"/>
    <s v="natchaya.uer@cra.ac.th"/>
    <s v="Natchaya U."/>
    <s v="Within SLA"/>
    <s v="05:31:39"/>
    <s v="2022-02-08 15:11:17"/>
    <s v="Kruamas Pajaree-anan"/>
    <x v="2"/>
    <x v="0"/>
    <s v="Second Tier"/>
    <x v="1"/>
    <s v="พอร์ทัล"/>
    <x v="1"/>
    <x v="16"/>
    <s v="ไม่สามารถเปิด report His LAB count statistic"/>
    <x v="107"/>
    <m/>
    <s v=""/>
    <x v="1"/>
    <s v="00:00:00"/>
    <s v="2022-02-08 22:59:43"/>
    <s v="ต่ำ"/>
  </r>
  <r>
    <x v="4"/>
    <s v="2022-02-08 22:59:05"/>
    <n v="2022"/>
    <n v="2"/>
    <n v="8"/>
    <x v="421"/>
    <x v="0"/>
    <s v="ไม่สามารถปรินท์งานได้ครับ รบกวน Add Printer ครับ IP address 172.26.17.17 สถานที่คืองานเภสัชกรรม ชั้น 8 อาคาร 100 เตียงครับ (ไม่มี Location ให้เลือกใน Dropdown List) ขอบคุณครับ"/>
    <n v="2789"/>
    <s v="2022-02-18 11:28:00"/>
    <s v="00:00:00"/>
    <s v=""/>
    <m/>
    <s v="No Group"/>
    <s v="ต่ำ"/>
    <n v="1"/>
    <x v="1"/>
    <n v="0"/>
    <s v="ต่ำ"/>
    <n v="870896907"/>
    <s v="theerut.the@cra.ac.th"/>
    <s v="นาย ธีรุตม์ ธีรวิชญกุล"/>
    <s v="Within SLA"/>
    <s v="05:32:23"/>
    <s v="2022-02-08 15:14:07"/>
    <s v="Kruamas Pajaree-anan"/>
    <x v="2"/>
    <x v="0"/>
    <s v="Second Tier"/>
    <x v="1"/>
    <s v="พอร์ทัล"/>
    <x v="1"/>
    <x v="3"/>
    <s v="ไม่สามารถใช้งาน Printer ได้"/>
    <x v="28"/>
    <m/>
    <s v=""/>
    <x v="0"/>
    <s v="00:00:00"/>
    <s v="2022-02-08 22:59:05"/>
    <s v="ต่ำ"/>
  </r>
  <r>
    <x v="4"/>
    <s v="2022-02-08 22:57:55"/>
    <n v="2022"/>
    <n v="2"/>
    <n v="8"/>
    <x v="422"/>
    <x v="0"/>
    <s v="ขอเปลี่ยนดั้มที่การเงิน 17 ไร่ เครื่อง Brather"/>
    <n v="2790"/>
    <s v="2022-02-18 12:14:00"/>
    <s v="00:00:00"/>
    <s v=""/>
    <m/>
    <s v="No Group"/>
    <s v="ต่ำ"/>
    <n v="1"/>
    <x v="15"/>
    <n v="0"/>
    <s v="ต่ำ"/>
    <n v="5782"/>
    <s v="chutima.sae@cra.ac.th"/>
    <s v="Chutima Saelor"/>
    <s v="Within SLA"/>
    <s v="04:46:24"/>
    <s v="2022-02-08 14:41:01"/>
    <s v="สุรศักดิ์ รัตนอนันท์"/>
    <x v="2"/>
    <x v="0"/>
    <s v="Second Tier"/>
    <x v="1"/>
    <s v="พอร์ทัล"/>
    <x v="1"/>
    <x v="32"/>
    <s v="ขอเปลี่ยนดั้มที่การเงิน 17 ไร่ เครื่อง Brather"/>
    <x v="38"/>
    <m/>
    <s v=""/>
    <x v="0"/>
    <s v="00:00:00"/>
    <s v="2022-02-08 22:57:55"/>
    <s v="ต่ำ"/>
  </r>
  <r>
    <x v="1"/>
    <s v="2022-02-11 07:57:04"/>
    <n v="2022"/>
    <n v="2"/>
    <n v="8"/>
    <x v="423"/>
    <x v="0"/>
    <s v="โทรศัพท์เบอร์ 8609 ไม่สามารถใช้งานได้ เนื่องจากสายพัง"/>
    <n v="2791"/>
    <s v="2022-02-22 09:17:00"/>
    <s v="00:00:00"/>
    <s v=""/>
    <m/>
    <s v="No Group"/>
    <s v="ต่ำ"/>
    <n v="1"/>
    <x v="3"/>
    <n v="0"/>
    <s v="ต่ำ"/>
    <n v="8620"/>
    <s v="suthima.cha@cra.ac.th"/>
    <s v="Suthima Chaithong"/>
    <s v="Within SLA"/>
    <s v="07:43:52"/>
    <s v="2022-02-10 08:48:14"/>
    <s v="ศิวกรณ์ พันธุ์เสงี่ยม"/>
    <x v="1"/>
    <x v="0"/>
    <s v="Second Tier"/>
    <x v="0"/>
    <s v="พอร์ทัล"/>
    <x v="1"/>
    <x v="1"/>
    <s v="โทรศัพท์สายพัง"/>
    <x v="8"/>
    <m/>
    <s v=""/>
    <x v="1"/>
    <s v="00:00:00"/>
    <s v="2022-02-11 07:57:03"/>
    <s v="ต่ำ"/>
  </r>
  <r>
    <x v="0"/>
    <s v="2022-02-11 07:58:55"/>
    <n v="2022"/>
    <n v="2"/>
    <n v="8"/>
    <x v="424"/>
    <x v="0"/>
    <s v="เรียน ผู้เกี่ยวข้อง ขอแจ้งปัญหาการเปิดไฟล์จาก one drive หน่วยงาน (rpmu.clrc@cra.ac.th) ไม่สามารถเปิดมายังโปรแกรม microsoft word และ microsoft excel ได้ โดยจะขึ้นข้อความดังรูป ขอบคุณค่ะ"/>
    <n v="2792"/>
    <s v="2022-02-18 15:05:00"/>
    <s v="00:00:00"/>
    <s v=""/>
    <m/>
    <s v="No Group"/>
    <s v="ต่ำ"/>
    <n v="1"/>
    <x v="10"/>
    <n v="0"/>
    <s v="ต่ำ"/>
    <n v="8451"/>
    <s v="nardchanika.art@cra.ac.th"/>
    <s v="นางสาว นาถชนิกา อาทะวิมล"/>
    <s v="Within SLA"/>
    <s v="19:55:53"/>
    <s v="2022-02-10 12:27:16"/>
    <s v="นายประเสริฐ ระฆัง รัฐวิเศษ"/>
    <x v="2"/>
    <x v="1"/>
    <s v="Second Tier"/>
    <x v="1"/>
    <s v="พอร์ทัล"/>
    <x v="1"/>
    <x v="0"/>
    <s v="แจ้งปัญหาการเปิดไฟล์จาก Onedrive หน่วยงาน มาmicrosoft word ไม่ได้"/>
    <x v="35"/>
    <m/>
    <s v=""/>
    <x v="1"/>
    <s v="00:00:00"/>
    <s v="2022-02-11 07:58:54"/>
    <s v="ต่ำ"/>
  </r>
  <r>
    <x v="4"/>
    <s v="2022-02-08 22:14:41"/>
    <n v="2022"/>
    <n v="2"/>
    <n v="8"/>
    <x v="425"/>
    <x v="0"/>
    <s v="print ป้ายข้อมือไม่ออก"/>
    <n v="2793"/>
    <s v="2022-02-18 10:50:00"/>
    <s v="00:00:00"/>
    <s v=""/>
    <m/>
    <s v="No Group"/>
    <s v="ต่ำ"/>
    <n v="1"/>
    <x v="1"/>
    <n v="0"/>
    <s v="ต่ำ"/>
    <n v="6706"/>
    <s v="jidapa.thi@pccms.ac.th"/>
    <s v="นาง จิดาภา พิริยเมธาสิริ"/>
    <s v="Within SLA"/>
    <s v="06:10:55"/>
    <s v="2022-02-08 22:14:41"/>
    <s v="IT Service Request"/>
    <x v="2"/>
    <x v="1"/>
    <s v="Frist Tier"/>
    <x v="2"/>
    <s v="พอร์ทัล"/>
    <x v="1"/>
    <x v="14"/>
    <s v="Print ป้ายข้อมือไม่ออก"/>
    <x v="52"/>
    <m/>
    <s v=""/>
    <x v="1"/>
    <s v="00:00:00"/>
    <s v="2022-02-08 22:14:41"/>
    <s v="ต่ำ"/>
  </r>
  <r>
    <x v="4"/>
    <s v="2022-02-10 07:51:02"/>
    <n v="2022"/>
    <n v="2"/>
    <n v="8"/>
    <x v="426"/>
    <x v="0"/>
    <s v="IP 172.32.3.19 คอมพิวเตอร์ในห้องทรีทเมนต์ คลินิกอายุรกรรม ชั้น 3B ปริ้นท์สติ๊กเกอร์และปริ้นท์เอกสารต่างๆไม่ได้"/>
    <n v="2794"/>
    <s v="2022-02-18 10:53:00"/>
    <s v="00:00:00"/>
    <s v=""/>
    <m/>
    <s v="No Group"/>
    <s v="ต่ำ"/>
    <n v="1"/>
    <x v="1"/>
    <n v="0"/>
    <s v="ต่ำ"/>
    <n v="6224"/>
    <s v="kanthima.nai@pccms.ac.th"/>
    <s v="นางสาว กรรธิมา นัยพัฒน์"/>
    <s v="Within SLA"/>
    <s v="15:07:40"/>
    <s v="2022-02-09 17:49:07"/>
    <s v="นายปวรุตม์ เปา บุตรจันทร์"/>
    <x v="2"/>
    <x v="1"/>
    <s v="Second Tier"/>
    <x v="1"/>
    <s v="พอร์ทัล"/>
    <x v="1"/>
    <x v="3"/>
    <s v="คอมพิวเตอร์ไม่สามารถพิมพ์สติ๊กเกอร์/เครื่องปรินท์ได้ ****ด่วน"/>
    <x v="39"/>
    <m/>
    <s v=""/>
    <x v="0"/>
    <s v="00:00:00"/>
    <s v="2022-02-10 07:51:02"/>
    <s v="ต่ำ"/>
  </r>
  <r>
    <x v="4"/>
    <s v="2022-02-10 07:55:29"/>
    <n v="2022"/>
    <n v="2"/>
    <n v="8"/>
    <x v="427"/>
    <x v="0"/>
    <s v="ปริ้นสติกเกอร์แล็ป ไม่ได้ IP:172.32.6.168 IP:172.32.6.168 เครื่องปลิ้นสติกเกอร์อยู่ที่ IT"/>
    <n v="2795"/>
    <s v="2022-02-18 11:01:00"/>
    <s v="00:00:00"/>
    <s v=""/>
    <m/>
    <s v="No Group"/>
    <s v="ต่ำ"/>
    <n v="1"/>
    <x v="1"/>
    <n v="0"/>
    <s v="ต่ำ"/>
    <n v="6424"/>
    <s v="orawan.boo@cra.ac.th"/>
    <s v="นางสาว อรวรรณ บุญเกิด"/>
    <s v="Within SLA"/>
    <s v="14:59:26"/>
    <s v="2022-02-09 21:40:10"/>
    <s v="นายปวรุตม์ เปา บุตรจันทร์"/>
    <x v="2"/>
    <x v="1"/>
    <s v="Second Tier"/>
    <x v="1"/>
    <s v="พอร์ทัล"/>
    <x v="1"/>
    <x v="14"/>
    <s v="ปริ้นสติกเกอร์แล็ป"/>
    <x v="21"/>
    <m/>
    <s v=""/>
    <x v="1"/>
    <s v="00:00:00"/>
    <s v="2022-02-10 07:55:29"/>
    <s v="ต่ำ"/>
  </r>
  <r>
    <x v="4"/>
    <s v="2022-02-08 22:57:27"/>
    <n v="2022"/>
    <n v="2"/>
    <n v="8"/>
    <x v="428"/>
    <x v="0"/>
    <s v="รบกวนตั้งค่า printer ให้ใหม่ คุณปุ๊ก ตั้งค่า printer ให้เรียบร้อยแล้ว print งานได้แล้ว ขอบคุณค่ะ"/>
    <n v="2796"/>
    <s v="2022-02-18 11:09:00"/>
    <s v="00:00:00"/>
    <s v=""/>
    <m/>
    <s v="No Group"/>
    <s v="ต่ำ"/>
    <n v="1"/>
    <x v="1"/>
    <n v="0"/>
    <s v="ต่ำ"/>
    <n v="6236"/>
    <s v="sunita.pro@cra.ac.th"/>
    <s v="Sunita Promcharoen"/>
    <s v="Within SLA"/>
    <s v="05:51:21"/>
    <s v="2022-02-08 17:05:56"/>
    <s v="นาย​กฤษฎา​ ปุ๊ก บุญ​เฉลียว"/>
    <x v="2"/>
    <x v="1"/>
    <s v="Frist Tier"/>
    <x v="2"/>
    <s v="พอร์ทัล"/>
    <x v="1"/>
    <x v="3"/>
    <s v="printer ใช้ไม่ได้หลังเปลี่ยนหมึก"/>
    <x v="28"/>
    <m/>
    <s v=""/>
    <x v="0"/>
    <s v="00:00:00"/>
    <s v="2022-02-08 22:57:26"/>
    <s v="ต่ำ"/>
  </r>
  <r>
    <x v="0"/>
    <s v="2022-02-17 09:35:28"/>
    <n v="2022"/>
    <n v="2"/>
    <n v="8"/>
    <x v="429"/>
    <x v="0"/>
    <s v=""/>
    <n v="2797"/>
    <s v="2022-02-17 15:11:28"/>
    <s v="00:00:00"/>
    <s v=""/>
    <m/>
    <s v="No Group"/>
    <s v="ต่ำ"/>
    <n v="1"/>
    <x v="1"/>
    <n v="0"/>
    <s v="กลาง"/>
    <n v="8637"/>
    <s v="kanta.boo@cra.ac.th"/>
    <s v="นางสาว กรรณ์ตา บุญเรือง"/>
    <s v="Within SLA"/>
    <s v="18:24:58"/>
    <s v="2022-02-15 09:05:05"/>
    <s v="ณัฐริกา พูลสวัสดิ์"/>
    <x v="5"/>
    <x v="0"/>
    <s v="Second Tier"/>
    <x v="0"/>
    <s v="พอร์ทัล"/>
    <x v="1"/>
    <x v="6"/>
    <s v="Request for นางสาว กรรณ์ตา บุญเรือง : Service Request"/>
    <x v="20"/>
    <s v="3/5"/>
    <s v=""/>
    <x v="0"/>
    <s v="00:00:00"/>
    <s v="2022-02-17 10:56:11"/>
    <s v="ต่ำ"/>
  </r>
  <r>
    <x v="0"/>
    <s v="2022-02-08 22:57:11"/>
    <n v="2022"/>
    <n v="2"/>
    <n v="8"/>
    <x v="430"/>
    <x v="0"/>
    <s v="ลง SAP ในเครื่อง PC 172.27.6.117 เนื่องจากลง window ใหม่"/>
    <n v="2798"/>
    <s v="2022-02-18 12:51:00"/>
    <s v="00:00:00"/>
    <s v=""/>
    <m/>
    <s v="No Group"/>
    <s v="ต่ำ"/>
    <n v="1"/>
    <x v="1"/>
    <n v="0"/>
    <s v="ต่ำ"/>
    <n v="8608"/>
    <s v="kanjanapa.cha@cra.ac.th"/>
    <s v="Kanjanapa Chansri"/>
    <s v="Within SLA"/>
    <s v="04:09:25"/>
    <s v="2022-02-08 15:24:52"/>
    <s v="ณัฐริกา พูลสวัสดิ์"/>
    <x v="5"/>
    <x v="0"/>
    <s v="Second Tier"/>
    <x v="0"/>
    <s v="พอร์ทัล"/>
    <x v="1"/>
    <x v="28"/>
    <s v="ลง SAP ในเครื่อง PC 172.27.6.117 เนื่องจากลง window ใหม่"/>
    <x v="20"/>
    <m/>
    <s v=""/>
    <x v="0"/>
    <s v="00:00:00"/>
    <s v="2022-02-08 22:57:10"/>
    <s v="ต่ำ"/>
  </r>
  <r>
    <x v="4"/>
    <s v="2022-02-10 07:55:52"/>
    <n v="2022"/>
    <n v="2"/>
    <n v="8"/>
    <x v="431"/>
    <x v="0"/>
    <s v="IP:172.32.4.249 ไม่สามารถ Print A5 ได้ค่ะ"/>
    <n v="2799"/>
    <s v="2022-02-18 12:11:00"/>
    <s v="00:00:00"/>
    <s v=""/>
    <m/>
    <s v="No Group"/>
    <s v="ต่ำ"/>
    <n v="1"/>
    <x v="1"/>
    <n v="0"/>
    <s v="ต่ำ"/>
    <n v="6334"/>
    <s v="amonrat.jun@pccms.ac.th"/>
    <s v="Amonrat Junrudee"/>
    <s v="Within SLA"/>
    <s v="13:49:58"/>
    <s v="2022-02-09 16:17:35"/>
    <s v="นายปวรุตม์ เปา บุตรจันทร์"/>
    <x v="2"/>
    <x v="1"/>
    <s v="Second Tier"/>
    <x v="1"/>
    <s v="พอร์ทัล"/>
    <x v="1"/>
    <x v="3"/>
    <s v="เครื่องprint"/>
    <x v="1"/>
    <m/>
    <s v=""/>
    <x v="0"/>
    <s v="00:00:00"/>
    <s v="2022-02-10 07:55:52"/>
    <s v="ต่ำ"/>
  </r>
  <r>
    <x v="5"/>
    <s v="2022-02-16 08:36:24"/>
    <n v="2022"/>
    <n v="2"/>
    <n v="8"/>
    <x v="432"/>
    <x v="0"/>
    <s v="ติดตั้ง outlook (ใช้งานผ่าน Apps) 172.27.6.117"/>
    <n v="2800"/>
    <s v="2022-02-23 15:00:24"/>
    <s v="00:00:00"/>
    <s v=""/>
    <m/>
    <s v="No Group"/>
    <s v="ต่ำ"/>
    <n v="1"/>
    <x v="5"/>
    <n v="0"/>
    <s v="ต่ำ"/>
    <n v="8608"/>
    <s v="kanjanapa.cha@cra.ac.th"/>
    <s v="Kanjanapa Chansri"/>
    <s v="Within SLA"/>
    <s v="20:36:14"/>
    <s v="2022-02-14 07:47:07"/>
    <s v="นาย​กฤษฎา​ ปุ๊ก บุญ​เฉลียว"/>
    <x v="2"/>
    <x v="1"/>
    <s v="Frist Tier"/>
    <x v="2"/>
    <s v="พอร์ทัล"/>
    <x v="1"/>
    <x v="4"/>
    <s v="ติดตั้ง outlook (Apps)"/>
    <x v="20"/>
    <m/>
    <s v=""/>
    <x v="0"/>
    <s v="00:00:00"/>
    <s v="2022-02-16 08:36:24"/>
    <s v="ต่ำ"/>
  </r>
  <r>
    <x v="0"/>
    <s v="2022-02-09 07:46:58"/>
    <n v="2022"/>
    <n v="2"/>
    <n v="8"/>
    <x v="433"/>
    <x v="0"/>
    <s v="ใช้โปรแกรม Excel ,Word ไม่ได้รบกวนแก้ไขให้ด่วนนะคะ พี่มีงานด่วนจะต้องรีบดำเนินการ รบกวนด้วยนะคะ ขอบคุณค่ะ พี่เม"/>
    <n v="2801"/>
    <s v="2022-02-18 11:41:00"/>
    <s v="00:00:00"/>
    <s v=""/>
    <m/>
    <s v="No Group"/>
    <s v="ต่ำ"/>
    <n v="2"/>
    <x v="1"/>
    <n v="0"/>
    <s v="ต่ำ"/>
    <n v="6560"/>
    <s v="thanidnan.pra@cra.ac.th"/>
    <s v="Thanidnan Prayongkhum"/>
    <s v="Within SLA"/>
    <s v="05:19:34"/>
    <s v="2022-02-09 07:20:07"/>
    <s v="นายประเสริฐ ระฆัง รัฐวิเศษ"/>
    <x v="2"/>
    <x v="1"/>
    <s v="Second Tier"/>
    <x v="1"/>
    <s v="พอร์ทัล"/>
    <x v="1"/>
    <x v="45"/>
    <s v="ใช้โปรแกรม Excel,Word ไม่ได้"/>
    <x v="26"/>
    <m/>
    <s v=""/>
    <x v="1"/>
    <s v="00:00:00"/>
    <s v="2022-02-09 07:46:58"/>
    <s v="ต่ำ"/>
  </r>
  <r>
    <x v="0"/>
    <s v="2022-02-09 07:46:40"/>
    <n v="2022"/>
    <n v="2"/>
    <n v="8"/>
    <x v="434"/>
    <x v="0"/>
    <s v="เครื่อง 192.168.56.1 หรือ172.19.42.211 ไม่สามารถเปิด file excel ppt word ได้ค่ะ รบกวนลง Microsoft office ให้หน่อยค่ะ ขอบคุณมากค่ะ"/>
    <n v="2802"/>
    <s v="2022-02-18 11:41:00"/>
    <s v="00:00:00"/>
    <s v=""/>
    <m/>
    <s v="No Group"/>
    <s v="ต่ำ"/>
    <n v="1"/>
    <x v="1"/>
    <n v="0"/>
    <s v="ต่ำ"/>
    <n v="968875335"/>
    <s v="kusuma.won@pccms.ac.th"/>
    <s v="นาง กุสุมา วงษา"/>
    <s v="Within SLA"/>
    <s v="05:19:01"/>
    <s v="2022-02-09 07:37:15"/>
    <s v="นาย​กฤษฎา​ ปุ๊ก บุญ​เฉลียว"/>
    <x v="2"/>
    <x v="1"/>
    <s v="Frist Tier"/>
    <x v="2"/>
    <s v="พอร์ทัล"/>
    <x v="1"/>
    <x v="45"/>
    <s v="เครื่องไม่สามารถเปิด file excel ได้ค่ะ"/>
    <x v="1"/>
    <m/>
    <s v=""/>
    <x v="1"/>
    <s v="00:00:00"/>
    <s v="2022-02-09 07:46:40"/>
    <s v="ต่ำ"/>
  </r>
  <r>
    <x v="10"/>
    <s v="2022-02-08 22:56:33"/>
    <n v="2022"/>
    <n v="2"/>
    <n v="8"/>
    <x v="435"/>
    <x v="0"/>
    <s v="คอมพิวเตอร์ Dell ห้องควบคุมฝ่ายผลิต ไม่สามารถเข้าใช้งานอินเตอร์เน็ตได้ รบกวนเข้ามาดูให้หน่อยค่ะ ขอบคุณค่ะ"/>
    <n v="2803"/>
    <s v="2022-02-18 13:25:00"/>
    <s v="00:00:00"/>
    <s v=""/>
    <m/>
    <s v="No Group"/>
    <s v="ต่ำ"/>
    <n v="1"/>
    <x v="1"/>
    <n v="0"/>
    <s v="ต่ำ"/>
    <n v="923391177"/>
    <s v="wisakha.chi@cra.ac.th"/>
    <s v="วิสาขา จินตวรรณ"/>
    <s v="Within SLA"/>
    <s v="03:35:17"/>
    <s v="2022-02-08 15:31:18"/>
    <s v="ศิวกรณ์ พันธุ์เสงี่ยม"/>
    <x v="1"/>
    <x v="0"/>
    <s v="Second Tier"/>
    <x v="0"/>
    <s v="พอร์ทัล"/>
    <x v="1"/>
    <x v="49"/>
    <s v="คอมพิวเตอร์ฝ่ายผลิตเข้าใช้งานอินเตอร์เน็ตไม่ได้"/>
    <x v="125"/>
    <m/>
    <s v=""/>
    <x v="1"/>
    <s v="00:00:00"/>
    <s v="2022-02-08 22:56:33"/>
    <s v="ต่ำ"/>
  </r>
  <r>
    <x v="8"/>
    <s v="2022-02-08 12:16:38"/>
    <n v="2022"/>
    <n v="2"/>
    <n v="8"/>
    <x v="436"/>
    <x v="0"/>
    <s v="เนื่องจาก คอมพิวเตอร์ เครื่อง 192.168.56.1 , 172.25.6.207 ไม่สามารถเข้าถึงระบบ IPD ของอาคารศูนย์การแพทย์จุฬาภรณ์เฉลิมพระเกียรติได้ เนื่องจากคอมพิวเตอร์เครื่องนี้ถูกจำกัดสิทธิ์การเข้าถึง จึงเรียนให้ทางผู้ดูแลระบบ เปิดสิทธิ์การเข้าถึง จึงเรียนมาเพื่อทราบ ชุติกาญจน์ เม็งไธสง รหัสพนักงาน 900116"/>
    <n v="2804"/>
    <s v="2022-02-18 16:52:00"/>
    <s v="00:00:00"/>
    <s v=""/>
    <m/>
    <s v="No Group"/>
    <s v="ต่ำ"/>
    <n v="2"/>
    <x v="0"/>
    <n v="0"/>
    <s v="ต่ำ"/>
    <n v="5759"/>
    <s v="chutikarn.men@cra.ac.th"/>
    <s v="Chutikarn Mengthaisong"/>
    <s v="Within SLA"/>
    <s v="00:08:26"/>
    <s v="2022-02-08 16:20:02"/>
    <s v="IT Service Request"/>
    <x v="2"/>
    <x v="1"/>
    <s v="Frist Tier"/>
    <x v="2"/>
    <s v="พอร์ทัล"/>
    <x v="1"/>
    <x v="56"/>
    <s v="คอมถูกจำกัดสิทธิ์การเข้าถึง IPD 17ไร่"/>
    <x v="126"/>
    <m/>
    <s v=""/>
    <x v="0"/>
    <s v="00:00:00"/>
    <s v="2022-02-08 22:54:55"/>
    <s v="ต่ำ"/>
  </r>
  <r>
    <x v="7"/>
    <s v="2022-02-09 19:40:13"/>
    <n v="2022"/>
    <n v="2"/>
    <n v="8"/>
    <x v="437"/>
    <x v="0"/>
    <s v="เครื่องคอมพิวเตอร์ แบบ PC ของนายปชาสัณฑ์ พิมพ์สูงเนิน หน้าจอวินโดว์คอมเปิดไม่ได้"/>
    <n v="2805"/>
    <s v="2022-02-21 12:26:00"/>
    <s v="00:00:00"/>
    <s v=""/>
    <m/>
    <s v="No Group"/>
    <s v="ต่ำ"/>
    <n v="1"/>
    <x v="3"/>
    <n v="0"/>
    <s v="ต่ำ"/>
    <n v="8407"/>
    <s v="kanjana.kon@pccms.ac.th"/>
    <s v="นางสาว กาญจนา กองรักษา"/>
    <s v="Within SLA"/>
    <s v="04:34:27"/>
    <s v="2022-02-09 14:56:12"/>
    <s v="กฤษฏ์ อุปชาย์"/>
    <x v="3"/>
    <x v="2"/>
    <s v="Second Tier"/>
    <x v="1"/>
    <s v="พอร์ทัล"/>
    <x v="1"/>
    <x v="24"/>
    <s v="หน้าจอวินโดว์คอมเปิดไม่ได้"/>
    <x v="35"/>
    <m/>
    <s v=""/>
    <x v="1"/>
    <s v="00:00:00"/>
    <s v="2022-02-09 19:40:13"/>
    <s v="ต่ำ"/>
  </r>
  <r>
    <x v="0"/>
    <s v="2022-02-10 10:49:26"/>
    <n v="2022"/>
    <n v="2"/>
    <n v="8"/>
    <x v="438"/>
    <x v="0"/>
    <s v="เข้า email charuwan.soo@cra.ac.th ไม่ได้ ขอแจ้ง E-mail สำรอง : giftonly@hotmail.com เบอร์โทรศัพท์ : 0829692479"/>
    <n v="2806"/>
    <s v="2022-02-18 12:51:12"/>
    <s v="15:58:17"/>
    <s v="Within SLA"/>
    <s v="2022-02-10 10:49:25"/>
    <s v="No Group"/>
    <s v="ต่ำ"/>
    <n v="1"/>
    <x v="4"/>
    <n v="1"/>
    <s v="ต่ำ"/>
    <n v="6965"/>
    <s v="charuwan.soo@pccms.ac.th"/>
    <s v="นางสาว จารุวรรณ สุขเจริญ"/>
    <s v="Within SLA"/>
    <s v="15:58:18"/>
    <s v="2022-02-10 10:49:26"/>
    <s v="Ulailak Nadee"/>
    <x v="2"/>
    <x v="0"/>
    <s v="Second Tier"/>
    <x v="1"/>
    <s v="พอร์ทัล"/>
    <x v="1"/>
    <x v="0"/>
    <s v="แจ้ง E-mail สำรอง และ เบอร์โทรศัพท์"/>
    <x v="127"/>
    <m/>
    <s v=""/>
    <x v="0"/>
    <s v="00:00:00"/>
    <s v="2022-02-10 10:49:25"/>
    <s v="ต่ำ"/>
  </r>
  <r>
    <x v="3"/>
    <s v="2022-02-08 22:53:10"/>
    <n v="2022"/>
    <n v="2"/>
    <n v="8"/>
    <x v="439"/>
    <x v="0"/>
    <s v="คอมพิวเตอร์ห้องครัวประกอบอาหาร ไม่สามารถใช้การได้เนื่องจากตัวสำรองไฟไม่ติดทำให้ไม่สามารถเปิดเครื่องคอมใช้งานได้ค่ะ ของให้ทาง IT ช่วยดำเนินการแก้ไขให้ด้วยโดยเร็วที่สุด เนื่องจากต้องมีการดูข้อมูลผู้ป่วยในเรื่องการเบิกอาหารและการคิดค่าใช้จ่าย"/>
    <n v="2807"/>
    <s v="2022-02-09 09:56:00"/>
    <s v="00:00:00"/>
    <s v=""/>
    <m/>
    <s v="No Group"/>
    <s v="สูง"/>
    <n v="1"/>
    <x v="3"/>
    <n v="0"/>
    <s v="ด่วน"/>
    <n v="6085"/>
    <s v="treetippa.rat@cra.ac.th"/>
    <s v="นางสาว ตรีทิพพา รัตนไตรมาศ"/>
    <s v="Within SLA"/>
    <s v="02:04:16"/>
    <s v="2022-02-08 15:07:10"/>
    <s v="กฤษฏ์ อุปชาย์"/>
    <x v="3"/>
    <x v="2"/>
    <s v="Second Tier"/>
    <x v="1"/>
    <s v="พอร์ทัล"/>
    <x v="1"/>
    <x v="10"/>
    <s v="เครื่องสำรองไฟ"/>
    <x v="125"/>
    <s v="3/5"/>
    <s v=""/>
    <x v="1"/>
    <s v="00:00:00"/>
    <s v="2022-02-09 08:17:04"/>
    <s v="สูง"/>
  </r>
  <r>
    <x v="0"/>
    <s v="2022-02-08 22:52:39"/>
    <n v="2022"/>
    <n v="2"/>
    <n v="8"/>
    <x v="440"/>
    <x v="0"/>
    <s v="เครื่อง 172.32.7.24 ระบบ e-DOC Error"/>
    <n v="2808"/>
    <s v="2022-02-18 13:15:00"/>
    <s v="00:00:00"/>
    <s v=""/>
    <m/>
    <s v="No Group"/>
    <s v="ต่ำ"/>
    <n v="1"/>
    <x v="1"/>
    <n v="0"/>
    <s v="ต่ำ"/>
    <n v="6456"/>
    <s v="karuna.sue@pccms.ac.th"/>
    <s v="นางสาว กรุณา สืบหิรัญ"/>
    <s v="Within SLA"/>
    <s v="03:45:19"/>
    <s v="2022-02-08 17:02:25"/>
    <s v="นาย​กฤษฎา​ ปุ๊ก บุญ​เฉลียว"/>
    <x v="2"/>
    <x v="1"/>
    <s v="Frist Tier"/>
    <x v="2"/>
    <s v="พอร์ทัล"/>
    <x v="1"/>
    <x v="18"/>
    <s v="ระบบ e-DOC"/>
    <x v="18"/>
    <m/>
    <s v=""/>
    <x v="1"/>
    <s v="00:00:00"/>
    <s v="2022-02-08 22:52:39"/>
    <s v="ต่ำ"/>
  </r>
  <r>
    <x v="0"/>
    <s v="2022-02-09 07:45:59"/>
    <n v="2022"/>
    <n v="2"/>
    <n v="8"/>
    <x v="441"/>
    <x v="0"/>
    <s v="เมื่อเช้านำเครื่องของผู้ช่วยเลขาธิการ รจภ (รศ.น.สพ.ปานเทพ รัตนากร) ไปให้ IT ที่ชั้น 1 มุม B แก้ไขปัญหา เนื่องจากดำเนินการ install ตามคู่มือ หัวข้อ 14-18 ไม่ได้ IT ที่ชื่อระฆัง ส่งต่องานให้ จนท ชื่อ ต๊อบ แจ้งว่าจะมาดำเนินการแก้ไขให้อาจารย์ แต่ตั้งแต่ประมาณ 11.00 จนถึงตอนนี้ยังไม่มี จนท ติดต่อมา รบกวนช่วยประสานต่อและติดต่อกลับมาด้วยค่ะ ว่าจะเข้ามาดำเนินการแก้ไขให้เมื่อไรค่ะ ขอบคุณค่ะ"/>
    <n v="2809"/>
    <s v="2022-02-18 13:18:00"/>
    <s v="00:00:00"/>
    <s v=""/>
    <m/>
    <s v="No Group"/>
    <s v="ต่ำ"/>
    <n v="1"/>
    <x v="1"/>
    <n v="0"/>
    <s v="ต่ำ"/>
    <n v="8242"/>
    <s v="haritchaya.you@cra.ac.th"/>
    <s v="Haritchaya Youngpradit"/>
    <s v="Within SLA"/>
    <s v="03:42:01"/>
    <s v="2022-02-09 07:14:40"/>
    <s v="นายประเสริฐ ระฆัง รัฐวิเศษ"/>
    <x v="2"/>
    <x v="1"/>
    <s v="Second Tier"/>
    <x v="1"/>
    <s v="พอร์ทัล"/>
    <x v="1"/>
    <x v="6"/>
    <s v="ลง MDM ไม่สำเร็จ"/>
    <x v="32"/>
    <m/>
    <s v=""/>
    <x v="0"/>
    <s v="00:00:00"/>
    <s v="2022-02-09 07:45:59"/>
    <s v="ต่ำ"/>
  </r>
  <r>
    <x v="4"/>
    <s v="2022-02-10 07:56:10"/>
    <n v="2022"/>
    <n v="2"/>
    <n v="8"/>
    <x v="442"/>
    <x v="0"/>
    <s v="หน้าจอเครื่องปริ้นเตอร์ขึ้น Transfer Unit Replace. Necessary"/>
    <n v="2810"/>
    <s v="2022-02-21 11:44:00"/>
    <s v="00:00:00"/>
    <s v=""/>
    <m/>
    <s v="No Group"/>
    <s v="ต่ำ"/>
    <n v="1"/>
    <x v="1"/>
    <n v="0"/>
    <s v="ต่ำ"/>
    <n v="6456"/>
    <s v="karuna.sue@pccms.ac.th"/>
    <s v="นางสาว กรุณา สืบหิรัญ"/>
    <s v="Within SLA"/>
    <s v="05:16:59"/>
    <s v="2022-02-09 09:35:37"/>
    <s v="Kruamas Pajaree-anan"/>
    <x v="2"/>
    <x v="0"/>
    <s v="Second Tier"/>
    <x v="1"/>
    <s v="พอร์ทัล"/>
    <x v="1"/>
    <x v="3"/>
    <s v="ปริ้นเตอร์"/>
    <x v="18"/>
    <m/>
    <s v=""/>
    <x v="1"/>
    <s v="00:00:00"/>
    <s v="2022-02-10 07:56:09"/>
    <s v="ต่ำ"/>
  </r>
  <r>
    <x v="0"/>
    <s v="2022-02-10 10:50:15"/>
    <n v="2022"/>
    <n v="2"/>
    <n v="8"/>
    <x v="443"/>
    <x v="0"/>
    <s v="เปลี่ยนแปลงเบอร์โทรศัพท์มือถือ ที่ผูกกับ Microsoft ของรหัสพนักงาน 812032 E-mail cherdsak.dua@cra.ac.th เป็นเบอร์ 0618589449"/>
    <n v="2811"/>
    <s v="2022-02-18 13:40:07"/>
    <s v="15:10:55"/>
    <s v="Within SLA"/>
    <s v="2022-02-10 10:50:15"/>
    <s v="No Group"/>
    <s v="ต่ำ"/>
    <n v="1"/>
    <x v="0"/>
    <n v="1"/>
    <s v="ต่ำ"/>
    <n v="8812"/>
    <s v="tirapit.rac@pccms.ac.th"/>
    <s v="นาย ถิรพิทย์ ราชิวงศ์"/>
    <s v="Within SLA"/>
    <s v="15:10:55"/>
    <s v="2022-02-10 10:50:15"/>
    <s v="Ulailak Nadee"/>
    <x v="2"/>
    <x v="0"/>
    <s v="Second Tier"/>
    <x v="1"/>
    <s v="พอร์ทัล"/>
    <x v="1"/>
    <x v="0"/>
    <s v="เปลี่ยนแปลงเบอร์โทรศัพท์มือถือ ที่ผูกกับ Microsoft"/>
    <x v="11"/>
    <m/>
    <s v=""/>
    <x v="0"/>
    <s v="00:00:00"/>
    <s v="2022-02-10 10:50:15"/>
    <s v="ต่ำ"/>
  </r>
  <r>
    <x v="4"/>
    <s v="2022-02-10 07:56:35"/>
    <n v="2022"/>
    <n v="2"/>
    <n v="8"/>
    <x v="444"/>
    <x v="0"/>
    <s v="IP 172.25.4.99 สั่งปริ๊นเอกสารแจ้งว่า Offline แต่เครื่อง Printer เปิดอยู่"/>
    <n v="2812"/>
    <s v="2022-02-21 12:04:00"/>
    <s v="00:00:00"/>
    <s v=""/>
    <m/>
    <s v="No Group"/>
    <s v="ต่ำ"/>
    <n v="1"/>
    <x v="1"/>
    <n v="0"/>
    <s v="ต่ำ"/>
    <n v="5792"/>
    <s v="er.17@pccms.ac.th"/>
    <s v="Emergency 17"/>
    <s v="Within SLA"/>
    <s v="04:56:42"/>
    <s v="2022-02-09 09:45:48"/>
    <s v="สุรศักดิ์ รัตนอนันท์"/>
    <x v="2"/>
    <x v="0"/>
    <s v="Second Tier"/>
    <x v="1"/>
    <s v="พอร์ทัล"/>
    <x v="1"/>
    <x v="14"/>
    <s v="Printer ใช้ไใม่ได้"/>
    <x v="108"/>
    <m/>
    <s v=""/>
    <x v="1"/>
    <s v="00:00:00"/>
    <s v="2022-02-10 07:56:35"/>
    <s v="ต่ำ"/>
  </r>
  <r>
    <x v="5"/>
    <s v="2022-02-08 16:02:29"/>
    <n v="2022"/>
    <n v="2"/>
    <n v="8"/>
    <x v="445"/>
    <x v="0"/>
    <s v="ไม่สารถปริ้นบัตรนัดได้ คอมพิวเตอร์วัดความดันคลินิกกระดูกและข้อ IP 172.25.17.129"/>
    <n v="2813"/>
    <s v="2022-02-18 14:00:28"/>
    <s v="00:00:00"/>
    <s v=""/>
    <m/>
    <s v="No Group"/>
    <s v="ต่ำ"/>
    <n v="1"/>
    <x v="5"/>
    <n v="0"/>
    <s v="ต่ำ"/>
    <n v="5626"/>
    <s v="kanokwan.boo@cra.ac.th"/>
    <s v="นางสาว กนกวรรณ บุญมาก"/>
    <s v="Within SLA"/>
    <s v="02:02:41"/>
    <s v="2022-02-08 16:02:29"/>
    <s v="IT Service Request"/>
    <x v="2"/>
    <x v="1"/>
    <s v="Frist Tier"/>
    <x v="2"/>
    <s v="พอร์ทัล"/>
    <x v="1"/>
    <x v="4"/>
    <s v="ไม่สารถปริ้นบัตรนัดได้"/>
    <x v="19"/>
    <m/>
    <s v=""/>
    <x v="0"/>
    <s v="00:00:00"/>
    <s v="2022-02-08 16:02:28"/>
    <s v="ต่ำ"/>
  </r>
  <r>
    <x v="0"/>
    <s v="2022-02-09 09:57:47"/>
    <n v="2022"/>
    <n v="2"/>
    <n v="8"/>
    <x v="446"/>
    <x v="0"/>
    <s v="Sasitorn.lai@cra.ac.th E-mail สำรอง Sasitorn05042542@gmail.com เบอร์โทร 088-0449639"/>
    <n v="2814"/>
    <s v="2022-02-18 14:13:50"/>
    <s v="04:44:00"/>
    <s v="Within SLA"/>
    <s v="2022-02-09 09:57:46"/>
    <s v="No Group"/>
    <s v="ต่ำ"/>
    <n v="1"/>
    <x v="4"/>
    <n v="1"/>
    <s v="ต่ำ"/>
    <n v="938234204"/>
    <s v="suphansa.kom@cra.ac.th"/>
    <s v="Suphansa Komwarat"/>
    <s v="Within SLA"/>
    <s v="04:44:01"/>
    <s v="2022-02-09 09:57:47"/>
    <s v="Ulailak Nadee"/>
    <x v="2"/>
    <x v="0"/>
    <s v="Second Tier"/>
    <x v="1"/>
    <s v="พอร์ทัล"/>
    <x v="1"/>
    <x v="0"/>
    <s v="ขอรีเซทรหัสไวไฟ"/>
    <x v="45"/>
    <m/>
    <s v=""/>
    <x v="0"/>
    <s v="00:00:00"/>
    <s v="2022-02-09 09:57:46"/>
    <s v="ต่ำ"/>
  </r>
  <r>
    <x v="9"/>
    <s v="2022-02-08 14:39:28"/>
    <n v="2022"/>
    <n v="2"/>
    <n v="8"/>
    <x v="447"/>
    <x v="12"/>
    <s v=""/>
    <n v="2815"/>
    <s v="2022-02-11 11:14:41"/>
    <s v="00:00:00"/>
    <s v=""/>
    <m/>
    <s v="No Group"/>
    <s v="ต่ำ"/>
    <n v="1"/>
    <x v="5"/>
    <n v="0"/>
    <s v="กลาง"/>
    <n v="8157"/>
    <s v="pongphol.cha@cra.ac.th"/>
    <s v="นาย ปองพล จันทร์สิงขรณ์"/>
    <s v="Within SLA"/>
    <s v="00:25:13"/>
    <s v="2022-02-08 14:39:28"/>
    <s v="Aekkaluck Mong Suriya"/>
    <x v="4"/>
    <x v="0"/>
    <s v="Second Tier"/>
    <x v="0"/>
    <s v="พอร์ทัล"/>
    <x v="1"/>
    <x v="17"/>
    <s v="Request for นาย ปองพล จันทร์สิงขรณ์ : e-Saraban"/>
    <x v="17"/>
    <m/>
    <s v=""/>
    <x v="0"/>
    <s v="00:00:00"/>
    <s v="2022-02-08 14:39:28"/>
    <s v="ต่ำ"/>
  </r>
  <r>
    <x v="0"/>
    <s v="2022-02-10 10:23:52"/>
    <n v="2022"/>
    <n v="2"/>
    <n v="8"/>
    <x v="448"/>
    <x v="0"/>
    <s v="เข้า e-doc , CRA intranet ไม่ได้ค่ะ"/>
    <n v="2816"/>
    <s v="2022-02-18 14:24:53"/>
    <s v="00:00:00"/>
    <s v=""/>
    <m/>
    <s v="No Group"/>
    <s v="ต่ำ"/>
    <n v="1"/>
    <x v="10"/>
    <n v="0"/>
    <s v="ต่ำ"/>
    <n v="909876565"/>
    <s v="thanaporn.mah@cra.ac.th"/>
    <s v="แพทย์หญิง ธนาภรณ์ มหาสันทนะ"/>
    <s v="Within SLA"/>
    <s v="13:59:41"/>
    <s v="2022-02-10 10:23:52"/>
    <s v="นางสาวบุษรินทร์ สุพงษ์"/>
    <x v="6"/>
    <x v="0"/>
    <s v="Second Tier"/>
    <x v="0"/>
    <s v="พอร์ทัล"/>
    <x v="1"/>
    <x v="18"/>
    <s v="เข้า e-doc , CRA intranet ไม่ได้ค่ะ"/>
    <x v="17"/>
    <m/>
    <s v=""/>
    <x v="0"/>
    <s v="00:00:00"/>
    <s v="2022-02-10 10:23:52"/>
    <s v="ต่ำ"/>
  </r>
  <r>
    <x v="4"/>
    <s v="2022-02-10 07:56:57"/>
    <n v="2022"/>
    <n v="2"/>
    <n v="8"/>
    <x v="449"/>
    <x v="0"/>
    <s v="รบกวนปลดล็อค Admin เพื่อลงระบบ Imed ของโรงพยาบาลสัตว์ศรีสวางควัฒน VNC172.18.4.68 ตามไฟล์แนบ - ขอตามเรื่องลงติดตั้งปริ้นเตอร์ RICOH SP C260 DNw ของโรงพยาบาลสัตว์ทิพย์พิมาน ขอบคุณค่ะ"/>
    <n v="2817"/>
    <s v="2022-02-18 15:18:00"/>
    <s v="00:00:00"/>
    <s v=""/>
    <m/>
    <s v="No Group"/>
    <s v="ต่ำ"/>
    <n v="1"/>
    <x v="1"/>
    <n v="0"/>
    <s v="ต่ำ"/>
    <n v="922822938"/>
    <s v="jirassa.vat@cra.ac.th"/>
    <s v="นางสาว จิรัสสา เวทยานนท์"/>
    <s v="Within SLA"/>
    <s v="10:42:13"/>
    <s v="2022-02-09 16:14:32"/>
    <s v="นายปวรุตม์ เปา บุตรจันทร์"/>
    <x v="2"/>
    <x v="1"/>
    <s v="Second Tier"/>
    <x v="1"/>
    <s v="พอร์ทัล"/>
    <x v="1"/>
    <x v="3"/>
    <s v="ปลดล็อค Admin โน๊คบุ๊ค"/>
    <x v="109"/>
    <m/>
    <s v=""/>
    <x v="0"/>
    <s v="00:00:00"/>
    <s v="2022-02-10 07:56:57"/>
    <s v="ต่ำ"/>
  </r>
  <r>
    <x v="8"/>
    <s v="2022-02-10 08:15:04"/>
    <n v="2022"/>
    <n v="2"/>
    <n v="8"/>
    <x v="450"/>
    <x v="0"/>
    <s v="จากคำร้อง #SR-1434 เรื่อง ขอเปิดสิทธิ์เข้า HIS จำนวน 2 คน ได้แก่ รหัสพนักงาน 813954 ชื่อ นางสาวกชกร พินิจพันธ์ (เข้าได้แล้ว) รหัสพนักงาน 815057 ชื่อ นางสาวอัมรา ไชยสาคร (ยังเข้าไม่ได้) และขอสิทธิ์เข้าถึงระบบ HIS ให้เหมือนกับ รหัสพนักงาน 813889 ตำแหน่งพยาบาลวิชาชีพ"/>
    <n v="2818"/>
    <s v="2022-02-21 14:27:04"/>
    <s v="00:00:00"/>
    <s v=""/>
    <m/>
    <s v="No Group"/>
    <s v="ต่ำ"/>
    <n v="1"/>
    <x v="10"/>
    <n v="0"/>
    <s v="ต่ำ"/>
    <n v="6060"/>
    <s v="warunya.phe@cra.ac.th"/>
    <s v="นางสาว วรัญญา ผิวนวล"/>
    <s v="Within SLA"/>
    <s v="02:48:48"/>
    <s v="2022-02-09 08:38:36"/>
    <s v="นางสาวกนกวรรณ พ่วงศิริ"/>
    <x v="5"/>
    <x v="0"/>
    <s v="Second Tier"/>
    <x v="0"/>
    <s v="พอร์ทัล"/>
    <x v="1"/>
    <x v="34"/>
    <s v="ขอเปิดสิทธิ์เข้า HIS และสิทธิ์การเข้าถึง"/>
    <x v="128"/>
    <m/>
    <s v=""/>
    <x v="0"/>
    <s v="00:00:00"/>
    <s v="2022-02-10 08:15:04"/>
    <s v="ต่ำ"/>
  </r>
  <r>
    <x v="5"/>
    <s v="2022-02-10 07:57:09"/>
    <n v="2022"/>
    <n v="2"/>
    <n v="8"/>
    <x v="451"/>
    <x v="0"/>
    <s v=""/>
    <n v="2819"/>
    <s v="2022-02-14 11:01:00"/>
    <s v="00:00:00"/>
    <s v=""/>
    <m/>
    <s v="No Group"/>
    <s v="ต่ำ"/>
    <n v="1"/>
    <x v="5"/>
    <n v="0"/>
    <s v="กลาง"/>
    <n v="8662"/>
    <s v="nusara.khu@cra.ac.th"/>
    <s v="นาง นุสรา ขุนพรม"/>
    <s v="Within SLA"/>
    <s v="02:59:55"/>
    <s v="2022-02-09 10:52:00"/>
    <s v="ศิวกรณ์ พันธุ์เสงี่ยม"/>
    <x v="1"/>
    <x v="0"/>
    <s v="Second Tier"/>
    <x v="0"/>
    <s v="พอร์ทัล"/>
    <x v="1"/>
    <x v="41"/>
    <s v="Request for นาง นุสรา ขุนพรม : Service Request"/>
    <x v="26"/>
    <m/>
    <s v=""/>
    <x v="0"/>
    <s v="00:00:00"/>
    <s v="2022-02-10 07:57:09"/>
    <s v="ต่ำ"/>
  </r>
  <r>
    <x v="0"/>
    <s v="2022-02-09 09:06:17"/>
    <n v="2022"/>
    <n v="2"/>
    <n v="8"/>
    <x v="452"/>
    <x v="0"/>
    <s v="ailada.jet@cra.ac.th ขอเปลี่ยนเบอร์ เป็น 085-8244961 bewskylike@gmail.com"/>
    <n v="2820"/>
    <s v="2022-02-18 14:56:10"/>
    <s v="03:10:49"/>
    <s v="Within SLA"/>
    <s v="2022-02-09 09:06:17"/>
    <s v="No Group"/>
    <s v="ต่ำ"/>
    <n v="1"/>
    <x v="4"/>
    <n v="1"/>
    <s v="ต่ำ"/>
    <n v="6802"/>
    <s v="ailada.jet@cra.ac.th"/>
    <s v="Ailada Jetanasen"/>
    <s v="Within SLA"/>
    <s v="03:10:50"/>
    <s v="2022-02-09 09:06:17"/>
    <s v="Ulailak Nadee"/>
    <x v="2"/>
    <x v="0"/>
    <s v="Second Tier"/>
    <x v="1"/>
    <s v="พอร์ทัล"/>
    <x v="1"/>
    <x v="0"/>
    <s v="เปลี่ยนเบอร์ใน outlook"/>
    <x v="63"/>
    <m/>
    <s v=""/>
    <x v="0"/>
    <s v="00:00:00"/>
    <s v="2022-02-09 09:06:17"/>
    <s v="ต่ำ"/>
  </r>
  <r>
    <x v="7"/>
    <s v="2022-02-09 19:39:47"/>
    <n v="2022"/>
    <n v="2"/>
    <n v="8"/>
    <x v="453"/>
    <x v="0"/>
    <s v="จากที่ทางไอทีเข้ามาแก้ไขเครื่องสำรองไฟให้ครัวประกอบอาหารให้สามารถใช้งานได้แล้วนั้น ทางโภชนาการพบปัญหาไม่สามารถเข้าใช้งานระบบ Discharge online ได้ ระบบไม่สามารถเข้าโปรแกรมได้ค่ะ รบกวนไอทีช่วยดำเดินการให้ด้วยค่ะ"/>
    <n v="2821"/>
    <s v="2022-02-21 14:41:00"/>
    <s v="00:00:00"/>
    <s v=""/>
    <m/>
    <s v="No Group"/>
    <s v="ต่ำ"/>
    <n v="1"/>
    <x v="3"/>
    <n v="0"/>
    <s v="ต่ำ"/>
    <n v="6085"/>
    <s v="treetippa.rat@cra.ac.th"/>
    <s v="นางสาว ตรีทิพพา รัตนไตรมาศ"/>
    <s v="Within SLA"/>
    <s v="02:19:47"/>
    <s v="2022-02-09 14:57:32"/>
    <s v="กฤษฏ์ อุปชาย์"/>
    <x v="3"/>
    <x v="2"/>
    <s v="Second Tier"/>
    <x v="1"/>
    <s v="พอร์ทัล"/>
    <x v="1"/>
    <x v="24"/>
    <s v="Discharge online"/>
    <x v="125"/>
    <m/>
    <s v=""/>
    <x v="1"/>
    <s v="00:00:00"/>
    <s v="2022-02-09 19:39:46"/>
    <s v="ต่ำ"/>
  </r>
  <r>
    <x v="2"/>
    <s v="2022-02-11 08:01:51"/>
    <n v="2022"/>
    <n v="2"/>
    <n v="8"/>
    <x v="454"/>
    <x v="0"/>
    <s v=""/>
    <n v="2822"/>
    <s v="2022-02-14 11:25:51"/>
    <s v="00:00:00"/>
    <s v=""/>
    <m/>
    <s v="No Group"/>
    <s v="ต่ำ"/>
    <n v="1"/>
    <x v="2"/>
    <n v="0"/>
    <s v="กลาง"/>
    <n v="8163"/>
    <s v="pongphol.cha@cra.ac.th"/>
    <s v="นาย ปองพล จันทร์สิงขรณ์"/>
    <s v="Within SLA"/>
    <s v="11:36:56"/>
    <s v="2022-02-10 08:46:23"/>
    <s v="ศิวกรณ์ พันธุ์เสงี่ยม"/>
    <x v="1"/>
    <x v="0"/>
    <s v="Second Tier"/>
    <x v="0"/>
    <s v="พอร์ทัล"/>
    <x v="1"/>
    <x v="1"/>
    <s v="Request for นาย ปองพล จันทร์สิงขรณ์ : Service Request"/>
    <x v="89"/>
    <m/>
    <s v=""/>
    <x v="0"/>
    <s v="00:00:00"/>
    <s v="2022-02-11 08:01:51"/>
    <s v="ต่ำ"/>
  </r>
  <r>
    <x v="0"/>
    <s v="2022-02-10 10:51:06"/>
    <n v="2022"/>
    <n v="2"/>
    <n v="8"/>
    <x v="455"/>
    <x v="0"/>
    <s v="Email patcharaporn.poo@cra.ac.th เข้าใช้งาน Outlook ไม่ได้เนื่องจากเปลี่ยนเบอร์ค่ะ Email สำรอง Tai.patcharaporn6522@gmail.com เบอร์ใหม่ 0988155594"/>
    <n v="2823"/>
    <s v="2022-02-18 15:15:57"/>
    <s v="13:35:53"/>
    <s v="Within SLA"/>
    <s v="2022-02-10 10:51:06"/>
    <s v="No Group"/>
    <s v="ต่ำ"/>
    <n v="1"/>
    <x v="0"/>
    <n v="1"/>
    <s v="ต่ำ"/>
    <n v="8616"/>
    <s v="wanida.chu@cra.ac.th"/>
    <s v="Wanida Chuechamlaung"/>
    <s v="Within SLA"/>
    <s v="13:35:53"/>
    <s v="2022-02-10 10:51:06"/>
    <s v="Ulailak Nadee"/>
    <x v="2"/>
    <x v="0"/>
    <s v="Second Tier"/>
    <x v="1"/>
    <s v="พอร์ทัล"/>
    <x v="1"/>
    <x v="0"/>
    <s v="แจ้ง email และเบอร์สำรอง Outlook"/>
    <x v="20"/>
    <m/>
    <s v=""/>
    <x v="0"/>
    <s v="00:00:00"/>
    <s v="2022-02-10 10:51:06"/>
    <s v="ต่ำ"/>
  </r>
  <r>
    <x v="6"/>
    <s v="2022-02-17 10:35:38"/>
    <n v="2022"/>
    <n v="2"/>
    <n v="8"/>
    <x v="456"/>
    <x v="0"/>
    <s v="ไม่สามารถเข้าระบบ e-saraban จากภายนอกได้ รหัสพนักงาน 813237 นายแพทย์อดิศร บุญญาภิบาล"/>
    <n v="2824"/>
    <s v="2022-02-23 08:11:38"/>
    <s v="00:00:00"/>
    <s v=""/>
    <m/>
    <s v="No Group"/>
    <s v="ต่ำ"/>
    <n v="1"/>
    <x v="1"/>
    <n v="0"/>
    <s v="ต่ำ"/>
    <n v="970521870"/>
    <s v="prapussawan.jit@cra.ac.th"/>
    <s v="นางสาว ประภัสวรรณ จิตสว่าง"/>
    <s v="Within SLA"/>
    <s v="38:24:51"/>
    <s v="2022-02-15 10:00:20"/>
    <s v="Kruamas Pajaree-anan"/>
    <x v="2"/>
    <x v="0"/>
    <s v="Second Tier"/>
    <x v="1"/>
    <s v="พอร์ทัล"/>
    <x v="1"/>
    <x v="7"/>
    <s v="ไม่สามารถเข้าระบบ e-saraban จากภายนอกได้"/>
    <x v="17"/>
    <m/>
    <s v=""/>
    <x v="1"/>
    <s v="00:00:00"/>
    <s v="2022-02-17 10:35:38"/>
    <s v="ต่ำ"/>
  </r>
  <r>
    <x v="7"/>
    <s v="2022-02-09 19:39:30"/>
    <n v="2022"/>
    <n v="2"/>
    <n v="8"/>
    <x v="457"/>
    <x v="0"/>
    <s v="ลง Windows ใหม่ เนื่องจากเกิดปัญหาใช้งาน Office 365 และ OneDrive ไม่ Update"/>
    <n v="2825"/>
    <s v="2022-02-21 15:03:00"/>
    <s v="00:00:00"/>
    <s v=""/>
    <m/>
    <s v="No Group"/>
    <s v="ต่ำ"/>
    <n v="1"/>
    <x v="3"/>
    <n v="0"/>
    <s v="ต่ำ"/>
    <n v="8192"/>
    <s v="wimonvan.thr@cra.ac.th"/>
    <s v="นางสาว วิมลวรรณ ทรงบุญญา"/>
    <s v="Within SLA"/>
    <s v="01:57:24"/>
    <s v="2022-02-09 13:25:47"/>
    <s v="กฤษฎา ดา ทับอุไร"/>
    <x v="3"/>
    <x v="2"/>
    <s v="Second Tier"/>
    <x v="1"/>
    <s v="พอร์ทัล"/>
    <x v="1"/>
    <x v="24"/>
    <s v="ลง Windows ใหม่"/>
    <x v="112"/>
    <m/>
    <s v=""/>
    <x v="1"/>
    <s v="00:00:00"/>
    <s v="2022-02-09 19:39:30"/>
    <s v="ต่ำ"/>
  </r>
  <r>
    <x v="7"/>
    <s v="2022-02-08 22:52:15"/>
    <n v="2022"/>
    <n v="2"/>
    <n v="8"/>
    <x v="458"/>
    <x v="0"/>
    <s v="ขอลง Font : Arial Uni code MS ที่คอมพิวเตอร์ เพื่อใช้ดึงรายงานผลคนไข้ค่ะ IP : 172.32.5.53 และ IP : 172.32.5.50"/>
    <n v="2826"/>
    <s v="2022-02-18 15:26:00"/>
    <s v="00:00:00"/>
    <s v=""/>
    <m/>
    <s v="No Group"/>
    <s v="ต่ำ"/>
    <n v="1"/>
    <x v="14"/>
    <n v="0"/>
    <s v="ต่ำ"/>
    <n v="896809554"/>
    <s v="chanidapha.sam@pccms.ac.th"/>
    <s v="Chanidapha Samatchayaphit"/>
    <s v="Within SLA"/>
    <s v="01:34:23"/>
    <s v="2022-02-08 17:01:28"/>
    <s v="นาย​กฤษฎา​ ปุ๊ก บุญ​เฉลียว"/>
    <x v="2"/>
    <x v="1"/>
    <s v="Frist Tier"/>
    <x v="2"/>
    <s v="พอร์ทัล"/>
    <x v="1"/>
    <x v="24"/>
    <s v="ขอลง font Arial Uni code MS ที่คอมพิวเตอร์"/>
    <x v="41"/>
    <s v="5/5"/>
    <s v=""/>
    <x v="0"/>
    <s v="00:00:00"/>
    <s v="2022-02-09 13:12:10"/>
    <s v="ต่ำ"/>
  </r>
  <r>
    <x v="0"/>
    <s v="2022-02-10 10:53:01"/>
    <n v="2022"/>
    <n v="2"/>
    <n v="8"/>
    <x v="459"/>
    <x v="0"/>
    <s v="เนื่องจากมีการเปลี่ยนเบอร์โทรศัพท์มือถือจาก 0944854021 เป็น 0982955395 ทำให้ไม่สามารถตรวจสอบข้อมูลประจำตัวของคุณได้ เเละไม่สามารถติดต่อฝ่าย IT ที่เบอร์ 0642175760 ได้ค่ะ รบกวนดำเนินการแก้ไขให้ด่วนค่ะ ขอบคุณค่ะ"/>
    <n v="2827"/>
    <s v="2022-02-18 15:30:58"/>
    <s v="13:22:24"/>
    <s v="Within SLA"/>
    <s v="2022-02-10 10:53:00"/>
    <s v="No Group"/>
    <s v="ต่ำ"/>
    <n v="1"/>
    <x v="0"/>
    <n v="1"/>
    <s v="ต่ำ"/>
    <n v="982955395"/>
    <s v="phantira.tec@pccms.ac.th"/>
    <s v="Phantira Techaworarak"/>
    <s v="Within SLA"/>
    <s v="13:22:25"/>
    <s v="2022-02-10 10:53:01"/>
    <s v="Ulailak Nadee"/>
    <x v="2"/>
    <x v="0"/>
    <s v="Second Tier"/>
    <x v="1"/>
    <s v="พอร์ทัล"/>
    <x v="1"/>
    <x v="0"/>
    <s v="ไม่สามารถเข้าใช้งาน Email phantira.tec@cra.ac.th ได้"/>
    <x v="129"/>
    <m/>
    <s v=""/>
    <x v="0"/>
    <s v="00:00:00"/>
    <s v="2022-02-10 10:53:00"/>
    <s v="ต่ำ"/>
  </r>
  <r>
    <x v="0"/>
    <m/>
    <n v="2022"/>
    <n v="2"/>
    <n v="8"/>
    <x v="460"/>
    <x v="0"/>
    <s v="ขอเปิดเมล์ส่วนกลาง หอผู้ป่วยวิกฤต"/>
    <n v="2828"/>
    <s v="2022-03-02 14:19:55"/>
    <s v="00:32:50"/>
    <s v="Within SLA"/>
    <s v="2022-02-08 16:28:06"/>
    <s v="No Group"/>
    <s v="ต่ำ"/>
    <n v="3"/>
    <x v="4"/>
    <n v="1"/>
    <s v="ต่ำ"/>
    <n v="6424"/>
    <s v="orawan.boo@cra.ac.th"/>
    <s v="นางสาว อรวรรณ บุญเกิด"/>
    <s v=""/>
    <m/>
    <m/>
    <s v="Kruamas Pajaree-anan"/>
    <x v="2"/>
    <x v="0"/>
    <s v="Second Tier"/>
    <x v="1"/>
    <s v="พอร์ทัล"/>
    <x v="2"/>
    <x v="0"/>
    <s v="ขอเปิดเมล์"/>
    <x v="21"/>
    <m/>
    <s v=""/>
    <x v="0"/>
    <s v="00:00:00"/>
    <s v="2022-02-23 15:53:15"/>
    <s v="ต่ำ"/>
  </r>
  <r>
    <x v="6"/>
    <s v="2022-02-08 16:28:41"/>
    <n v="2022"/>
    <n v="2"/>
    <n v="8"/>
    <x v="461"/>
    <x v="0"/>
    <s v=""/>
    <n v="2829"/>
    <s v="2022-02-11 13:06:06"/>
    <s v="00:00:00"/>
    <s v=""/>
    <m/>
    <s v="No Group"/>
    <s v="ต่ำ"/>
    <n v="1"/>
    <x v="0"/>
    <n v="0"/>
    <s v="กลาง"/>
    <n v="8617"/>
    <s v="prapassan.yam@cra.ac.th"/>
    <s v="Prapassan Yamjantuek"/>
    <s v="Within SLA"/>
    <s v="00:22:49"/>
    <s v="2022-02-08 16:28:41"/>
    <s v="Aekkaluck Mong Suriya"/>
    <x v="4"/>
    <x v="0"/>
    <s v="Second Tier"/>
    <x v="0"/>
    <s v="พอร์ทัล"/>
    <x v="1"/>
    <x v="7"/>
    <s v="Request for Prapassan Yamjantuek : Service Request"/>
    <x v="20"/>
    <m/>
    <s v=""/>
    <x v="0"/>
    <s v="00:00:00"/>
    <s v="2022-02-08 16:28:41"/>
    <s v="ต่ำ"/>
  </r>
  <r>
    <x v="0"/>
    <s v="2022-02-09 07:18:30"/>
    <n v="2022"/>
    <n v="2"/>
    <n v="8"/>
    <x v="462"/>
    <x v="0"/>
    <s v="รบกวนคะ ระบบE-doc ค้างคะ สแกนไม่ได้คะ IP 172.25.4.13 ทำให้ไม่สามารถสแกนเอกสารผุ้ป่วยได้คะ ขอบคุณคะ"/>
    <n v="2830"/>
    <s v="2022-02-18 16:34:00"/>
    <s v="00:00:00"/>
    <s v=""/>
    <m/>
    <s v="No Group"/>
    <s v="ต่ำ"/>
    <n v="1"/>
    <x v="1"/>
    <n v="0"/>
    <s v="ต่ำ"/>
    <n v="5746"/>
    <s v="nattawee.pan@pccms.ac.th"/>
    <s v="Nattawee Panjachuaipitak"/>
    <s v="Within SLA"/>
    <s v="00:26:04"/>
    <s v="2022-02-09 07:13:22"/>
    <s v="นายประเสริฐ ระฆัง รัฐวิเศษ"/>
    <x v="2"/>
    <x v="1"/>
    <s v="Second Tier"/>
    <x v="1"/>
    <s v="พอร์ทัล"/>
    <x v="1"/>
    <x v="18"/>
    <s v="ระบบE-doc ค้างคะ"/>
    <x v="19"/>
    <m/>
    <s v=""/>
    <x v="1"/>
    <s v="00:00:00"/>
    <s v="2022-02-09 07:18:30"/>
    <s v="ต่ำ"/>
  </r>
  <r>
    <x v="7"/>
    <s v="2022-02-10 07:57:42"/>
    <n v="2022"/>
    <n v="2"/>
    <n v="8"/>
    <x v="463"/>
    <x v="0"/>
    <s v="ขอติดตั้ง VM เนื่องจากลงWindows ใหม่ 172.21.1.184"/>
    <n v="2831"/>
    <s v="2022-02-21 10:54:00"/>
    <s v="00:00:00"/>
    <s v=""/>
    <m/>
    <s v="No Group"/>
    <s v="ต่ำ"/>
    <n v="1"/>
    <x v="14"/>
    <n v="0"/>
    <s v="ต่ำ"/>
    <n v="6085"/>
    <s v="treetippa.rat@cra.ac.th"/>
    <s v="นางสาว ตรีทิพพา รัตนไตรมาศ"/>
    <s v="Within SLA"/>
    <s v="06:06:11"/>
    <s v="2022-02-09 13:56:26"/>
    <s v="Kruamas Pajaree-anan"/>
    <x v="2"/>
    <x v="0"/>
    <s v="Second Tier"/>
    <x v="1"/>
    <s v="พอร์ทัล"/>
    <x v="1"/>
    <x v="11"/>
    <s v="ขอติดตั้ง VM เนื่องจากลงWindows ใหม่"/>
    <x v="125"/>
    <s v="5/5"/>
    <s v=""/>
    <x v="0"/>
    <s v="00:00:00"/>
    <s v="2022-02-10 11:01:32"/>
    <s v="ต่ำ"/>
  </r>
  <r>
    <x v="7"/>
    <s v="2022-02-10 07:58:03"/>
    <n v="2022"/>
    <n v="2"/>
    <n v="8"/>
    <x v="464"/>
    <x v="0"/>
    <s v="คอมพิวเตอร๋ช้า ห้อง 1 ทันตกรรม"/>
    <n v="2832"/>
    <s v="2022-02-21 11:53:00"/>
    <s v="00:00:00"/>
    <s v=""/>
    <m/>
    <s v="No Group"/>
    <s v="ต่ำ"/>
    <n v="1"/>
    <x v="14"/>
    <n v="0"/>
    <s v="ต่ำ"/>
    <n v="5736"/>
    <s v="nichanan.sae@cra.ac.th"/>
    <s v="นางสาว นิชานันท์ สุขประเสริฐสิน"/>
    <s v="Within SLA"/>
    <s v="05:07:38"/>
    <s v="2022-02-09 13:07:38"/>
    <s v="Kruamas Pajaree-anan"/>
    <x v="2"/>
    <x v="0"/>
    <s v="Second Tier"/>
    <x v="1"/>
    <s v="พอร์ทัล"/>
    <x v="1"/>
    <x v="24"/>
    <s v="คอมพิวเตอร๋ช้า ห้อง 1 ทันตกรรม"/>
    <x v="76"/>
    <m/>
    <s v=""/>
    <x v="1"/>
    <s v="00:00:00"/>
    <s v="2022-02-10 07:58:03"/>
    <s v="ต่ำ"/>
  </r>
  <r>
    <x v="5"/>
    <s v="2022-02-18 13:54:19"/>
    <n v="2022"/>
    <n v="2"/>
    <n v="8"/>
    <x v="465"/>
    <x v="0"/>
    <s v="แจ้งขอเปิดรหัสเพื่อคีย์เวชภัณฑ์มิใช่ยา อุปกรณ์ฟอกไต - Empty bag 5 lite 2100002649 - ข้อต่อพลาสติกแบบสามทาง (three way spike) 2100002650 - Aquset Aqualine w HF 12 2100002651 -Aqualine set = plasma filter 2100002652"/>
    <n v="2833"/>
    <s v="2022-03-02 13:16:19"/>
    <s v="00:38:14"/>
    <s v="Within SLA"/>
    <s v="2022-02-09 08:38:14"/>
    <s v="No Group"/>
    <s v="ต่ำ"/>
    <n v="1"/>
    <x v="5"/>
    <n v="1"/>
    <s v="ต่ำ"/>
    <n v="5722"/>
    <s v="permpen.noi@pccms.ac.th"/>
    <s v="นางสาว เพิ่มเพ็ญ น้อยตุ่น"/>
    <s v="Within SLA"/>
    <s v="00:38:25"/>
    <s v="2022-02-18 13:54:19"/>
    <s v="IT Service Request"/>
    <x v="2"/>
    <x v="1"/>
    <s v="Frist Tier"/>
    <x v="2"/>
    <s v="พอร์ทัล"/>
    <x v="1"/>
    <x v="4"/>
    <s v="แจ้งขอเปิดรหัสเพื่อคีย์เวชภัณฑ์มิใช่ยา อุปกรณ์ฟอกไต ในการคิดค่าใช้จ่ายกับผู้ป่วย"/>
    <x v="56"/>
    <m/>
    <s v=""/>
    <x v="0"/>
    <s v="00:00:00"/>
    <s v="2022-02-18 13:54:19"/>
    <s v="ต่ำ"/>
  </r>
  <r>
    <x v="7"/>
    <s v="2022-02-10 07:58:38"/>
    <n v="2022"/>
    <n v="2"/>
    <n v="8"/>
    <x v="466"/>
    <x v="0"/>
    <s v="IP 172.32.9.11 เข้าใช้ HIS ไม่ได้ (เครื่องพยาบาลเวรตรวจการ) รบกวนด่วนค่ะ"/>
    <n v="2834"/>
    <s v="2022-02-21 14:40:00"/>
    <s v="00:00:00"/>
    <s v=""/>
    <m/>
    <s v="No Group"/>
    <s v="ต่ำ"/>
    <n v="1"/>
    <x v="14"/>
    <n v="0"/>
    <s v="ต่ำ"/>
    <n v="6569"/>
    <s v="thidarat.pad@cra.ac.th"/>
    <s v="นางสาว ธิดารัตน์ ผดุงลักษณ์"/>
    <s v="Within SLA"/>
    <s v="02:20:51"/>
    <s v="2022-02-09 10:20:51"/>
    <s v="Kruamas Pajaree-anan"/>
    <x v="2"/>
    <x v="0"/>
    <s v="Second Tier"/>
    <x v="1"/>
    <s v="พอร์ทัล"/>
    <x v="1"/>
    <x v="11"/>
    <s v="IP 172.32.9.11 เข้าใช้ HIS ไม่ได้"/>
    <x v="40"/>
    <m/>
    <s v=""/>
    <x v="1"/>
    <s v="00:00:00"/>
    <s v="2022-02-10 07:58:38"/>
    <s v="ต่ำ"/>
  </r>
  <r>
    <x v="9"/>
    <s v="2022-02-09 09:31:44"/>
    <n v="2022"/>
    <n v="2"/>
    <n v="8"/>
    <x v="467"/>
    <x v="13"/>
    <s v=""/>
    <n v="2835"/>
    <s v="2022-02-11 14:00:45"/>
    <s v="00:00:00"/>
    <s v=""/>
    <m/>
    <s v="No Group"/>
    <s v="ต่ำ"/>
    <n v="1"/>
    <x v="5"/>
    <n v="0"/>
    <s v="กลาง"/>
    <n v="8759"/>
    <s v="yanapan.bal@cra.ac.th"/>
    <s v="นางสาวญาณพันธุ์ บาลทะจี"/>
    <s v="Within SLA"/>
    <s v="01:31:44"/>
    <s v="2022-02-09 09:31:44"/>
    <s v="Aekkaluck Mong Suriya"/>
    <x v="4"/>
    <x v="0"/>
    <s v="Second Tier"/>
    <x v="0"/>
    <s v="พอร์ทัล"/>
    <x v="1"/>
    <x v="17"/>
    <s v="Request for นางสาวญาณพันธุ์ บาลทะจี : e-Saraban"/>
    <x v="17"/>
    <s v="5/5"/>
    <s v=""/>
    <x v="0"/>
    <s v="00:00:00"/>
    <s v="2022-02-09 10:50:42"/>
    <s v="ต่ำ"/>
  </r>
  <r>
    <x v="3"/>
    <s v="2022-02-09 19:34:47"/>
    <n v="2022"/>
    <n v="2"/>
    <n v="9"/>
    <x v="468"/>
    <x v="0"/>
    <s v="เครื่องสำรองไฟ ไฟไม่เข้าเครื่องของหัวหน้าฝ่ายบริหารความเสี่ยงและธรรมาภิบาล"/>
    <n v="2836"/>
    <s v="2022-02-21 16:43:00"/>
    <s v="00:00:00"/>
    <s v=""/>
    <m/>
    <s v="No Group"/>
    <s v="ต่ำ"/>
    <n v="1"/>
    <x v="3"/>
    <n v="0"/>
    <s v="ต่ำ"/>
    <n v="8164"/>
    <s v="khounmanus.sri@cra.ac.th"/>
    <s v="Khounmanus Sringoenyuang"/>
    <s v="Within SLA"/>
    <s v="00:17:35"/>
    <s v="2022-02-09 11:04:21"/>
    <s v="กฤษฎา ดา ทับอุไร"/>
    <x v="3"/>
    <x v="2"/>
    <s v="Second Tier"/>
    <x v="1"/>
    <s v="พอร์ทัล"/>
    <x v="1"/>
    <x v="10"/>
    <s v="เครื่องสำรองไฟ"/>
    <x v="93"/>
    <m/>
    <s v=""/>
    <x v="1"/>
    <s v="00:00:00"/>
    <s v="2022-02-09 19:34:46"/>
    <s v="ต่ำ"/>
  </r>
  <r>
    <x v="7"/>
    <m/>
    <n v="2022"/>
    <n v="2"/>
    <n v="9"/>
    <x v="469"/>
    <x v="0"/>
    <s v="PC ให้งานไม่ได้ค่ะ เปิดคอมพิวเตอร์มาขึ้นตามรูป"/>
    <n v="2837"/>
    <s v="2022-02-21 08:00:02"/>
    <s v="00:00:00"/>
    <s v=""/>
    <m/>
    <s v="No Group"/>
    <s v="ต่ำ"/>
    <n v="1"/>
    <x v="14"/>
    <n v="0"/>
    <s v="ต่ำ"/>
    <n v="8608"/>
    <s v="kanjanapa.cha@cra.ac.th"/>
    <s v="Kanjanapa Chansri"/>
    <s v=""/>
    <m/>
    <m/>
    <s v="กฤษฎา ดา ทับอุไร"/>
    <x v="3"/>
    <x v="2"/>
    <s v="Second Tier"/>
    <x v="1"/>
    <s v="พอร์ทัล"/>
    <x v="0"/>
    <x v="24"/>
    <s v="PC ใช้งานไม่ได้"/>
    <x v="20"/>
    <m/>
    <s v=""/>
    <x v="1"/>
    <s v="00:00:00"/>
    <s v="2022-02-09 10:31:09"/>
    <s v="ต่ำ"/>
  </r>
  <r>
    <x v="0"/>
    <s v="2022-02-10 07:59:01"/>
    <n v="2022"/>
    <n v="2"/>
    <n v="9"/>
    <x v="470"/>
    <x v="0"/>
    <s v="User : Atcharaporn Thapseerak Password :Atcha0123 หมดอายุ ไม่สามารถเข้าใช้งานได้ รบกวนทางแผนกไอที ช่วยแก้ไขให้หน่อยค่ะ ด่วน!!!!"/>
    <n v="2838"/>
    <s v="2022-02-21 08:00:00"/>
    <s v="00:00:00"/>
    <s v=""/>
    <m/>
    <s v="No Group"/>
    <s v="ต่ำ"/>
    <n v="1"/>
    <x v="6"/>
    <n v="0"/>
    <s v="ต่ำ"/>
    <n v="6103"/>
    <s v="atcharaporn.tha@pccms.ac.th"/>
    <s v="นางสาว อัจฉราภรณ์ ทัพสีรัก"/>
    <s v="Within SLA"/>
    <s v="09:00:00"/>
    <s v="2022-02-09 17:38:09"/>
    <s v="นาย​กฤษฎา​ ปุ๊ก บุญ​เฉลียว"/>
    <x v="2"/>
    <x v="1"/>
    <s v="Frist Tier"/>
    <x v="2"/>
    <s v="พอร์ทัล"/>
    <x v="1"/>
    <x v="0"/>
    <s v="รหัสผ่านเข้าใช้คอมพิวเตอร์หมดอายุ"/>
    <x v="0"/>
    <m/>
    <s v=""/>
    <x v="0"/>
    <s v="00:00:00"/>
    <s v="2022-02-10 07:59:01"/>
    <s v="ต่ำ"/>
  </r>
  <r>
    <x v="5"/>
    <s v="2022-02-09 08:23:06"/>
    <n v="2022"/>
    <n v="2"/>
    <n v="9"/>
    <x v="471"/>
    <x v="0"/>
    <s v="ขอ reset รหัสผ่านการใช้งาน HIS 900265 ธนาภรณ์ มหาสันทนะ"/>
    <n v="2839"/>
    <s v="2022-02-21 08:11:06"/>
    <s v="00:00:00"/>
    <s v=""/>
    <m/>
    <s v="No Group"/>
    <s v="ต่ำ"/>
    <n v="1"/>
    <x v="5"/>
    <n v="0"/>
    <s v="ต่ำ"/>
    <n v="909876565"/>
    <s v="thanaporn.mah@cra.ac.th"/>
    <s v="แพทย์หญิง ธนาภรณ์ มหาสันทนะ"/>
    <s v="Within SLA"/>
    <s v="00:12:25"/>
    <s v="2022-02-09 08:23:06"/>
    <s v="IT Service Request"/>
    <x v="2"/>
    <x v="1"/>
    <s v="Frist Tier"/>
    <x v="2"/>
    <s v="พอร์ทัล"/>
    <x v="1"/>
    <x v="4"/>
    <s v="ขอ reset รหัสผ่านการใช้งาน HIS"/>
    <x v="130"/>
    <m/>
    <s v=""/>
    <x v="0"/>
    <s v="00:00:00"/>
    <s v="2022-02-09 08:23:06"/>
    <s v="ต่ำ"/>
  </r>
  <r>
    <x v="0"/>
    <s v="2022-02-11 08:02:04"/>
    <n v="2022"/>
    <n v="2"/>
    <n v="9"/>
    <x v="472"/>
    <x v="0"/>
    <s v="รบกวนขอ password เข้า MS team ของอ.สุชาดา email suchada.rau@cra.ac.th อ้างอิงส่ง OTP suchada.cr@hotmail.com เบอร์ 081-9105710 ขอบคุณค่ะ"/>
    <n v="2840"/>
    <s v="2022-02-22 08:02:04"/>
    <s v="00:00:00"/>
    <s v=""/>
    <m/>
    <s v="No Group"/>
    <s v="ต่ำ"/>
    <n v="1"/>
    <x v="4"/>
    <n v="0"/>
    <s v="ต่ำ"/>
    <n v="5815"/>
    <s v="rasika.sal@cra.ac.th"/>
    <s v="นางสาว รสิกา สัลละพันธ์"/>
    <s v="Within SLA"/>
    <s v="09:00:30"/>
    <s v="2022-02-10 08:27:37"/>
    <s v="ณัฐริกา พูลสวัสดิ์"/>
    <x v="5"/>
    <x v="0"/>
    <s v="Second Tier"/>
    <x v="0"/>
    <s v="พอร์ทัล"/>
    <x v="1"/>
    <x v="0"/>
    <s v="ขอ password เข้า MS team"/>
    <x v="57"/>
    <m/>
    <s v=""/>
    <x v="0"/>
    <s v="00:00:00"/>
    <s v="2022-02-11 08:02:04"/>
    <s v="ต่ำ"/>
  </r>
  <r>
    <x v="3"/>
    <s v="2022-02-09 19:38:52"/>
    <n v="2022"/>
    <n v="2"/>
    <n v="9"/>
    <x v="473"/>
    <x v="0"/>
    <s v=""/>
    <n v="2841"/>
    <s v="2022-02-14 13:21:00"/>
    <s v="00:00:00"/>
    <s v=""/>
    <m/>
    <s v="No Group"/>
    <s v="ต่ำ"/>
    <n v="1"/>
    <x v="1"/>
    <n v="0"/>
    <s v="กลาง"/>
    <n v="8163"/>
    <s v="cholatip.iam@cra.ac.th"/>
    <s v="นางสาว ชลทิพย์ เอี่ยมสอาด"/>
    <s v="Within SLA"/>
    <s v="00:39:42"/>
    <s v="2022-02-09 17:32:50"/>
    <s v="กฤษฎา ดา ทับอุไร"/>
    <x v="3"/>
    <x v="2"/>
    <s v="Second Tier"/>
    <x v="1"/>
    <s v="พอร์ทัล"/>
    <x v="1"/>
    <x v="19"/>
    <s v="Request for นางสาว ชลทิพย์ เอี่ยมสอาด : Service Request"/>
    <x v="89"/>
    <m/>
    <s v=""/>
    <x v="0"/>
    <s v="00:00:00"/>
    <s v="2022-02-09 19:38:52"/>
    <s v="ต่ำ"/>
  </r>
  <r>
    <x v="0"/>
    <s v="2022-02-10 08:09:07"/>
    <n v="2022"/>
    <n v="2"/>
    <n v="9"/>
    <x v="474"/>
    <x v="0"/>
    <s v="kingkan.jas@pccms.ac.th"/>
    <n v="2842"/>
    <s v="2022-02-21 16:41:07"/>
    <s v="00:00:00"/>
    <s v=""/>
    <m/>
    <s v="No Group"/>
    <s v="ต่ำ"/>
    <n v="1"/>
    <x v="6"/>
    <n v="0"/>
    <s v="ต่ำ"/>
    <n v="6520"/>
    <s v="mananya.sri@pccms.ac.th"/>
    <s v="Mananya Srisawat"/>
    <s v="Within SLA"/>
    <s v="00:28:30"/>
    <s v="2022-02-09 09:05:46"/>
    <s v="สุรศักดิ์ รัตนอนันท์"/>
    <x v="2"/>
    <x v="0"/>
    <s v="Second Tier"/>
    <x v="1"/>
    <s v="พอร์ทัล"/>
    <x v="1"/>
    <x v="30"/>
    <s v="ขอ set รหัสผ่าน pccms เพื่ออบรมหลักสูตร basic life support ของ HR"/>
    <x v="54"/>
    <m/>
    <s v=""/>
    <x v="0"/>
    <s v="00:00:00"/>
    <s v="2022-02-10 08:09:07"/>
    <s v="ต่ำ"/>
  </r>
  <r>
    <x v="7"/>
    <s v="2022-02-10 08:09:28"/>
    <n v="2022"/>
    <n v="2"/>
    <n v="9"/>
    <x v="475"/>
    <x v="0"/>
    <s v="เครื่องคอมพิวเตอร์ IP 172.21.2.242 กดเข้า Oracle VM VirtualBox ไม่ได้ ขอบคุณค่ะ"/>
    <n v="2843"/>
    <s v="2022-02-21 09:34:28"/>
    <s v="00:00:00"/>
    <s v=""/>
    <m/>
    <s v="No Group"/>
    <s v="ต่ำ"/>
    <n v="1"/>
    <x v="3"/>
    <n v="0"/>
    <s v="ต่ำ"/>
    <n v="6122"/>
    <s v="supaporn.aon@cra.ac.th"/>
    <s v="สุภาพร อ่อนนวล"/>
    <s v="Within SLA"/>
    <s v="07:35:04"/>
    <s v="2022-02-09 16:12:41"/>
    <s v="นายปวรุตม์ เปา บุตรจันทร์"/>
    <x v="2"/>
    <x v="1"/>
    <s v="Second Tier"/>
    <x v="1"/>
    <s v="พอร์ทัล"/>
    <x v="1"/>
    <x v="11"/>
    <s v="เข้า Oracle VM VirtualBox ไม่ได้"/>
    <x v="115"/>
    <s v="5/5"/>
    <s v=""/>
    <x v="1"/>
    <s v="00:00:00"/>
    <s v="2022-02-10 08:15:44"/>
    <s v="ต่ำ"/>
  </r>
  <r>
    <x v="10"/>
    <s v="2022-02-10 08:09:45"/>
    <n v="2022"/>
    <n v="2"/>
    <n v="9"/>
    <x v="476"/>
    <x v="0"/>
    <s v="เรียน เจ้าหน้าที่ที่เกี่ยวข้อง โปรดดำเนินการโดยด่วน คอนพิวเตอร์ ขึ้นพื้นหลังสีดำ และไม่เชื่อต่อ อินเตอร์เน็ต (ดังภาพแนบ) ณ ชั้น2 มุม A คณะสัตวแพทยศาสตร์ฯ IP 192.168.1.46"/>
    <n v="2844"/>
    <s v="2022-02-21 14:57:45"/>
    <s v="00:00:00"/>
    <s v=""/>
    <m/>
    <s v="No Group"/>
    <s v="ต่ำ"/>
    <n v="1"/>
    <x v="1"/>
    <n v="0"/>
    <s v="ต่ำ"/>
    <n v="8243"/>
    <s v="jakkrapet.nak@cra.ac.th"/>
    <s v="นาย จักรเพชร นครังสุ"/>
    <s v="Within SLA"/>
    <s v="02:12:07"/>
    <s v="2022-02-09 10:50:33"/>
    <s v="ศิวกรณ์ พันธุ์เสงี่ยม"/>
    <x v="1"/>
    <x v="0"/>
    <s v="Second Tier"/>
    <x v="0"/>
    <s v="พอร์ทัล"/>
    <x v="1"/>
    <x v="20"/>
    <s v="คอมพิวเตอร์ ไม่เชื่อต่ออินเตอร์เน็ต"/>
    <x v="32"/>
    <m/>
    <s v=""/>
    <x v="1"/>
    <s v="00:00:00"/>
    <s v="2022-02-10 08:09:45"/>
    <s v="ต่ำ"/>
  </r>
  <r>
    <x v="3"/>
    <s v="2022-02-09 19:38:17"/>
    <n v="2022"/>
    <n v="2"/>
    <n v="9"/>
    <x v="477"/>
    <x v="0"/>
    <s v=""/>
    <n v="2845"/>
    <s v="2022-02-14 13:32:00"/>
    <s v="00:00:00"/>
    <s v=""/>
    <m/>
    <s v="No Group"/>
    <s v="ต่ำ"/>
    <n v="1"/>
    <x v="3"/>
    <n v="0"/>
    <s v="กลาง"/>
    <n v="8163"/>
    <s v="cholatip.iam@cra.ac.th"/>
    <s v="นางสาว ชลทิพย์ เอี่ยมสอาด"/>
    <s v="Within SLA"/>
    <s v="00:28:19"/>
    <s v="2022-02-09 16:41:22"/>
    <s v="กฤษฎา ดา ทับอุไร"/>
    <x v="3"/>
    <x v="2"/>
    <s v="Second Tier"/>
    <x v="1"/>
    <s v="พอร์ทัล"/>
    <x v="1"/>
    <x v="10"/>
    <s v="Request for นางสาว ชลทิพย์ เอี่ยมสอาด : Service Request"/>
    <x v="89"/>
    <m/>
    <s v=""/>
    <x v="1"/>
    <s v="00:00:00"/>
    <s v="2022-02-09 19:38:17"/>
    <s v="ต่ำ"/>
  </r>
  <r>
    <x v="8"/>
    <s v="2022-02-10 08:10:23"/>
    <n v="2022"/>
    <n v="2"/>
    <n v="9"/>
    <x v="478"/>
    <x v="0"/>
    <s v="เครื่อง 172.32.7.28 หน้าจอใหญ่ทำให้เห็นข้อมูลไม่ครบแก้ไขให้ด้วยคะ"/>
    <n v="2846"/>
    <s v="2022-02-21 08:59:23"/>
    <s v="00:00:00"/>
    <s v=""/>
    <m/>
    <s v="No Group"/>
    <s v="ต่ำ"/>
    <n v="1"/>
    <x v="0"/>
    <n v="0"/>
    <s v="ต่ำ"/>
    <n v="6456"/>
    <s v="karuna.sue@pccms.ac.th"/>
    <s v="นางสาว กรุณา สืบหิรัญ"/>
    <s v="Within SLA"/>
    <s v="08:11:20"/>
    <s v="2022-02-09 17:39:51"/>
    <s v="นาย​กฤษฎา​ ปุ๊ก บุญ​เฉลียว"/>
    <x v="2"/>
    <x v="1"/>
    <s v="Frist Tier"/>
    <x v="2"/>
    <s v="พอร์ทัล"/>
    <x v="1"/>
    <x v="15"/>
    <s v="ระบบ HIS"/>
    <x v="18"/>
    <m/>
    <s v=""/>
    <x v="1"/>
    <s v="00:00:00"/>
    <s v="2022-02-10 08:10:23"/>
    <s v="ต่ำ"/>
  </r>
  <r>
    <x v="0"/>
    <s v="2022-02-09 14:31:19"/>
    <n v="2022"/>
    <n v="2"/>
    <n v="9"/>
    <x v="479"/>
    <x v="0"/>
    <s v=""/>
    <n v="2847"/>
    <s v="2022-02-11 14:52:58"/>
    <s v="00:00:00"/>
    <s v=""/>
    <m/>
    <s v="No Group"/>
    <s v="ต่ำ"/>
    <n v="1"/>
    <x v="0"/>
    <n v="0"/>
    <s v="กลาง"/>
    <n v="8621"/>
    <s v="jukkapun.pha@cra.ac.th"/>
    <s v="Jukkapun Phatcharasirasak"/>
    <s v="Within SLA"/>
    <s v="05:38:32"/>
    <s v="2022-02-09 14:31:19"/>
    <s v="ณัฐริกา พูลสวัสดิ์"/>
    <x v="5"/>
    <x v="0"/>
    <s v="Second Tier"/>
    <x v="0"/>
    <s v="พอร์ทัล"/>
    <x v="1"/>
    <x v="0"/>
    <s v="Request for Jukkapun Phatcharasirasak : Service Request"/>
    <x v="8"/>
    <m/>
    <s v=""/>
    <x v="0"/>
    <s v="00:00:00"/>
    <s v="2022-02-09 14:33:55"/>
    <s v="ต่ำ"/>
  </r>
  <r>
    <x v="5"/>
    <s v="2022-02-12 19:46:06"/>
    <n v="2022"/>
    <n v="2"/>
    <n v="9"/>
    <x v="480"/>
    <x v="0"/>
    <s v="เรียน ฝ่ายเทคโนโลยีสารสนเทศ ฝากดำเนินการย้ายคอมพิวเตอร์ 1 เครื่อง และ โทรศัพท์ 1 เครื่อง จาก ชั้น 4 ห้องเวชภัณฑ์ อาคารหอพักและลานจอดรถ ไปยัง ชั้น 11 ห้องสำนักผู้อำนวยการโรงพยาบาลจุฬาภรณ์ รายละเอียดตามไฟล์แนบค่ะ"/>
    <n v="2848"/>
    <s v="2022-02-21 16:51:00"/>
    <s v="00:00:00"/>
    <s v=""/>
    <m/>
    <s v="No Group"/>
    <s v="ต่ำ"/>
    <n v="1"/>
    <x v="5"/>
    <n v="0"/>
    <s v="ต่ำ"/>
    <n v="929125719"/>
    <s v="jiraporn.sur@pccms.ac.th"/>
    <s v="นางสาว จิราพร สุริยะลังกา"/>
    <s v="Within SLA"/>
    <s v="18:09:45"/>
    <s v="2022-02-11 18:24:42"/>
    <s v="กฤษฏ์ อุปชาย์"/>
    <x v="3"/>
    <x v="2"/>
    <s v="Second Tier"/>
    <x v="1"/>
    <s v="พอร์ทัล"/>
    <x v="1"/>
    <x v="4"/>
    <s v="ย้ายคอมพิวเตอร์และโทรศัพท์"/>
    <x v="28"/>
    <m/>
    <s v=""/>
    <x v="0"/>
    <s v="00:00:00"/>
    <s v="2022-02-12 19:46:06"/>
    <s v="ต่ำ"/>
  </r>
  <r>
    <x v="7"/>
    <s v="2022-02-09 19:35:58"/>
    <n v="2022"/>
    <n v="2"/>
    <n v="9"/>
    <x v="481"/>
    <x v="0"/>
    <s v="ขึ้น Install window"/>
    <n v="2849"/>
    <s v="2022-02-21 15:45:00"/>
    <s v="00:00:00"/>
    <s v=""/>
    <m/>
    <s v="No Group"/>
    <s v="ต่ำ"/>
    <n v="1"/>
    <x v="3"/>
    <n v="0"/>
    <s v="ต่ำ"/>
    <n v="860629953"/>
    <s v="pimonaon.vea@cra.ac.th"/>
    <s v="นางสาว พิมลอร เวียงแสง"/>
    <s v="Within SLA"/>
    <s v="01:15:42"/>
    <s v="2022-02-09 16:34:47"/>
    <s v="กฤษฎา ดา ทับอุไร"/>
    <x v="3"/>
    <x v="2"/>
    <s v="Second Tier"/>
    <x v="1"/>
    <s v="พอร์ทัล"/>
    <x v="1"/>
    <x v="24"/>
    <s v="เปิดคอมแล้ววินโดว์บอกให้ลงใหม่"/>
    <x v="61"/>
    <m/>
    <s v=""/>
    <x v="1"/>
    <s v="00:00:00"/>
    <s v="2022-02-09 19:35:58"/>
    <s v="ต่ำ"/>
  </r>
  <r>
    <x v="6"/>
    <s v="2022-02-09 10:36:34"/>
    <n v="2022"/>
    <n v="2"/>
    <n v="9"/>
    <x v="482"/>
    <x v="0"/>
    <s v=""/>
    <n v="2850"/>
    <s v="2022-02-11 15:12:39"/>
    <s v="01:24:15"/>
    <s v="Within SLA"/>
    <s v="2022-02-09 10:36:26"/>
    <s v="No Group"/>
    <s v="ต่ำ"/>
    <n v="1"/>
    <x v="0"/>
    <n v="1"/>
    <s v="กลาง"/>
    <n v="8762"/>
    <s v="pannathorn.pon@cra.ac.th"/>
    <s v="นางสาว ปัณณธร โพนพุทธ"/>
    <s v="Within SLA"/>
    <s v="01:24:23"/>
    <s v="2022-02-09 10:36:34"/>
    <s v="Aekkaluck Mong Suriya"/>
    <x v="4"/>
    <x v="0"/>
    <s v="Second Tier"/>
    <x v="0"/>
    <s v="พอร์ทัล"/>
    <x v="1"/>
    <x v="7"/>
    <s v="Request for นางสาว ปัณณธร โพนพุทธ : e-Saraban"/>
    <x v="16"/>
    <m/>
    <s v=""/>
    <x v="0"/>
    <s v="00:00:00"/>
    <s v="2022-02-09 10:36:34"/>
    <s v="ต่ำ"/>
  </r>
  <r>
    <x v="0"/>
    <m/>
    <n v="2022"/>
    <n v="2"/>
    <n v="9"/>
    <x v="483"/>
    <x v="0"/>
    <s v="เรียน ทีมไอทีค่ะ ไม่สามารถกด EXport ได้ ไม่ให้เลือก Export ทำอย่างไรดีคะ [cid:6b05819b-4564-4b84-9928-018669870295] ________________________________ From: Jitsajee Jitpisarn &lt;jitsajee.jit@cra.ac.th&gt; Sent: Thursday, February 3, 2022 9:24 AM To: Mattika Charoenying &lt;mattika.char@cra.ac.th&gt;; Sutthikorn Riwong &lt;sutthikorn.riw@cra.ac.th&gt;; Jutatip Kaewtamai &lt;jutatip.kae@cra.ac.th&gt;; Pattama Munginn &lt;pattama.mun@cra.ac.th&gt;; Kanjaned Daungsri &lt;kanjaned.dau@cra.ac.th&gt;; Nattasit Ladluang &lt;nattasit.lad@cra.ac.th&gt;; Sasikan Keawyod &lt;sasikan.kea@cra.ac.th&gt;; Pimolmas Khumchum &lt;pimolmas.khu@cra.ac.th&gt; Subject: Fw: รบกวนขอคำแนะนำในการขอ Request เข้าดู Calendar ของหัวหน้าหน่วยงานและผู้อื่น ________________________________ From: it-cra &lt;helpdesk@it-cra.freshservice.com&gt; Sent: Thursday, February 3, 2022 8:59 AM To: Jitsajee Jitpisarn &lt;jitsajee.jit@cra.ac.th&gt; Subject: Re: รบกวนขอคำแนะนำในการขอ Request เข้าดู Calendar ของหัวหน้าหน่วยงานและผู้อื่น Hi นางสาว จิตศจี จิตต์พิศาล, Ticket: https://it-cra.freshservice.com/helpdesk/tickets/2542&lt;https://apc01.safelinks.protection.outlook.com/?url=https%3A%2F%2Fit-cra.freshservice.com%2Fhelpdesk%2Ftickets%2F2542&amp;data=04%7C01%7Csasikan.kea%40cra.ac.th%7Ce517da5a3059457b50e508d9e6bc4c21%7Ce835a63149be4657a4ac8fb9f7b61a89%7C1%7C0%7C637794518711719126%7CUnknown%7CTWFpbGZsb3d8eyJWIjoiMC4wLjAwMDAiLCJQIjoiV2luMzIiLCJBTiI6Ik1haWwiLCJXVCI6Mn0%3D%7C3000&amp;sdata=Fv3qMWNQFqbKF0yTYAMy%2BkFApwBWGyA0QgLMaNRW2Xc%3D&amp;reserved=0&gt; CRA การคัดลอก Calenda จาก Google มายัง Outlook บน วันพฤหัสบดี, 3 กุมภาพันธ์ at 8:45 , นางสาว จิตศจี &lt;jitsajee.jit@cra.ac.th&gt; เขียนแล้ว: เรียน เจ้าหน้าที่ IT ผู้เกี่ยวข้อง รบกวนขอคู่มือในการขอ Request เข้าดู Calendar ของหัวหน้างาน (พญ. วัสนัย ไกรสรกุล) เพื่อกำหนดแผนตารางร่วมกัน ด้วยความนับถือและขอบคุณยิ่ง จิตศจี จิตต์พิศาล พยาบาลประสานงานคุณภาพ ฝ่ายพัฒนาคุณภาพ โทร 086-3368521 [#INC-2542]: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2851"/>
    <s v="2022-02-21 09:13:11"/>
    <s v="00:00:00"/>
    <s v=""/>
    <m/>
    <s v="No Group"/>
    <s v="ต่ำ"/>
    <n v="1"/>
    <x v="1"/>
    <n v="0"/>
    <s v="ต่ำ"/>
    <n v="8703"/>
    <s v="sasikan.kea@cra.ac.th"/>
    <s v="Sasikan Keawyod"/>
    <s v=""/>
    <m/>
    <m/>
    <s v="สุรศักดิ์ รัตนอนันท์"/>
    <x v="2"/>
    <x v="0"/>
    <s v="Second Tier"/>
    <x v="1"/>
    <s v="อีเมล"/>
    <x v="2"/>
    <x v="0"/>
    <s v="Re: รบกวนขอคำแนะนำในการขอ Request เข้าดู Calendar ของหัวหน้าหน่วยงานและผู้อื่น"/>
    <x v="131"/>
    <m/>
    <s v=""/>
    <x v="1"/>
    <s v="00:00:00"/>
    <s v="2022-02-09 13:40:43"/>
    <s v="ต่ำ"/>
  </r>
  <r>
    <x v="0"/>
    <s v="2022-02-10 08:10:44"/>
    <n v="2022"/>
    <n v="2"/>
    <n v="9"/>
    <x v="484"/>
    <x v="0"/>
    <s v="IP : 172.32.3.40 ขอตั้งตังระบบแสกนเอกสาร E-Doc"/>
    <n v="2852"/>
    <s v="2022-02-21 09:35:44"/>
    <s v="00:00:00"/>
    <s v=""/>
    <m/>
    <s v="No Group"/>
    <s v="ต่ำ"/>
    <n v="1"/>
    <x v="1"/>
    <n v="0"/>
    <s v="ต่ำ"/>
    <n v="824088812"/>
    <s v="kamonlak.pro@pccms.ac.th"/>
    <s v="Kamonlak Proma"/>
    <s v="Within SLA"/>
    <s v="07:35:35"/>
    <s v="2022-02-09 17:41:17"/>
    <s v="นาย​กฤษฎา​ ปุ๊ก บุญ​เฉลียว"/>
    <x v="2"/>
    <x v="1"/>
    <s v="Frist Tier"/>
    <x v="2"/>
    <s v="พอร์ทัล"/>
    <x v="1"/>
    <x v="18"/>
    <s v="ขอติดตั้งระบบแสกนเอกสาร"/>
    <x v="39"/>
    <m/>
    <s v=""/>
    <x v="1"/>
    <s v="00:00:00"/>
    <s v="2022-02-10 08:10:44"/>
    <s v="ต่ำ"/>
  </r>
  <r>
    <x v="2"/>
    <s v="2022-02-12 19:45:20"/>
    <n v="2022"/>
    <n v="2"/>
    <n v="9"/>
    <x v="485"/>
    <x v="0"/>
    <s v="เรียน ฝ่ายเทคโนโลยีสารสนเทศ ฝากดำเนินการย้ายคอมพิวเตอร์ 1 เครื่อง และ โทรศัพท์ 1 เครื่อง จาก ชั้น 4 ห้องเวชภัณฑ์ อาคารหอพักและลานจอดรถ ไปยัง ชั้น 11 ห้องสำนักผู้อำนวยการโรงพยาบาลจุฬาภรณ์ รายละเอียดตามไฟล์แนบค่ะ อ้างอิง จาก #SR 2848"/>
    <n v="2853"/>
    <s v="2022-02-23 13:00:00"/>
    <s v="00:00:00"/>
    <s v=""/>
    <m/>
    <s v="No Group"/>
    <s v="ต่ำ"/>
    <n v="1"/>
    <x v="11"/>
    <n v="0"/>
    <s v="ต่ำ"/>
    <n v="929125719"/>
    <s v="jiraporn.sur@pccms.ac.th"/>
    <s v="นางสาว จิราพร สุริยะลังกา"/>
    <s v="Within SLA"/>
    <s v="04:00:08"/>
    <s v="2022-02-11 18:23:25"/>
    <s v="กฤษฏ์ อุปชาย์"/>
    <x v="3"/>
    <x v="2"/>
    <s v="Second Tier"/>
    <x v="1"/>
    <s v="พอร์ทัล"/>
    <x v="1"/>
    <x v="13"/>
    <s v="ย้ายคอมพิวเตอร์และโทรศัพท์"/>
    <x v="28"/>
    <m/>
    <s v=""/>
    <x v="0"/>
    <s v="00:00:00"/>
    <s v="2022-02-12 19:45:20"/>
    <s v="ต่ำ"/>
  </r>
  <r>
    <x v="10"/>
    <s v="2022-02-12 19:44:57"/>
    <n v="2022"/>
    <n v="2"/>
    <n v="9"/>
    <x v="486"/>
    <x v="0"/>
    <s v="เรียน ฝ่ายเทคโนโลยีสารสนเทศ ฝากดำเนินการย้ายคอมพิวเตอร์ 1 เครื่อง และ โทรศัพท์ 1 เครื่อง จาก ชั้น 4 ห้องเวชภัณฑ์ อาคารหอพักและลานจอดรถ ไปยัง ชั้น 11 ห้องสำนักผู้อำนวยการโรงพยาบาลจุฬาภรณ์ รายละเอียดตามไฟล์แนบค่ะ อ้างอิง จาก #SR 2848"/>
    <n v="2854"/>
    <s v="2022-02-23 08:40:00"/>
    <s v="00:00:00"/>
    <s v=""/>
    <m/>
    <s v="No Group"/>
    <s v="ต่ำ"/>
    <n v="1"/>
    <x v="1"/>
    <n v="0"/>
    <s v="ต่ำ"/>
    <n v="929125719"/>
    <s v="jiraporn.sur@pccms.ac.th"/>
    <s v="นางสาว จิราพร สุริยะลังกา"/>
    <s v="Within SLA"/>
    <s v="08:20:53"/>
    <s v="2022-02-11 11:43:46"/>
    <s v="ศิวกรณ์ พันธุ์เสงี่ยม"/>
    <x v="1"/>
    <x v="0"/>
    <s v="Second Tier"/>
    <x v="0"/>
    <s v="พอร์ทัล"/>
    <x v="1"/>
    <x v="20"/>
    <s v="ย้ายคอมพิวเตอร์และโทรศัพท์"/>
    <x v="28"/>
    <m/>
    <s v=""/>
    <x v="0"/>
    <s v="00:00:00"/>
    <s v="2022-02-12 19:44:57"/>
    <s v="ต่ำ"/>
  </r>
  <r>
    <x v="2"/>
    <s v="2022-02-20 07:04:19"/>
    <n v="2022"/>
    <n v="2"/>
    <n v="9"/>
    <x v="487"/>
    <x v="0"/>
    <s v="เรียน ฝ่ายเทคโนโลยีสารสนเทศ ฝากดำเนินการย้ายคอมพิวเตอร์ 1 เครื่อง และ โทรศัพท์ 1 เครื่อง จาก ชั้น 4 ห้องเวชภัณฑ์ อาคารหอพักและลานจอดรถ ไปยัง ชั้น 11 ห้องสำนักผู้อำนวยการโรงพยาบาลจุฬาภรณ์ รายละเอียดตามไฟล์แนบค่ะ อ้างอิง จาก #SR 2848"/>
    <n v="2855"/>
    <s v="2022-03-02 09:27:00"/>
    <s v="00:00:00"/>
    <s v=""/>
    <m/>
    <s v="No Group"/>
    <s v="ต่ำ"/>
    <n v="1"/>
    <x v="11"/>
    <n v="0"/>
    <s v="ต่ำ"/>
    <n v="929125719"/>
    <s v="jiraporn.sur@pccms.ac.th"/>
    <s v="นางสาว จิราพร สุริยะลังกา"/>
    <s v="Within SLA"/>
    <s v="07:33:19"/>
    <s v="2022-02-18 16:06:16"/>
    <s v="นายปวรุตม์ เปา บุตรจันทร์"/>
    <x v="2"/>
    <x v="1"/>
    <s v="Second Tier"/>
    <x v="1"/>
    <s v="พอร์ทัล"/>
    <x v="1"/>
    <x v="13"/>
    <s v="ย้ายคอมพิวเตอร์และโทรศัพท์"/>
    <x v="28"/>
    <m/>
    <s v=""/>
    <x v="0"/>
    <s v="00:00:00"/>
    <s v="2022-02-20 07:04:19"/>
    <s v="ต่ำ"/>
  </r>
  <r>
    <x v="9"/>
    <s v="2022-02-09 12:49:10"/>
    <n v="2022"/>
    <n v="2"/>
    <n v="9"/>
    <x v="488"/>
    <x v="4"/>
    <s v="เครื่องปริ้นไม่ดึงกระดาษ ip 172.32.2.97"/>
    <n v="2856"/>
    <s v="2022-02-21 09:32:28"/>
    <s v="00:00:00"/>
    <s v=""/>
    <m/>
    <s v="No Group"/>
    <s v="ต่ำ"/>
    <n v="1"/>
    <x v="5"/>
    <n v="0"/>
    <s v="ต่ำ"/>
    <n v="6801"/>
    <s v="pitchayachuda.chu@pccms.ac.th"/>
    <s v="นางสาว พิชญาชุดา จุลนวล"/>
    <s v="Within SLA"/>
    <s v="03:17:06"/>
    <s v="2022-02-09 12:49:10"/>
    <s v="นาย​กฤษฎา​ ปุ๊ก บุญ​เฉลียว"/>
    <x v="2"/>
    <x v="1"/>
    <s v="Frist Tier"/>
    <x v="2"/>
    <s v="พอร์ทัล"/>
    <x v="1"/>
    <x v="17"/>
    <s v="เครื่องปริ้น"/>
    <x v="106"/>
    <m/>
    <s v=""/>
    <x v="1"/>
    <s v="00:00:00"/>
    <s v="2022-02-09 12:49:10"/>
    <s v="ต่ำ"/>
  </r>
  <r>
    <x v="0"/>
    <s v="2022-02-10 08:11:10"/>
    <n v="2022"/>
    <n v="2"/>
    <n v="9"/>
    <x v="489"/>
    <x v="0"/>
    <s v="นางสาวสุวรรณี ชัยมัง -เมล์ Suwannee.cha@cra.ac.th -เบอร์ 061-4423564 เบอร์ใหม่ -เมล์สำรอง tut-tue@hotmail.com นางสาววณิชชา ดงสิงห์ -เบอร์ 097-0910714 เบอร์ใหม่"/>
    <n v="2857"/>
    <s v="2022-02-21 11:58:10"/>
    <s v="00:00:00"/>
    <s v=""/>
    <m/>
    <s v="No Group"/>
    <s v="ต่ำ"/>
    <n v="1"/>
    <x v="4"/>
    <n v="0"/>
    <s v="ต่ำ"/>
    <n v="6424"/>
    <s v="orawan.boo@cra.ac.th"/>
    <s v="นางสาว อรวรรณ บุญเกิด"/>
    <s v="Within SLA"/>
    <s v="05:13:31"/>
    <s v="2022-02-09 14:50:01"/>
    <s v="ณัฐริกา พูลสวัสดิ์"/>
    <x v="5"/>
    <x v="0"/>
    <s v="Second Tier"/>
    <x v="0"/>
    <s v="พอร์ทัล"/>
    <x v="1"/>
    <x v="0"/>
    <s v="เข้าoutlookไม่ได้"/>
    <x v="21"/>
    <m/>
    <s v=""/>
    <x v="0"/>
    <s v="00:00:00"/>
    <s v="2022-02-10 08:11:10"/>
    <s v="ต่ำ"/>
  </r>
  <r>
    <x v="0"/>
    <m/>
    <n v="2022"/>
    <n v="2"/>
    <n v="9"/>
    <x v="490"/>
    <x v="0"/>
    <s v="ข้อมูลใน onedrive ไม่ update เมื่อเปลี่ยนเครื่อง computer ในการ login ในการทำงาน"/>
    <n v="2858"/>
    <s v="2022-02-21 16:00:00"/>
    <s v="00:00:00"/>
    <s v=""/>
    <m/>
    <s v="No Group"/>
    <s v="ต่ำ"/>
    <n v="1"/>
    <x v="0"/>
    <n v="0"/>
    <s v="ต่ำ"/>
    <n v="894411696"/>
    <s v="kornwika.sen@cra.ac.th"/>
    <s v="กรวิกา เส็งเล็ก"/>
    <s v=""/>
    <m/>
    <m/>
    <s v="สุรศักดิ์ รัตนอนันท์"/>
    <x v="2"/>
    <x v="0"/>
    <s v="Second Tier"/>
    <x v="1"/>
    <s v="พอร์ทัล"/>
    <x v="2"/>
    <x v="0"/>
    <s v="ข้อมูลใน onedrive ไม่ update"/>
    <x v="17"/>
    <m/>
    <s v=""/>
    <x v="1"/>
    <s v="00:00:00"/>
    <s v="2022-02-22 10:44:44"/>
    <s v="ต่ำ"/>
  </r>
  <r>
    <x v="0"/>
    <s v="2022-02-10 16:43:23"/>
    <n v="2022"/>
    <n v="2"/>
    <n v="9"/>
    <x v="491"/>
    <x v="0"/>
    <s v="ระบบ e-doc มีปัญหา"/>
    <n v="2859"/>
    <s v="2022-02-21 09:48:28"/>
    <s v="00:00:00"/>
    <s v=""/>
    <m/>
    <s v="No Group"/>
    <s v="ต่ำ"/>
    <n v="1"/>
    <x v="1"/>
    <n v="0"/>
    <s v="ต่ำ"/>
    <n v="5725"/>
    <s v="supatta.pal@cra.ac.th"/>
    <s v="Supatta Palaphan"/>
    <s v="Within SLA"/>
    <s v="15:55:17"/>
    <s v="2022-02-10 16:43:23"/>
    <s v="IT Service Request"/>
    <x v="2"/>
    <x v="1"/>
    <s v="Frist Tier"/>
    <x v="2"/>
    <s v="พอร์ทัล"/>
    <x v="1"/>
    <x v="18"/>
    <s v="ระบบ e-doc มีปัญหา"/>
    <x v="132"/>
    <m/>
    <s v=""/>
    <x v="1"/>
    <s v="00:00:00"/>
    <s v="2022-02-10 16:43:23"/>
    <s v="ต่ำ"/>
  </r>
  <r>
    <x v="0"/>
    <s v="2022-02-10 10:55:13"/>
    <n v="2022"/>
    <n v="2"/>
    <n v="9"/>
    <x v="492"/>
    <x v="0"/>
    <s v="ไม่สามารถ verify เข้า outlook ได้เพราะเป็นเบอร์มือถือเก่า ของ 804121 กรวลัยรัตน์ ลำเลียงพล และ 804122 ศาตญา วัชรโรจน์"/>
    <n v="2860"/>
    <s v="2022-02-21 09:52:58"/>
    <s v="10:02:26"/>
    <s v="Within SLA"/>
    <s v="2022-02-10 10:55:12"/>
    <s v="No Group"/>
    <s v="ต่ำ"/>
    <n v="2"/>
    <x v="4"/>
    <n v="1"/>
    <s v="ต่ำ"/>
    <n v="8741"/>
    <s v="kornwalairath.lam@cra.ac.th"/>
    <s v="Kornwalairath Lamliangpol"/>
    <s v="Within SLA"/>
    <s v="10:02:27"/>
    <s v="2022-02-10 10:55:13"/>
    <s v="Ulailak Nadee"/>
    <x v="2"/>
    <x v="0"/>
    <s v="Second Tier"/>
    <x v="1"/>
    <s v="พอร์ทัล"/>
    <x v="1"/>
    <x v="0"/>
    <s v="ไม่สามารถ log in outlook ได้ค่ะ"/>
    <x v="35"/>
    <m/>
    <s v=""/>
    <x v="0"/>
    <s v="00:00:00"/>
    <s v="2022-02-10 10:55:12"/>
    <s v="ต่ำ"/>
  </r>
  <r>
    <x v="6"/>
    <s v="2022-02-09 11:40:44"/>
    <n v="2022"/>
    <n v="2"/>
    <n v="9"/>
    <x v="493"/>
    <x v="0"/>
    <s v=""/>
    <n v="2861"/>
    <s v="2022-02-11 15:57:55"/>
    <s v="00:00:00"/>
    <s v=""/>
    <m/>
    <s v="No Group"/>
    <s v="ต่ำ"/>
    <n v="1"/>
    <x v="7"/>
    <n v="0"/>
    <s v="กลาง"/>
    <n v="8650"/>
    <s v="rattanaporn.nam@cra.ac.th"/>
    <s v="นางสาว รัตนาภรณ์ น้ำใจดี"/>
    <s v="Within SLA"/>
    <s v="01:43:27"/>
    <s v="2022-02-09 11:40:44"/>
    <s v="Aekkaluck Mong Suriya"/>
    <x v="4"/>
    <x v="0"/>
    <s v="Second Tier"/>
    <x v="0"/>
    <s v="พอร์ทัล"/>
    <x v="1"/>
    <x v="7"/>
    <s v="Request for นางสาว รัตนาภรณ์ น้ำใจดี : e-Saraban"/>
    <x v="26"/>
    <m/>
    <s v=""/>
    <x v="0"/>
    <s v="00:00:00"/>
    <s v="2022-02-09 11:40:44"/>
    <s v="ต่ำ"/>
  </r>
  <r>
    <x v="0"/>
    <s v="2022-02-11 08:03:20"/>
    <n v="2022"/>
    <n v="2"/>
    <n v="9"/>
    <x v="494"/>
    <x v="0"/>
    <s v="1. นางสาวปนัดดา ศิริอรรถ รหัส 900337 (Panadda.sri@cra.ac.th) เบอร์ 061-9413901 2. นางสาวสุริยาพร สุวรรณภูเต รหัส 900331 (suriyaphon.suw@cra.ac.th) เบอร์ 064-4106501 3. นางสาวศิรินภา จิตติพันธ์ รหัส 900407 (Sirinapa.jit@cra.ac.th) เบอร์ 096-2248776 4. นางสาวสุธิดา ปลุกใจ รหัส รหัส 900418 (suthida.plu@cra.ac.th) เบอร์ 091-8297979"/>
    <n v="2862"/>
    <s v="2022-02-21 16:45:20"/>
    <s v="09:15:08"/>
    <s v="Within SLA"/>
    <s v="2022-02-10 10:22:30"/>
    <s v="No Group"/>
    <s v="ต่ำ"/>
    <n v="1"/>
    <x v="4"/>
    <n v="1"/>
    <s v="ต่ำ"/>
    <n v="6456"/>
    <s v="karuna.sue@pccms.ac.th"/>
    <s v="นางสาว กรุณา สืบหิรัญ"/>
    <s v="Within SLA"/>
    <s v="09:18:01"/>
    <s v="2022-02-10 10:25:22"/>
    <s v="ณัฐริกา พูลสวัสดิ์"/>
    <x v="5"/>
    <x v="0"/>
    <s v="Second Tier"/>
    <x v="0"/>
    <s v="พอร์ทัล"/>
    <x v="1"/>
    <x v="0"/>
    <s v="แจ้งเพิ่มเบอร์โทรในข้อมูล mail"/>
    <x v="18"/>
    <m/>
    <s v=""/>
    <x v="0"/>
    <s v="00:00:00"/>
    <s v="2022-02-11 08:03:20"/>
    <s v="ต่ำ"/>
  </r>
  <r>
    <x v="4"/>
    <s v="2022-02-09 14:43:28"/>
    <n v="2022"/>
    <n v="2"/>
    <n v="9"/>
    <x v="495"/>
    <x v="0"/>
    <s v="เครื่องปริ้นสติ๊กเกอร์จาง ทำให้ handheld ยิงบาร์โค้ดไม่ได้ เครื่อง brother label printer TD-4D"/>
    <n v="2863"/>
    <s v="2022-02-21 10:40:28"/>
    <s v="00:00:00"/>
    <s v=""/>
    <m/>
    <s v="No Group"/>
    <s v="ต่ำ"/>
    <n v="1"/>
    <x v="3"/>
    <n v="0"/>
    <s v="ต่ำ"/>
    <n v="946635494"/>
    <s v="pronnapa.sae@cra.ac.th"/>
    <s v="Pronnapa Saenpan"/>
    <s v="Within SLA"/>
    <s v="04:03:59"/>
    <s v="2022-02-09 14:13:06"/>
    <s v="ณัฐริกา พูลสวัสดิ์"/>
    <x v="5"/>
    <x v="0"/>
    <s v="Second Tier"/>
    <x v="0"/>
    <s v="พอร์ทัล"/>
    <x v="1"/>
    <x v="14"/>
    <s v="เครื่องปริ้นสติ๊กเกอร์จาง ยิงบาร์โค้ดไม่ได้"/>
    <x v="28"/>
    <m/>
    <s v=""/>
    <x v="1"/>
    <s v="00:00:00"/>
    <s v="2022-02-09 14:43:28"/>
    <s v="ต่ำ"/>
  </r>
  <r>
    <x v="0"/>
    <s v="2022-02-10 11:19:00"/>
    <n v="2022"/>
    <n v="2"/>
    <n v="9"/>
    <x v="496"/>
    <x v="0"/>
    <s v="รัชนี มะชะศรี รหัสพนักงาน 803199 ไม่สามารถเข้าล็อกอิน ratchanee.mac@cra.ac.th ได้ และไม่สามารถเข้าMicrosoft Teams ได้เหมือนกันค่ะ"/>
    <n v="2864"/>
    <s v="2022-02-21 10:25:30"/>
    <s v="09:30:45"/>
    <s v="Within SLA"/>
    <s v="2022-02-10 10:56:00"/>
    <s v="No Group"/>
    <s v="ต่ำ"/>
    <n v="1"/>
    <x v="4"/>
    <n v="1"/>
    <s v="ต่ำ"/>
    <n v="6420"/>
    <s v="ratchanee.mac@pccms.ac.th"/>
    <s v="นาง รัชนี มะชะศรี"/>
    <s v="Within SLA"/>
    <s v="09:53:45"/>
    <s v="2022-02-10 11:19:00"/>
    <s v="Ulailak Nadee"/>
    <x v="2"/>
    <x v="0"/>
    <s v="Second Tier"/>
    <x v="1"/>
    <s v="พอร์ทัล"/>
    <x v="1"/>
    <x v="0"/>
    <s v="mail cra ใช้ไม่ได้"/>
    <x v="114"/>
    <m/>
    <s v=""/>
    <x v="0"/>
    <s v="00:00:00"/>
    <s v="2022-02-10 11:19:00"/>
    <s v="ต่ำ"/>
  </r>
  <r>
    <x v="4"/>
    <s v="2022-02-23 07:52:11"/>
    <n v="2022"/>
    <n v="2"/>
    <n v="9"/>
    <x v="497"/>
    <x v="0"/>
    <s v="ขอเพิ่มสิทธิเจ้าหน้าที่ในการเข้าใช้งานเครืองถ่ายเอกสาร Fuji นางขวัญเนตร รัตนพฤกษ์ รหัสพนักงาน 900455 ค่ะ"/>
    <n v="2865"/>
    <s v="2022-03-04 08:15:00"/>
    <s v="00:00:00"/>
    <s v=""/>
    <m/>
    <s v="No Group"/>
    <s v="ต่ำ"/>
    <n v="1"/>
    <x v="1"/>
    <n v="0"/>
    <s v="ต่ำ"/>
    <n v="845931295"/>
    <s v="paphitchaya.chi@cra.ac.th"/>
    <s v="นางสาว ปพิชญา ฉิมอยู่"/>
    <s v="Within SLA"/>
    <s v="08:45:23"/>
    <s v="2022-02-23 07:31:55"/>
    <s v="นายประเสริฐ ระฆัง รัฐวิเศษ"/>
    <x v="2"/>
    <x v="1"/>
    <s v="Second Tier"/>
    <x v="1"/>
    <s v="พอร์ทัล"/>
    <x v="1"/>
    <x v="12"/>
    <s v="ขอเพิ่มสิทธิเจ้าหน้าที่ในการเข้าใช้งานเครืองถ่ายเอกสาร Fuji"/>
    <x v="12"/>
    <m/>
    <s v=""/>
    <x v="0"/>
    <s v="00:00:00"/>
    <s v="2022-02-23 07:52:10"/>
    <s v="ต่ำ"/>
  </r>
  <r>
    <x v="8"/>
    <s v="2022-02-20 07:04:05"/>
    <n v="2022"/>
    <n v="2"/>
    <n v="9"/>
    <x v="498"/>
    <x v="0"/>
    <s v="เครื่อง 172.32.7.23 172.32.7.27 172.32.7.204 172.32.7.230 สั่งปริ้นแล้วไปออกในห้อง 708 ทั้งหมด รบกวนแก้ไข้ให้ด้วยคะ"/>
    <n v="2866"/>
    <s v="2022-03-02 11:20:00"/>
    <s v="00:00:00"/>
    <s v=""/>
    <m/>
    <s v="No Group"/>
    <s v="ต่ำ"/>
    <n v="1"/>
    <x v="1"/>
    <n v="0"/>
    <s v="ต่ำ"/>
    <n v="6454"/>
    <s v="karuna.sue@pccms.ac.th"/>
    <s v="นางสาว กรุณา สืบหิรัญ"/>
    <s v="Within SLA"/>
    <s v="05:40:31"/>
    <s v="2022-02-18 15:55:29"/>
    <s v="นายปวรุตม์ เปา บุตรจันทร์"/>
    <x v="2"/>
    <x v="1"/>
    <s v="Second Tier"/>
    <x v="1"/>
    <s v="พอร์ทัล"/>
    <x v="1"/>
    <x v="42"/>
    <s v="เครื่องปริ้นสติ๊กเกอร์"/>
    <x v="18"/>
    <m/>
    <s v=""/>
    <x v="1"/>
    <s v="00:00:00"/>
    <s v="2022-02-20 07:04:05"/>
    <s v="ต่ำ"/>
  </r>
  <r>
    <x v="0"/>
    <s v="2022-02-12 18:00:53"/>
    <n v="2022"/>
    <n v="2"/>
    <n v="9"/>
    <x v="499"/>
    <x v="0"/>
    <s v="ปิริญา รุ่งเรืองสุรกิจ รหัสพนักงาน 803750 ไม่สามารถเข้าล็อกอิน piriya.run@cra.ac.th ได้ สามารถเข้าMicrosoft Teams ได้"/>
    <n v="2867"/>
    <s v="2022-02-21 10:31:00"/>
    <s v="00:00:00"/>
    <s v=""/>
    <m/>
    <s v="No Group"/>
    <s v="ต่ำ"/>
    <n v="1"/>
    <x v="4"/>
    <n v="0"/>
    <s v="ต่ำ"/>
    <n v="6420"/>
    <s v="piriya.run@pccms.ac.th"/>
    <s v="Piriya Rungrueangsurakit"/>
    <s v="Within SLA"/>
    <s v="24:29:14"/>
    <s v="2022-02-12 18:00:53"/>
    <s v="IT Service Request"/>
    <x v="2"/>
    <x v="1"/>
    <s v="Frist Tier"/>
    <x v="2"/>
    <s v="พอร์ทัล"/>
    <x v="1"/>
    <x v="0"/>
    <s v="email @cra.ac.th ใช้งานไม่ได้"/>
    <x v="114"/>
    <m/>
    <s v=""/>
    <x v="0"/>
    <s v="00:00:00"/>
    <s v="2022-02-12 18:00:53"/>
    <s v="ต่ำ"/>
  </r>
  <r>
    <x v="2"/>
    <m/>
    <n v="2022"/>
    <n v="2"/>
    <n v="9"/>
    <x v="500"/>
    <x v="0"/>
    <s v=""/>
    <n v="2868"/>
    <s v="2022-02-11 16:38:35"/>
    <s v="00:00:00"/>
    <s v=""/>
    <m/>
    <s v="No Group"/>
    <s v="ต่ำ"/>
    <n v="1"/>
    <x v="2"/>
    <n v="0"/>
    <s v="กลาง"/>
    <n v="6569"/>
    <s v="thidarat.pad@cra.ac.th"/>
    <s v="นางสาว ธิดารัตน์ ผดุงลักษณ์"/>
    <s v=""/>
    <m/>
    <m/>
    <s v="Ulailak Nadee"/>
    <x v="2"/>
    <x v="0"/>
    <s v="Second Tier"/>
    <x v="1"/>
    <s v="พอร์ทัล"/>
    <x v="0"/>
    <x v="13"/>
    <s v="Request for นางสาว ธิดารัตน์ ผดุงลักษณ์ : Service Request"/>
    <x v="40"/>
    <m/>
    <s v=""/>
    <x v="0"/>
    <s v="00:00:00"/>
    <s v="2022-02-10 10:56:42"/>
    <s v="ต่ำ"/>
  </r>
  <r>
    <x v="7"/>
    <s v="2022-02-09 17:25:03"/>
    <n v="2022"/>
    <n v="2"/>
    <n v="9"/>
    <x v="501"/>
    <x v="0"/>
    <s v="ip 172.32.8.32 login เข้าใช้งานไม่ได้ เครื่องขึ้นว่า Airplane mode"/>
    <n v="2869"/>
    <s v="2022-02-21 11:35:00"/>
    <s v="00:00:00"/>
    <s v=""/>
    <m/>
    <s v="No Group"/>
    <s v="ต่ำ"/>
    <n v="1"/>
    <x v="3"/>
    <n v="0"/>
    <s v="ต่ำ"/>
    <n v="6520"/>
    <s v="mananya.sri@pccms.ac.th"/>
    <s v="Mananya Srisawat"/>
    <s v="Within SLA"/>
    <s v="05:25:43"/>
    <s v="2022-02-09 16:08:13"/>
    <s v="นายปวรุตม์ เปา บุตรจันทร์"/>
    <x v="2"/>
    <x v="1"/>
    <s v="Second Tier"/>
    <x v="1"/>
    <s v="พอร์ทัล"/>
    <x v="1"/>
    <x v="11"/>
    <s v="computer ใช้งานไม่ได้"/>
    <x v="54"/>
    <m/>
    <s v=""/>
    <x v="1"/>
    <s v="00:00:00"/>
    <s v="2022-02-09 17:25:03"/>
    <s v="ต่ำ"/>
  </r>
  <r>
    <x v="0"/>
    <s v="2022-02-09 14:44:02"/>
    <n v="2022"/>
    <n v="2"/>
    <n v="9"/>
    <x v="502"/>
    <x v="0"/>
    <s v="ขอลบ Storage Unit ในโปรแกรม cHIS_Framework (โครงการบำเพ็ญพระกุศลฯ)เนื่องจากระบบฐานข้อมูลมีการดึงข้อมูลจาก Storage Unit อื่นมา ทำให้ข้อมูลไม่ถูกต้องและครบถ้วน จึงขอลบ Storage Unit ทั้ง rack จำนวน 3 rack ดังนี้ 1. AD4S13 2. AD4P13 3. AD4B13 ขอบคุณค่ะ ติดต่อ หน่วยคลังเนื้อเยื่อ ชั้น 5 ฝั่งแลปวิจัย"/>
    <n v="2870"/>
    <s v="2022-02-21 12:06:02"/>
    <s v="00:00:00"/>
    <s v=""/>
    <m/>
    <s v="No Group"/>
    <s v="ต่ำ"/>
    <n v="1"/>
    <x v="0"/>
    <n v="0"/>
    <s v="ต่ำ"/>
    <n v="6393"/>
    <s v="sasimaporn.sal@pccms.ac.th"/>
    <s v="นางสาว ศศิมาภรณ์ ซาเหลา"/>
    <s v="Within SLA"/>
    <s v="02:38:01"/>
    <s v="2022-02-09 13:36:43"/>
    <s v="Kruamas Pajaree-anan"/>
    <x v="2"/>
    <x v="0"/>
    <s v="Second Tier"/>
    <x v="1"/>
    <s v="พอร์ทัล"/>
    <x v="1"/>
    <x v="5"/>
    <s v="ขอลบ Storage Unit ในโปรแกรม cHIS_Framework (โครงการบำเพ็ญพระกุศลฯ)"/>
    <x v="73"/>
    <m/>
    <s v=""/>
    <x v="0"/>
    <s v="00:00:00"/>
    <s v="2022-02-09 14:44:02"/>
    <s v="ต่ำ"/>
  </r>
  <r>
    <x v="6"/>
    <m/>
    <n v="2022"/>
    <n v="2"/>
    <n v="9"/>
    <x v="503"/>
    <x v="0"/>
    <s v="แก้ไขข้อมูลในเว็บ https://nurseinter.cra.ac.th 1. เปลี่ยนโปสเตอร์ รูปที่ 2 ใหม่ (ตามไฟล์ที่แนบมาพร้อมนี้) 2. แก้ไขข้อมูลตรงการรับสมัครภาษาอังกฤษ ในส่วนของหัวตาราง ตารางที่ 2 เปลี่ยนจากคำว่า Round 1 เป็นคำว่า Date 3. แก้ไขข้อมูลตรงการรับสมัครภาษาไทย ในส่วนของหัวตาราง ตารางที่ 2 เปลี่ยนจากคำว่า รอบที่ 1 เป็นคำว่า วันที่"/>
    <n v="2871"/>
    <s v="2022-02-25 15:05:17"/>
    <s v="00:30:34"/>
    <s v="Within SLA"/>
    <s v="2022-02-09 11:30:42"/>
    <s v="No Group"/>
    <s v="ต่ำ"/>
    <n v="3"/>
    <x v="0"/>
    <n v="1"/>
    <s v="ต่ำ"/>
    <n v="847114419"/>
    <s v="priyaporn.dee@cra.ac.th"/>
    <s v="Priyaporn Deesang"/>
    <s v=""/>
    <m/>
    <m/>
    <s v="On-a-nong Srisunon"/>
    <x v="6"/>
    <x v="0"/>
    <s v="Second Tier"/>
    <x v="0"/>
    <s v="พอร์ทัล"/>
    <x v="0"/>
    <x v="47"/>
    <s v="แก้ไขข้อมูลในเว็บ https://nurseinter.cra.ac.th"/>
    <x v="11"/>
    <m/>
    <s v=""/>
    <x v="0"/>
    <s v="00:00:00"/>
    <s v="2022-02-23 08:55:49"/>
    <s v="ต่ำ"/>
  </r>
  <r>
    <x v="0"/>
    <s v="2022-02-11 08:03:40"/>
    <n v="2022"/>
    <n v="2"/>
    <n v="9"/>
    <x v="504"/>
    <x v="0"/>
    <s v="ประสานขอเปิด E-mail กลาง ชื่อ hris@cra.ac.th โดยขอกำหนด E-mail สำรอง คือ sawanee.jan@cra.ac.th (นางสาวสวนีย์ จันทร์มนตรี) ค่ะ"/>
    <n v="2872"/>
    <s v="2022-02-21 12:37:40"/>
    <s v="01:18:59"/>
    <s v="Within SLA"/>
    <s v="2022-02-09 12:37:27"/>
    <s v="No Group"/>
    <s v="ต่ำ"/>
    <n v="2"/>
    <x v="4"/>
    <n v="1"/>
    <s v="ต่ำ"/>
    <n v="8720"/>
    <s v="paphitchaya.chi@cra.ac.th"/>
    <s v="นางสาว ปพิชญา ฉิมอยู่"/>
    <s v="Within SLA"/>
    <s v="13:26:48"/>
    <s v="2022-02-10 15:45:16"/>
    <s v="สุรศักดิ์ รัตนอนันท์"/>
    <x v="2"/>
    <x v="0"/>
    <s v="Second Tier"/>
    <x v="1"/>
    <s v="พอร์ทัล"/>
    <x v="1"/>
    <x v="0"/>
    <s v="ขอเปิดใช้เมลล์กลางของงานสรรหาและอัตรากำลัง"/>
    <x v="12"/>
    <m/>
    <s v=""/>
    <x v="0"/>
    <s v="00:00:00"/>
    <s v="2022-02-11 08:03:40"/>
    <s v="ต่ำ"/>
  </r>
  <r>
    <x v="10"/>
    <m/>
    <n v="2022"/>
    <n v="2"/>
    <n v="9"/>
    <x v="505"/>
    <x v="0"/>
    <s v=""/>
    <n v="2873"/>
    <s v="2022-02-14 08:23:41"/>
    <s v="08:48:18"/>
    <s v="SLA Violated"/>
    <s v="2022-02-10 11:11:14"/>
    <s v="No Group"/>
    <s v="ต่ำ"/>
    <n v="3"/>
    <x v="10"/>
    <n v="2"/>
    <s v="กลาง"/>
    <n v="8518"/>
    <s v="kamolporn.suk@cra.ac.th"/>
    <s v="นางสาว กมลพร สุขสมพืช"/>
    <s v=""/>
    <m/>
    <m/>
    <s v="Ulailak Nadee"/>
    <x v="2"/>
    <x v="0"/>
    <s v="Second Tier"/>
    <x v="1"/>
    <s v="พอร์ทัล"/>
    <x v="2"/>
    <x v="48"/>
    <s v="Request for นางสาว กมลพร สุขสมพืช : Service Request"/>
    <x v="10"/>
    <m/>
    <s v=""/>
    <x v="0"/>
    <s v="00:00:00"/>
    <s v="2022-02-24 10:46:20"/>
    <s v="ต่ำ"/>
  </r>
  <r>
    <x v="0"/>
    <s v="2022-02-10 11:00:25"/>
    <n v="2022"/>
    <n v="2"/>
    <n v="9"/>
    <x v="506"/>
    <x v="0"/>
    <s v="รหัสพนง.803104ขอรหัสwifi เข้าไปตั้งใน IT-service แล้ว แต่พบว่าเบอร์โทรที่ส่งข้อความในระบบเป็นเบอร์เก่าที่เลิกใช้ไปแล้ว ทำให้ตั้งค่ารหัสใหม่ด้วยตนเองไม่ได้ เบอร์โทรปัจจุบัน 0646485963"/>
    <n v="2874"/>
    <s v="2022-02-21 11:27:34"/>
    <s v="08:33:17"/>
    <s v="Within SLA"/>
    <s v="2022-02-10 11:00:25"/>
    <s v="No Group"/>
    <s v="ต่ำ"/>
    <n v="1"/>
    <x v="4"/>
    <n v="1"/>
    <s v="ต่ำ"/>
    <n v="646485963"/>
    <s v="kamonvan.moo@pccms.ac.th"/>
    <s v="นางสาว กมลวรรณ มูลเมือง"/>
    <s v="Within SLA"/>
    <s v="08:33:17"/>
    <s v="2022-02-10 11:00:25"/>
    <s v="Ulailak Nadee"/>
    <x v="2"/>
    <x v="0"/>
    <s v="Second Tier"/>
    <x v="1"/>
    <s v="พอร์ทัล"/>
    <x v="1"/>
    <x v="0"/>
    <s v="ขอรหัสwifi รหัสพนง.803104"/>
    <x v="1"/>
    <m/>
    <s v=""/>
    <x v="1"/>
    <s v="00:00:00"/>
    <s v="2022-02-10 11:00:25"/>
    <s v="ต่ำ"/>
  </r>
  <r>
    <x v="3"/>
    <s v="2022-02-10 08:12:09"/>
    <n v="2022"/>
    <n v="2"/>
    <n v="9"/>
    <x v="507"/>
    <x v="0"/>
    <s v="1.ขอแก้ไขปัญหาเรื่องเม้าส์ ที่ห้องยา IPD ชั้น 8 เม้าส์ไม่ทำงาน 2.ขอแก้ไขการ Setting location เครื่องปริ้นเอกสาร ให้นำ location ที่เคยผูกกับเครื่องปริ้นชั้น 3 ออกค่ะ เหลือแต่เครื่องปริ้นชั้น 8 เคย Remote มาทำแล้ว แต่เครื่องปริ้นชั้น 3 ยังกลับมาเหมือนเดิม"/>
    <n v="2875"/>
    <s v="2022-02-21 11:45:09"/>
    <s v="00:00:00"/>
    <s v=""/>
    <m/>
    <s v="No Group"/>
    <s v="ต่ำ"/>
    <n v="1"/>
    <x v="3"/>
    <n v="0"/>
    <s v="ต่ำ"/>
    <n v="832446828"/>
    <s v="nattaphon.vor@pccms.ac.th"/>
    <s v="Nattaphon Voravongviroj"/>
    <s v="Within SLA"/>
    <s v="05:27:32"/>
    <s v="2022-02-09 21:40:59"/>
    <s v="นายปวรุตม์ เปา บุตรจันทร์"/>
    <x v="2"/>
    <x v="1"/>
    <s v="Second Tier"/>
    <x v="1"/>
    <s v="พอร์ทัล"/>
    <x v="1"/>
    <x v="39"/>
    <s v="แก้ไขปัญหาเรื่องเม้าส์ และปัญหา set เครื่องปริ้น"/>
    <x v="28"/>
    <m/>
    <s v=""/>
    <x v="1"/>
    <s v="00:00:00"/>
    <s v="2022-02-10 08:12:09"/>
    <s v="ต่ำ"/>
  </r>
  <r>
    <x v="0"/>
    <s v="2022-02-10 08:12:46"/>
    <n v="2022"/>
    <n v="2"/>
    <n v="9"/>
    <x v="508"/>
    <x v="0"/>
    <s v="รหัสเครื่อง vnc 192.168.104.202 เวชระเบียน 17 ไร่ ไม่สามารถ scan ได้"/>
    <n v="2876"/>
    <s v="2022-02-21 11:48:46"/>
    <s v="00:00:00"/>
    <s v=""/>
    <m/>
    <s v="No Group"/>
    <s v="ต่ำ"/>
    <n v="1"/>
    <x v="1"/>
    <n v="0"/>
    <s v="ต่ำ"/>
    <n v="5771"/>
    <s v="areeya.uth@pccms.ac.th"/>
    <s v="Areeya Uthairueang"/>
    <s v="Within SLA"/>
    <s v="05:24:40"/>
    <s v="2022-02-09 17:43:36"/>
    <s v="นาย​กฤษฎา​ ปุ๊ก บุญ​เฉลียว"/>
    <x v="2"/>
    <x v="1"/>
    <s v="Frist Tier"/>
    <x v="2"/>
    <s v="พอร์ทัล"/>
    <x v="1"/>
    <x v="18"/>
    <s v="ระบบ e-doc"/>
    <x v="67"/>
    <s v="5/5"/>
    <s v=""/>
    <x v="1"/>
    <s v="00:00:00"/>
    <s v="2022-02-10 08:52:26"/>
    <s v="ต่ำ"/>
  </r>
  <r>
    <x v="10"/>
    <m/>
    <n v="2022"/>
    <n v="2"/>
    <n v="9"/>
    <x v="509"/>
    <x v="0"/>
    <s v="ขออนุมัติเดินสายสัญญาณ Wifi ที่โรงผลิตยาสัตหีบ ชั้น3 ปรับปรุงเพิ่มเติม เนื่องจากหมดสัญญาการทำงานกับผู้รับเหมาปรับปรุงพื้นที่ไปแล้ว"/>
    <n v="2877"/>
    <s v="2022-02-21 11:41:12"/>
    <s v="00:00:00"/>
    <s v=""/>
    <m/>
    <s v="No Group"/>
    <s v="ต่ำ"/>
    <n v="1"/>
    <x v="4"/>
    <n v="0"/>
    <s v="ต่ำ"/>
    <n v="8888"/>
    <s v="siwakorn.pha@cra.ac.th"/>
    <s v="ศิวกรณ์ พันธุ์เสงี่ยม"/>
    <s v=""/>
    <m/>
    <m/>
    <s v="On-a-nong Srisunon"/>
    <x v="6"/>
    <x v="0"/>
    <s v="Second Tier"/>
    <x v="0"/>
    <s v="โทรศัพท์"/>
    <x v="2"/>
    <x v="48"/>
    <s v="ขออนุมัติเดินสายสัญญาณ Wifi ที่โรงผลิตยาสัตหีบ"/>
    <x v="133"/>
    <m/>
    <s v=""/>
    <x v="0"/>
    <s v="00:00:00"/>
    <s v="2022-02-10 11:22:18"/>
    <s v="ต่ำ"/>
  </r>
  <r>
    <x v="0"/>
    <s v="2022-02-10 11:08:06"/>
    <n v="2022"/>
    <n v="2"/>
    <n v="9"/>
    <x v="510"/>
    <x v="0"/>
    <s v="แจ้งเปลี่ยนเบอร์มือถือ ของนางสาวศิริประภา อินต๊ะรักษา siriprapa.int@cra.ac.th รหัส 803962 *** 092-2578161 เข้า reset password ไม่ได้"/>
    <n v="2878"/>
    <s v="2022-02-21 11:51:00"/>
    <s v="08:11:09"/>
    <s v="Within SLA"/>
    <s v="2022-02-10 11:01:28"/>
    <s v="No Group"/>
    <s v="ต่ำ"/>
    <n v="1"/>
    <x v="4"/>
    <n v="1"/>
    <s v="ต่ำ"/>
    <n v="6569"/>
    <s v="thidarat.pad@cra.ac.th"/>
    <s v="นางสาว ธิดารัตน์ ผดุงลักษณ์"/>
    <s v="Within SLA"/>
    <s v="08:17:46"/>
    <s v="2022-02-10 11:08:06"/>
    <s v="Ulailak Nadee"/>
    <x v="2"/>
    <x v="0"/>
    <s v="Second Tier"/>
    <x v="1"/>
    <s v="พอร์ทัล"/>
    <x v="1"/>
    <x v="0"/>
    <s v="เปลี่ยนเบอร์มือถือ จะReset Passwordใหม่"/>
    <x v="40"/>
    <m/>
    <s v=""/>
    <x v="0"/>
    <s v="00:00:00"/>
    <s v="2022-02-10 11:08:05"/>
    <s v="ต่ำ"/>
  </r>
  <r>
    <x v="0"/>
    <s v="2022-02-12 19:43:47"/>
    <n v="2022"/>
    <n v="2"/>
    <n v="9"/>
    <x v="511"/>
    <x v="0"/>
    <s v="เนื่องจากผู้ที่สมัครเข้าร่วมโครงการพัฒนาทักษะภาษาอังกฤษ จะต้องได้รับได้ อีเมล จากRosetta Stone เพื่อกดตอบรับการเข้าร่วมโครงการ แต่เมลของ Rosetta Stone (hello@marketing.us.rosettastone.com) ที่ตอบกลับมาไม่ปรากฎอยู่ใน Inbox ของ อีเมลของผู้สมัคร (บุคลากร และนักศึกษา) แต่ไปปรากฎอยู่ใน Junk Email ของผู้สมัครแทน ทำให้ผู้สมัครไม่ทราบว่าทาง Rosetta Stone ได้ส่งเมลมาแล้ว ส่งผลให้ผู้สมัครไม่ได้เข้ามายืนยันสิทธิ์ และเสียสิทธ์ในการเข้าร่วมโครงการพัฒนาทักษะภาษาอังกฤษ จึงขอความอนุเคราะห์ ฝ่ายเทคโนโลยีสารสนเทศ เพื่อโปรดดำเนินการ แก้ไขให้ด้วย จักขอบคุณยิ่ง"/>
    <n v="2879"/>
    <s v="2022-02-21 12:47:00"/>
    <s v="22:13:22"/>
    <s v="Within SLA"/>
    <s v="2022-02-11 18:28:17"/>
    <s v="No Group"/>
    <s v="ต่ำ"/>
    <n v="1"/>
    <x v="0"/>
    <n v="1"/>
    <s v="ต่ำ"/>
    <n v="8140"/>
    <s v="nisakorn.net@cra.ac.th"/>
    <s v="Nisakorn Netpeng"/>
    <s v="Within SLA"/>
    <s v="22:13:22"/>
    <s v="2022-02-11 18:28:17"/>
    <s v="pawinee onkaew"/>
    <x v="0"/>
    <x v="0"/>
    <s v="Second Tier"/>
    <x v="0"/>
    <s v="พอร์ทัล"/>
    <x v="1"/>
    <x v="30"/>
    <s v="ปัญหา Junk Email"/>
    <x v="118"/>
    <m/>
    <s v=""/>
    <x v="1"/>
    <s v="00:00:00"/>
    <s v="2022-02-12 19:43:47"/>
    <s v="ต่ำ"/>
  </r>
  <r>
    <x v="5"/>
    <s v="2022-02-16 07:35:36"/>
    <n v="2022"/>
    <n v="2"/>
    <n v="9"/>
    <x v="43"/>
    <x v="0"/>
    <s v="email หน่วยงานกลางไม่สามารถใช้งานได้ค้ะ 1. liverexcellentcenter@pccms.ac.th 2.liverccc@pccms.ac.th"/>
    <n v="2880"/>
    <s v="2022-02-23 12:54:00"/>
    <s v="02:59:25"/>
    <s v="Within SLA"/>
    <s v="2022-02-09 15:53:06"/>
    <s v="No Group"/>
    <s v="ต่ำ"/>
    <n v="1"/>
    <x v="5"/>
    <n v="1"/>
    <s v="ต่ำ"/>
    <n v="6856"/>
    <s v="pitchayachuda.chu@pccms.ac.th"/>
    <s v="นางสาว พิชญาชุดา จุลนวล"/>
    <s v="Within SLA"/>
    <s v="22:06:19"/>
    <s v="2022-02-14 07:32:20"/>
    <s v="นาย​กฤษฎา​ ปุ๊ก บุญ​เฉลียว"/>
    <x v="2"/>
    <x v="1"/>
    <s v="Frist Tier"/>
    <x v="2"/>
    <s v="พอร์ทัล"/>
    <x v="1"/>
    <x v="4"/>
    <s v="รบกวนเปิดใช้ email ค่ะ"/>
    <x v="106"/>
    <m/>
    <s v=""/>
    <x v="1"/>
    <s v="00:00:00"/>
    <s v="2022-02-16 07:35:36"/>
    <s v="ต่ำ"/>
  </r>
  <r>
    <x v="9"/>
    <s v="2022-02-14 09:54:14"/>
    <n v="2022"/>
    <n v="2"/>
    <n v="9"/>
    <x v="512"/>
    <x v="1"/>
    <s v=""/>
    <n v="2881"/>
    <s v="2022-02-14 09:58:55"/>
    <s v="00:00:00"/>
    <s v=""/>
    <m/>
    <s v="No Group"/>
    <s v="ต่ำ"/>
    <n v="1"/>
    <x v="5"/>
    <n v="0"/>
    <s v="กลาง"/>
    <n v="9991"/>
    <s v="onanong.sri@cra.ac.th"/>
    <s v="On-a-nong Srisunon"/>
    <s v="Within SLA"/>
    <s v="23:56:06"/>
    <s v="2022-02-14 09:54:14"/>
    <s v="นาย ธนากร อินธนู"/>
    <x v="8"/>
    <x v="0"/>
    <s v="Second Tier"/>
    <x v="0"/>
    <s v="Esaraban"/>
    <x v="1"/>
    <x v="17"/>
    <s v="Request for On-a-nong Srisunon : Service Request"/>
    <x v="17"/>
    <m/>
    <s v=""/>
    <x v="0"/>
    <s v="00:00:00"/>
    <s v="2022-02-14 09:54:14"/>
    <s v="ต่ำ"/>
  </r>
  <r>
    <x v="9"/>
    <m/>
    <n v="2022"/>
    <n v="2"/>
    <n v="9"/>
    <x v="513"/>
    <x v="1"/>
    <s v="ด้วย หน่วยโภชนบริการและอายุรแพทย์โภชนศาสตร์คลินิก งานอายุรกรรม มีความประสงค์จะจัดโครงการปิ่นโตเพื่อสุขภาพ อาหารเฉพาะโรค โดยมีวัตถุประสงค์เพื่อให้มีการพัฒนาดำเนินงานด้านการให้บริการคุณภาพโภชนบำบัด ที่ได้มาตรฐานและยั่งยืน และเพื่อให้เกิดระบบการดูแลด้านโภชนบำบัดแก่ผู้ป่วยนอก อย่างเป็นองค์รวมโดยสหสาขาวิชาชีพ การนี้ เพื่อให้โครงการดังกล่าวดำเนินไปด้วยความเรียบร้อย บรรลุตามวัตถุประสงค์ที่ตั้งไว้ หน่วยโภชนบริการจึงขออนุมัติในหลักการโครงการปิ่นโตเพื่อสุขภาพ อาหารเฉพาะโรค พร้อมนี้ได้แนบรายละเอียดโครงการมาด้วยแล้ว"/>
    <n v="2882"/>
    <s v="2022-02-14 10:00:16"/>
    <s v="00:00:00"/>
    <s v=""/>
    <m/>
    <s v="No Group"/>
    <s v="ต่ำ"/>
    <n v="1"/>
    <x v="5"/>
    <n v="0"/>
    <s v="กลาง"/>
    <n v="9991"/>
    <s v="piangpit.kam@pccms.ac.th"/>
    <s v="นางสาว เพียงพิศ กมลผัน"/>
    <s v=""/>
    <m/>
    <m/>
    <s v="นาย ธนากร อินธนู"/>
    <x v="8"/>
    <x v="0"/>
    <s v="Second Tier"/>
    <x v="0"/>
    <s v="Esaraban"/>
    <x v="2"/>
    <x v="17"/>
    <s v="ขออนุมัติในหลักการโครงการปิ่นโตเพื่อสุขภาพ อาหารเฉพาะโรค"/>
    <x v="17"/>
    <m/>
    <s v=""/>
    <x v="0"/>
    <s v="00:00:00"/>
    <s v="2022-02-14 10:06:34"/>
    <s v="ต่ำ"/>
  </r>
  <r>
    <x v="9"/>
    <m/>
    <n v="2022"/>
    <n v="2"/>
    <n v="9"/>
    <x v="514"/>
    <x v="1"/>
    <s v="อ้างถึง 004.รพ.07.65/149 ตามประกาศโรงพยาบาลจุฬาภรณ์ เรื่อง คู่มือแจ้งอัตราค่าบริการโดยสังเขป โรงพยาบาลจุฬาภรณ์ ลงวันที่ 14 ตุลาคม พ.ศ. 2563 นั้น เนื่องด้วยภาวะปัจจุบันต้นทุนพัสดุที่ใช้ในการทำหัตถการต่างๆปรับราคาเพิ่มสูงขึ้น กอปรกับได้เทียบเคียงอัตราค่าบริการรักษาพยาบาลจากหน่วยงานภายนอกโรงพยาบาลจุฬาภรณ์ พบว่าอัตราค่าบริการรักษาพยาบาลของโรงพยาบาลจุฬาภรณ์ มีอัตราค่าบริการรักษาพยาบาลที่ห่างจากหน่วยงานภายนอกโรงพยาบาลค่อนข้างมาก การนี้หน่วยงานที่เกี่ยวข้องภายในโรงพยาบาลจุฬาภรณ์ ได้ขอเสนอปรับอัตราค่าบริการรักษาพยาบาลใหม่ให้คณะกรรมการพิจารณาอัตราค่าบริการรักษาพยาบาลและคลินิกพิเศษนอกเวลา อนุมัติปรับอัตราค่าบริการรักษาพยาบาลให้เป็นไปอย่างเหมาะสม และใกล้เคียงกับหน่วยงานภายนอกโรงพยาบาลซึ่งคณะกรรมการพิจารณาฯ ได้อนุมัติตามลำดับตลอดปี พ.ศ. 2564 แล้ว และได้ทยอยประกาศทางอินทราเน็ตของราชวิทยาลัยจุฬาภรณ์ การนี้เพื่อให้สะดวกในการสืบค้นข้อมูลอัตราค่าบริการรักษาพยาบาลต่างๆ จึงเรียนมาเพื่อโปรดพิจารณาอนุมัติและลงนามประกาศดังต่อไปนี้ 1. อนุมัติอัตราค่าบริการทางทันตกรรม เนื่องจากมีการปรับปรุงอัตราค่าบริการรักษาพยาบาลใหม่ทุกรายการจำนวนทั้งสิ้น 371 รายการ โดยแยกเป็น ปรับปรุงรายการเดิมจำนวน 331 รายการและ เพิ่มเติมรายการใหม่คืองานจัดฟัน จำนวน 40 รายการ ทั้งนี้หน่วยงานทันตกรรมได้นำเสนอและผ่านการอนุมัติจากคณะกรรมการพิจารณาฯ เป็นที่เรียบร้อยแล้ว 2. อนุมัติให้ปรับปรุงรายการอัตราค่าบริการรักษาพยาบาลในคู่มือแจ้งอัตราค่าบริการโดยสังเขปโรงพยาบาลจุฬาภรณ์ จำนวน 149 รายการ 3. ลงนามประกาศโรงพยาบาลจุฬาภรณ์ เรื่อง คู่มือแจ้งอัตราค่าบริการโดยสังเขป โรงพยาบาลจุฬาภรณ์ (แก้ไขเพิ่มเติม ครั้งที่ 1)"/>
    <n v="2884"/>
    <s v="2022-02-14 10:05:35"/>
    <s v="00:00:00"/>
    <s v=""/>
    <m/>
    <s v="No Group"/>
    <s v="ต่ำ"/>
    <n v="1"/>
    <x v="5"/>
    <n v="0"/>
    <s v="กลาง"/>
    <n v="9991"/>
    <s v="parinda.chi@cra.ac.th"/>
    <s v="นางสาว ปริญดา จิรกุลพัฒนา"/>
    <s v=""/>
    <m/>
    <m/>
    <s v="Kongkiat Prasongwattana"/>
    <x v="8"/>
    <x v="0"/>
    <s v="Second Tier"/>
    <x v="0"/>
    <s v="Esaraban"/>
    <x v="2"/>
    <x v="17"/>
    <s v="เพื่อโปรดพิจารณาอนุมัติและลงนามประกาศ คู่มือแจ้งอัตราค่าบริการโดยสังเขป โรงพยาบาลจุฬาภรณ์ (แก้ไขเพิ่มเติม ครั้งที่ 1)"/>
    <x v="17"/>
    <m/>
    <s v=""/>
    <x v="0"/>
    <s v="00:00:00"/>
    <s v="2022-02-14 10:41:38"/>
    <s v="ต่ำ"/>
  </r>
  <r>
    <x v="8"/>
    <s v="2022-02-16 08:36:25"/>
    <n v="2022"/>
    <n v="2"/>
    <n v="9"/>
    <x v="515"/>
    <x v="0"/>
    <s v=""/>
    <n v="2885"/>
    <s v="2022-02-16 11:21:25"/>
    <s v="21:13:39"/>
    <s v="SLA Violated"/>
    <s v="2022-02-14 08:07:57"/>
    <s v="No Group"/>
    <s v="ต่ำ"/>
    <n v="1"/>
    <x v="5"/>
    <n v="1"/>
    <s v="กลาง"/>
    <n v="6569"/>
    <s v="thidarat.pad@cra.ac.th"/>
    <s v="นางสาว ธิดารัตน์ ผดุงลักษณ์"/>
    <s v="Within SLA"/>
    <s v="21:15:18"/>
    <s v="2022-02-14 08:09:36"/>
    <s v="นางสาวกนกวรรณ พ่วงศิริ"/>
    <x v="5"/>
    <x v="0"/>
    <s v="Second Tier"/>
    <x v="0"/>
    <s v="พอร์ทัล"/>
    <x v="1"/>
    <x v="17"/>
    <s v="Request for Pinitporn.kha : Service Request"/>
    <x v="40"/>
    <m/>
    <s v=""/>
    <x v="0"/>
    <s v="00:00:00"/>
    <s v="2022-02-16 08:36:25"/>
    <s v="ต่ำ"/>
  </r>
  <r>
    <x v="8"/>
    <s v="2022-02-22 21:23:15"/>
    <n v="2022"/>
    <n v="2"/>
    <n v="9"/>
    <x v="516"/>
    <x v="0"/>
    <s v="pt. HN.650038854 ห้องผ่าตัดไม่สามารถ charge x-ray result No.RF65020008"/>
    <n v="2886"/>
    <s v="2022-02-21 14:02:03"/>
    <s v="00:00:00"/>
    <s v=""/>
    <m/>
    <s v="No Group"/>
    <s v="ต่ำ"/>
    <n v="1"/>
    <x v="1"/>
    <n v="0"/>
    <s v="ต่ำ"/>
    <n v="851938854"/>
    <s v="waranya.rin@pccms.ac.th"/>
    <s v="Waranya Rinsai"/>
    <s v="SLA Violated"/>
    <s v="83:58:46"/>
    <s v="2022-02-22 21:23:15"/>
    <s v="นางสาวกนกวรรณ พ่วงศิริ"/>
    <x v="5"/>
    <x v="0"/>
    <s v="Second Tier"/>
    <x v="0"/>
    <s v="พอร์ทัล"/>
    <x v="1"/>
    <x v="16"/>
    <s v="charge x-ray resultไม่ได้"/>
    <x v="50"/>
    <m/>
    <s v=""/>
    <x v="1"/>
    <s v="00:00:00"/>
    <s v="2022-02-22 21:23:15"/>
    <s v="ต่ำ"/>
  </r>
  <r>
    <x v="0"/>
    <s v="2022-02-11 08:04:25"/>
    <n v="2022"/>
    <n v="2"/>
    <n v="9"/>
    <x v="517"/>
    <x v="0"/>
    <s v="IP เครื่อง 172.27.6.22"/>
    <n v="2887"/>
    <s v="2022-02-22 11:26:25"/>
    <s v="00:00:00"/>
    <s v=""/>
    <m/>
    <s v="No Group"/>
    <s v="ต่ำ"/>
    <n v="1"/>
    <x v="1"/>
    <n v="0"/>
    <s v="ต่ำ"/>
    <n v="8687"/>
    <s v="budsaba.pla@cra.ac.th"/>
    <s v="Budsaba Plangsron"/>
    <s v="Within SLA"/>
    <s v="05:38:02"/>
    <s v="2022-02-10 10:50:29"/>
    <s v="ณัฐริกา พูลสวัสดิ์"/>
    <x v="5"/>
    <x v="0"/>
    <s v="Second Tier"/>
    <x v="0"/>
    <s v="พอร์ทัล"/>
    <x v="1"/>
    <x v="28"/>
    <s v="เลือกรายการและ คีย์ข้อมูลในระบบ SAP ไม่ได้ค่ะ"/>
    <x v="66"/>
    <m/>
    <s v=""/>
    <x v="1"/>
    <s v="00:00:00"/>
    <s v="2022-02-11 08:04:25"/>
    <s v="ต่ำ"/>
  </r>
  <r>
    <x v="6"/>
    <s v="2022-02-09 14:51:52"/>
    <n v="2022"/>
    <n v="2"/>
    <n v="9"/>
    <x v="518"/>
    <x v="0"/>
    <s v=""/>
    <n v="2888"/>
    <s v="2022-02-14 11:23:45"/>
    <s v="00:00:00"/>
    <s v=""/>
    <m/>
    <s v="No Group"/>
    <s v="ต่ำ"/>
    <n v="1"/>
    <x v="4"/>
    <n v="0"/>
    <s v="กลาง"/>
    <n v="6121"/>
    <s v="prapussawan.jit@cra.ac.th"/>
    <s v="นางสาว ประภัสวรรณ จิตสว่าง"/>
    <s v="Within SLA"/>
    <s v="00:28:52"/>
    <s v="2022-02-09 14:51:52"/>
    <s v="Aekkaluck Mong Suriya"/>
    <x v="4"/>
    <x v="0"/>
    <s v="Second Tier"/>
    <x v="0"/>
    <s v="พอร์ทัล"/>
    <x v="1"/>
    <x v="7"/>
    <s v="Request for แพทย์หญิง นวพรรณ แตงสกุล : e-Saraban"/>
    <x v="46"/>
    <m/>
    <s v=""/>
    <x v="0"/>
    <s v="00:00:00"/>
    <s v="2022-02-09 14:51:52"/>
    <s v="ต่ำ"/>
  </r>
  <r>
    <x v="7"/>
    <s v="2022-02-12 19:41:58"/>
    <n v="2022"/>
    <n v="2"/>
    <n v="9"/>
    <x v="519"/>
    <x v="0"/>
    <s v="เปิดไฟล์ใน One Drive ของราชวิทยาลัยแล้วค้าง ไม่สามารถเปิดไฟล์เพื่อหาข้อมูลในการทำงานได้เลยค่ะ"/>
    <n v="2889"/>
    <s v="2022-02-23 12:52:00"/>
    <s v="00:00:00"/>
    <s v=""/>
    <m/>
    <s v="No Group"/>
    <s v="ต่ำ"/>
    <n v="1"/>
    <x v="14"/>
    <n v="0"/>
    <s v="ต่ำ"/>
    <n v="8655"/>
    <s v="pichayapa.run@cra.ac.th"/>
    <s v="Pichayapa Rungruang"/>
    <s v="Within SLA"/>
    <s v="04:08:51"/>
    <s v="2022-02-11 09:08:20"/>
    <s v="กฤษฎา ดา ทับอุไร"/>
    <x v="3"/>
    <x v="2"/>
    <s v="Second Tier"/>
    <x v="1"/>
    <s v="พอร์ทัล"/>
    <x v="1"/>
    <x v="24"/>
    <s v="เปิดไฟล์ใน One Drive ของราชวิทยาลัยแล้วค้าง"/>
    <x v="31"/>
    <m/>
    <s v=""/>
    <x v="1"/>
    <s v="00:00:00"/>
    <s v="2022-02-12 19:41:58"/>
    <s v="ต่ำ"/>
  </r>
  <r>
    <x v="8"/>
    <s v="2022-02-12 17:59:35"/>
    <n v="2022"/>
    <n v="2"/>
    <n v="9"/>
    <x v="520"/>
    <x v="0"/>
    <s v="เครื่องปริ้นสติกเกอร์ในห้อง OR 3 ปริ้นสติกเกอร์แลป Patho (ที่ขึ้นต้นด้วย SP CP) ไม่ออก สั่งปริ้นแล้วเครื่องไม่ปริ้น แต่อย่างอื่นเช่นสติกเกอร์ชื่อ สติกเกอร์แลปกลางปริ้นได้ปกติ IP 172.32.6.135"/>
    <n v="2890"/>
    <s v="2022-02-21 15:00:00"/>
    <s v="00:00:00"/>
    <s v=""/>
    <m/>
    <s v="No Group"/>
    <s v="ต่ำ"/>
    <n v="1"/>
    <x v="0"/>
    <n v="0"/>
    <s v="ต่ำ"/>
    <n v="642055617"/>
    <s v="sinee.cha@pccms.ac.th"/>
    <s v="นางสาว สิณี ไชยรินทร์"/>
    <s v="Within SLA"/>
    <s v="20:00:34"/>
    <s v="2022-02-12 17:59:35"/>
    <s v="IT Service Request"/>
    <x v="2"/>
    <x v="1"/>
    <s v="Frist Tier"/>
    <x v="2"/>
    <s v="พอร์ทัล"/>
    <x v="1"/>
    <x v="42"/>
    <s v="เครื่องปริ้นสติกเกอร์ปริ้นสติกเกอร์แลป Patho ไม่ออก"/>
    <x v="50"/>
    <m/>
    <s v=""/>
    <x v="1"/>
    <s v="00:00:00"/>
    <s v="2022-02-12 17:59:34"/>
    <s v="ต่ำ"/>
  </r>
  <r>
    <x v="0"/>
    <s v="2022-02-10 08:13:18"/>
    <n v="2022"/>
    <n v="2"/>
    <n v="9"/>
    <x v="521"/>
    <x v="0"/>
    <s v="เรื่อง รบกวนขอความช่วยเหลือเกี่ยวกับการติดตั้งระบบ MDM Mobile Device Management บน Notebook หลังจากติดตั้งโปรแกรม Company Portal และทำทุกอย่างเรียบร้อยแล้ว Device status ขึ้นว่า Can't access company resources เนื่องจากเรื่องของ Windows Defender antimalware และ Windows Defender Antimalware Real-Time Protection ซึ่งในส่วนนี้โปรแกรมบอกให้ติดต่อ company support (ดังภาพที่ส่งมาด้วย) ในส่วนนี้ให้แก้ไขหรือทำอย่างไรต่อไปคะ หรือแบบนี้คือเสร็จสิ้นการลงโปรแกรมแล้ว ขอบคุณค่ะ"/>
    <n v="2891"/>
    <s v="2022-02-21 15:22:18"/>
    <s v="00:00:00"/>
    <s v=""/>
    <m/>
    <s v="No Group"/>
    <s v="ต่ำ"/>
    <n v="1"/>
    <x v="1"/>
    <n v="0"/>
    <s v="ต่ำ"/>
    <n v="969589119"/>
    <s v="phimphitcha.rat@cra.ac.th"/>
    <s v="นางสาว พิมพ์พิชชา รติพรรณพงศ์"/>
    <s v="Within SLA"/>
    <s v="01:51:06"/>
    <s v="2022-02-10 07:37:19"/>
    <s v="นายประเสริฐ ระฆัง รัฐวิเศษ"/>
    <x v="2"/>
    <x v="1"/>
    <s v="Second Tier"/>
    <x v="1"/>
    <s v="พอร์ทัล"/>
    <x v="1"/>
    <x v="6"/>
    <s v="รบกวนขอความช่วยเหลือเกี่ยวกับการติดตั้งระบบ MDM Mobile Device Management บน Notebook"/>
    <x v="1"/>
    <m/>
    <s v=""/>
    <x v="0"/>
    <s v="00:00:00"/>
    <s v="2022-02-10 08:13:18"/>
    <s v="ต่ำ"/>
  </r>
  <r>
    <x v="0"/>
    <s v="2022-02-11 08:04:45"/>
    <n v="2022"/>
    <n v="2"/>
    <n v="9"/>
    <x v="522"/>
    <x v="0"/>
    <s v="คอมพิวเตอร์ไม่สามารถ sync จากแชร์ไดร์ มาในธีมได้ค่ะ"/>
    <n v="2892"/>
    <s v="2022-02-22 15:36:45"/>
    <s v="00:00:00"/>
    <s v=""/>
    <m/>
    <s v="No Group"/>
    <s v="ต่ำ"/>
    <n v="1"/>
    <x v="4"/>
    <n v="0"/>
    <s v="ต่ำ"/>
    <n v="8591"/>
    <s v="thitaporn.kae@cra.ac.th"/>
    <s v="Thitaporn Kaewklad"/>
    <s v="Within SLA"/>
    <s v="01:28:19"/>
    <s v="2022-02-10 17:03:57"/>
    <s v="นาย​กฤษฎา​ ปุ๊ก บุญ​เฉลียว"/>
    <x v="2"/>
    <x v="1"/>
    <s v="Frist Tier"/>
    <x v="2"/>
    <s v="พอร์ทัล"/>
    <x v="1"/>
    <x v="0"/>
    <s v="ไม่สามารถ sync ข้อมูลมาในธีมได้"/>
    <x v="20"/>
    <s v="3/5"/>
    <s v=""/>
    <x v="0"/>
    <s v="00:00:00"/>
    <s v="2022-02-14 09:42:12"/>
    <s v="ต่ำ"/>
  </r>
  <r>
    <x v="5"/>
    <s v="2022-02-11 08:05:20"/>
    <n v="2022"/>
    <n v="2"/>
    <n v="9"/>
    <x v="523"/>
    <x v="0"/>
    <s v=""/>
    <n v="2893"/>
    <s v="2022-02-15 11:11:20"/>
    <s v="00:00:00"/>
    <s v=""/>
    <m/>
    <s v="No Group"/>
    <s v="ต่ำ"/>
    <n v="1"/>
    <x v="5"/>
    <n v="0"/>
    <s v="กลาง"/>
    <n v="6406"/>
    <s v="karnchana.sri@pccms.ac.th"/>
    <s v="นางสาว กาญจนา ศรีวรกุล"/>
    <s v="Within SLA"/>
    <s v="02:54:43"/>
    <s v="2022-02-10 09:26:27"/>
    <s v="สุรศักดิ์ รัตนอนันท์"/>
    <x v="2"/>
    <x v="0"/>
    <s v="Second Tier"/>
    <x v="1"/>
    <s v="พอร์ทัล"/>
    <x v="1"/>
    <x v="41"/>
    <s v="Request for นางสาว กาญจนา ศรีวรกุล : Service Request"/>
    <x v="134"/>
    <m/>
    <s v=""/>
    <x v="0"/>
    <s v="00:00:00"/>
    <s v="2022-02-11 08:05:20"/>
    <s v="ต่ำ"/>
  </r>
  <r>
    <x v="0"/>
    <m/>
    <n v="2022"/>
    <n v="2"/>
    <n v="9"/>
    <x v="524"/>
    <x v="0"/>
    <s v="รบกวนติดตั้งโปรแกรม graphpad ในวันที่ 10 กุมภาพันธ์ 2565 ค่ะ"/>
    <n v="2894"/>
    <s v="2022-02-21 15:44:36"/>
    <s v="00:00:00"/>
    <s v=""/>
    <m/>
    <s v="No Group"/>
    <s v="ต่ำ"/>
    <n v="1"/>
    <x v="1"/>
    <n v="0"/>
    <s v="ต่ำ"/>
    <n v="8645"/>
    <s v="thitapha.tho@cra.ac.th"/>
    <s v="นางสาว ฐิตาภา ธงชัย"/>
    <s v=""/>
    <m/>
    <m/>
    <s v="นายปวรุตม์ เปา บุตรจันทร์"/>
    <x v="2"/>
    <x v="1"/>
    <s v="Second Tier"/>
    <x v="1"/>
    <s v="พอร์ทัล"/>
    <x v="0"/>
    <x v="6"/>
    <s v="ติดตั้งโปรแกรมgraphpad"/>
    <x v="17"/>
    <m/>
    <s v=""/>
    <x v="1"/>
    <s v="00:00:00"/>
    <s v="2022-02-09 21:37:57"/>
    <s v="ต่ำ"/>
  </r>
  <r>
    <x v="6"/>
    <s v="2022-02-10 08:52:50"/>
    <n v="2022"/>
    <n v="2"/>
    <n v="9"/>
    <x v="525"/>
    <x v="0"/>
    <s v=""/>
    <n v="2895"/>
    <s v="2022-02-14 12:46:56"/>
    <s v="02:04:31"/>
    <s v="Within SLA"/>
    <s v="2022-02-10 08:50:42"/>
    <s v="No Group"/>
    <s v="ต่ำ"/>
    <n v="1"/>
    <x v="0"/>
    <n v="1"/>
    <s v="กลาง"/>
    <n v="642054485"/>
    <s v="jongyut.sot@cra.ac.th"/>
    <s v="Jongyut Sottipinta"/>
    <s v="Within SLA"/>
    <s v="02:06:39"/>
    <s v="2022-02-10 08:52:50"/>
    <s v="Aekkaluck Mong Suriya"/>
    <x v="4"/>
    <x v="0"/>
    <s v="Second Tier"/>
    <x v="0"/>
    <s v="พอร์ทัล"/>
    <x v="1"/>
    <x v="7"/>
    <s v="Request for Jaraswan.yim : e-Saraban"/>
    <x v="81"/>
    <m/>
    <s v=""/>
    <x v="0"/>
    <s v="00:00:00"/>
    <s v="2022-02-10 08:52:50"/>
    <s v="ต่ำ"/>
  </r>
  <r>
    <x v="6"/>
    <m/>
    <n v="2022"/>
    <n v="2"/>
    <n v="9"/>
    <x v="526"/>
    <x v="0"/>
    <s v="เนื่องจากหลักสูตรฟิสิกส์การแพทย์ จะมีการเปิดรับบุคคลเข้าศึกษาต่อรอบที่ 2 โดยระยะเวลาการสมัครคือช่วง 14 กุมภาพันธ์ - 18 มีนาคม 2565 อยากสอบว่าจะต้องแจ้งเปิดระบบหรือต้องทำเช่นไรบ้าง ขอบคุณค่ะ"/>
    <n v="2896"/>
    <s v="2022-02-21 15:51:17"/>
    <s v="11:11:46"/>
    <s v="Within SLA"/>
    <s v="2022-02-11 09:02:07"/>
    <s v="No Group"/>
    <s v="ต่ำ"/>
    <n v="3"/>
    <x v="1"/>
    <n v="1"/>
    <s v="ต่ำ"/>
    <n v="8527"/>
    <s v="korawan.pet@cra.ac.th"/>
    <s v="นางสาวกรวรรณ เพชรานนท์"/>
    <s v=""/>
    <m/>
    <m/>
    <s v="Warissara Pakdeesuphaphol"/>
    <x v="10"/>
    <x v="3"/>
    <n v="0"/>
    <x v="3"/>
    <s v="พอร์ทัล"/>
    <x v="2"/>
    <x v="57"/>
    <s v="เปิดระบบรับสมัครหลักสูตรฟิสิกส์การแพทย์"/>
    <x v="10"/>
    <m/>
    <s v=""/>
    <x v="1"/>
    <s v="00:00:00"/>
    <s v="2022-02-11 10:18:44"/>
    <s v="ต่ำ"/>
  </r>
  <r>
    <x v="8"/>
    <s v="2022-02-16 08:36:27"/>
    <n v="2022"/>
    <n v="2"/>
    <n v="9"/>
    <x v="527"/>
    <x v="0"/>
    <s v="VN 1374 นายอุกฤษ ดนัยวรรณ HN 650011992 ผู้ป่วยไม่ได้จะรับยา ต้องการให้เอารายการยาออกจากระบบ pop up ขึ้น Already close visit ทำให้กาทิ้งไม่ได้"/>
    <n v="2897"/>
    <s v="2022-02-23 16:03:26"/>
    <s v="00:00:00"/>
    <s v=""/>
    <m/>
    <s v="No Group"/>
    <s v="ต่ำ"/>
    <n v="1"/>
    <x v="0"/>
    <n v="0"/>
    <s v="ต่ำ"/>
    <n v="946635494"/>
    <s v="pronnapa.sae@cra.ac.th"/>
    <s v="Pronnapa Saenpan"/>
    <s v="Within SLA"/>
    <s v="19:33:24"/>
    <s v="2022-02-14 08:23:54"/>
    <s v="นางสาวกนกวรรณ พ่วงศิริ"/>
    <x v="5"/>
    <x v="0"/>
    <s v="Second Tier"/>
    <x v="0"/>
    <s v="พอร์ทัล"/>
    <x v="1"/>
    <x v="58"/>
    <s v="VN 1374 ลบยาทิ้งไม่ได้"/>
    <x v="28"/>
    <m/>
    <s v=""/>
    <x v="1"/>
    <s v="00:00:00"/>
    <s v="2022-02-16 08:36:26"/>
    <s v="ต่ำ"/>
  </r>
  <r>
    <x v="7"/>
    <s v="2022-02-10 08:14:08"/>
    <n v="2022"/>
    <n v="2"/>
    <n v="9"/>
    <x v="528"/>
    <x v="0"/>
    <s v="คอมเครื่อง VNC : 192.168.56.1, 192.168.104.106 --&gt; เปิดโปรแกม HIS ไม่ได้, พิมพ์ภาษาไทยไม่ได้ คอม VNC : 192.168.104.101 --&gt; HIS โหลดนานมากกก กด Charge ทีนึงรอหมุนโหลดนานมากครับ ทำงานได้ช้า"/>
    <n v="2898"/>
    <s v="2022-02-21 16:13:08"/>
    <s v="00:00:00"/>
    <s v=""/>
    <m/>
    <s v="No Group"/>
    <s v="ต่ำ"/>
    <n v="2"/>
    <x v="14"/>
    <n v="0"/>
    <s v="ต่ำ"/>
    <n v="5769"/>
    <s v="yuttana.chu@pccms.ac.th"/>
    <s v="นาย ยุทธนา ชื่นชม"/>
    <s v="Within SLA"/>
    <s v="01:01:00"/>
    <s v="2022-02-09 17:47:48"/>
    <s v="นาย​กฤษฎา​ ปุ๊ก บุญ​เฉลียว"/>
    <x v="2"/>
    <x v="1"/>
    <s v="Frist Tier"/>
    <x v="2"/>
    <s v="พอร์ทัล"/>
    <x v="1"/>
    <x v="11"/>
    <s v="HIS มีปัญหาโหลดช้า, HIS เข้าไม่ได้"/>
    <x v="119"/>
    <m/>
    <s v=""/>
    <x v="1"/>
    <s v="00:00:00"/>
    <s v="2022-02-10 08:14:08"/>
    <s v="ต่ำ"/>
  </r>
  <r>
    <x v="6"/>
    <s v="2022-02-10 09:25:35"/>
    <n v="2022"/>
    <n v="2"/>
    <n v="9"/>
    <x v="529"/>
    <x v="0"/>
    <s v=""/>
    <n v="2899"/>
    <s v="2022-02-14 13:14:26"/>
    <s v="00:00:00"/>
    <s v=""/>
    <m/>
    <s v="No Group"/>
    <s v="ต่ำ"/>
    <n v="1"/>
    <x v="4"/>
    <n v="0"/>
    <s v="กลาง"/>
    <n v="8595"/>
    <s v="sucheera.dat@cra.ac.th"/>
    <s v="Sucheera Datchsonthi"/>
    <s v="Within SLA"/>
    <s v="02:11:48"/>
    <s v="2022-02-10 09:25:35"/>
    <s v="Aekkaluck Mong Suriya"/>
    <x v="4"/>
    <x v="0"/>
    <s v="Second Tier"/>
    <x v="0"/>
    <s v="พอร์ทัล"/>
    <x v="1"/>
    <x v="7"/>
    <s v="Request for Sucheera Datchsonthi : e-Saraban"/>
    <x v="135"/>
    <m/>
    <s v=""/>
    <x v="0"/>
    <s v="00:00:00"/>
    <s v="2022-02-10 09:25:35"/>
    <s v="ต่ำ"/>
  </r>
  <r>
    <x v="5"/>
    <s v="2022-02-11 08:22:58"/>
    <n v="2022"/>
    <n v="2"/>
    <n v="9"/>
    <x v="530"/>
    <x v="0"/>
    <s v="เครื่องปริ้น ที่ ARI Clinic ตู้ SCG 2 ปริ้นไม่ได้ ขึ้นหน้าจอว่า Functional problem has occurred Please call service and report the service code ใช้งานอะไรไม่ได้เลย"/>
    <n v="2900"/>
    <s v="2022-02-22 08:00:58"/>
    <s v="00:07:51"/>
    <s v="Within SLA"/>
    <s v="2022-02-10 08:07:51"/>
    <s v="No Group"/>
    <s v="ต่ำ"/>
    <n v="1"/>
    <x v="5"/>
    <n v="1"/>
    <s v="ต่ำ"/>
    <n v="642175471"/>
    <s v="er.17@pccms.ac.th"/>
    <s v="Emergency 17"/>
    <s v="Within SLA"/>
    <s v="09:22:58"/>
    <s v="2022-02-11 08:22:58"/>
    <s v="IT Service Request"/>
    <x v="2"/>
    <x v="1"/>
    <s v="Frist Tier"/>
    <x v="2"/>
    <s v="พอร์ทัล"/>
    <x v="1"/>
    <x v="4"/>
    <s v="เครื่องปริ้นช้ไม่ได้"/>
    <x v="136"/>
    <m/>
    <s v=""/>
    <x v="0"/>
    <s v="00:00:00"/>
    <s v="2022-02-11 08:22:58"/>
    <s v="ต่ำ"/>
  </r>
  <r>
    <x v="4"/>
    <s v="2022-02-11 08:06:02"/>
    <n v="2022"/>
    <n v="2"/>
    <n v="9"/>
    <x v="531"/>
    <x v="0"/>
    <s v="เหลือเรื่อง set เครื่องปริ้น ที่ทาง it แจ้งว่าต้อง remove printer ที่ไม่เกี่ยวข้องกันแล้วที่ระบบค่ะ เพราะ remove device หลายครั้งแล้วในเครื่องไม่สำเร็จ Get Outlook for iOS&lt;https://aka.ms/o0ukef&gt; ________________________________ From: it-cra &lt;helpdesk@it-cra.freshservice.com&gt; Sent: Wednesday, February 9, 2022 9:41:00 PM To: Nattaphon Voravongviroj &lt;nattaphon.vor@cra.ac.th&gt; Subject: Ticket Resolved - แก้ไขปัญหาเรื่องเม้าส์ และปัญหา set เครื่องปริ้น Dear Nattaphon Voravongviroj, Our Support Rep has indicated that your ticket has been Resolved. If you believe that the ticket has not been resolved, please reply to this email to automatically reopen the ticket. If there is no response from you, we will assume that the ticket has been resolved and the ticket will be automatically closed after 48 hours. Sincerely, IT Support CRA Support Team https://it-cra.freshservice.com/helpdesk/tickets/2875&lt;https://apc01.safelinks.protection.outlook.com/?url=https%3A%2F%2Fit-cra.freshservice.com%2Fhelpdesk%2Ftickets%2F2875&amp;data=04%7C01%7Cnattaphon.vor%40cra.ac.th%7C6c7747ae16774c698d7a08d9ebda32dc%7Ce835a63149be4657a4ac8fb9f7b61a89%7C1%7C0%7C637800144704378940%7CUnknown%7CTWFpbGZsb3d8eyJWIjoiMC4wLjAwMDAiLCJQIjoiV2luMzIiLCJBTiI6Ik1haWwiLCJXVCI6Mn0%3D%7C3000&amp;sdata=%2FvfkrOhhWT35cOO13YwaiCbAYmyNR6lJ4gVoWB6vYEs%3D&amp;reserved=0&gt; [#INC-2875]: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2901"/>
    <s v="2022-02-22 13:21:02"/>
    <s v="00:00:00"/>
    <s v=""/>
    <m/>
    <s v="No Group"/>
    <s v="ต่ำ"/>
    <n v="1"/>
    <x v="1"/>
    <n v="0"/>
    <s v="ต่ำ"/>
    <n v="832446828"/>
    <s v="nattaphon.vor@cra.ac.th"/>
    <s v="Nattaphon Voravongviroj"/>
    <s v="Within SLA"/>
    <s v="03:45:19"/>
    <s v="2022-02-10 11:45:19"/>
    <s v="Kruamas Pajaree-anan"/>
    <x v="2"/>
    <x v="0"/>
    <s v="Second Tier"/>
    <x v="1"/>
    <s v="อีเมล"/>
    <x v="1"/>
    <x v="3"/>
    <s v="Re: Ticket Resolved - แก้ไขปัญหาเรื่องเม้าส์ และปัญหา set เครื่องปริ้น"/>
    <x v="137"/>
    <m/>
    <s v=""/>
    <x v="0"/>
    <s v="00:00:00"/>
    <s v="2022-02-11 08:06:02"/>
    <s v="ต่ำ"/>
  </r>
  <r>
    <x v="0"/>
    <s v="2022-02-11 08:06:25"/>
    <n v="2022"/>
    <n v="2"/>
    <n v="10"/>
    <x v="532"/>
    <x v="0"/>
    <s v="เข้าใช้งาน PC ของคุณพัฒนาภรณ์ แดงก่อเกื้อ (802011) ไม่ได้ ใส่รหัสผ่านเข้าตามปกติ PC ขึ้นแสดงคำว่า welcome แต่ไม่เปิดให้ใช้งาน หน่วยเวชศาสตร์การกีฬา (ห้องหน้าลิฟท์ใหญ่ 3 ต้ว ชั้น 14)"/>
    <n v="2902"/>
    <s v="2022-02-22 16:31:25"/>
    <s v="00:00:00"/>
    <s v=""/>
    <m/>
    <s v="No Group"/>
    <s v="ต่ำ"/>
    <n v="1"/>
    <x v="4"/>
    <n v="0"/>
    <s v="ต่ำ"/>
    <n v="6860"/>
    <s v="pattanaporn.dae@cra.ac.th"/>
    <s v="Pattanaporn Daengkorkua"/>
    <s v="Within SLA"/>
    <s v="00:35:42"/>
    <s v="2022-02-10 08:35:42"/>
    <s v="นายประเสริฐ ระฆัง รัฐวิเศษ"/>
    <x v="2"/>
    <x v="1"/>
    <s v="Second Tier"/>
    <x v="1"/>
    <s v="พอร์ทัล"/>
    <x v="1"/>
    <x v="0"/>
    <s v="Log in เข้าใช้ PC ไม่ได้"/>
    <x v="138"/>
    <m/>
    <s v=""/>
    <x v="0"/>
    <s v="00:00:00"/>
    <s v="2022-02-11 08:06:25"/>
    <s v="ต่ำ"/>
  </r>
  <r>
    <x v="7"/>
    <s v="2022-02-11 08:06:56"/>
    <n v="2022"/>
    <n v="2"/>
    <n v="10"/>
    <x v="533"/>
    <x v="0"/>
    <s v="IP : 172.26.26.133 หน้าจอกลับไปเล็กเหมือนเดิม รบกวนแก้ไขให้ใหญ่เต็มหน้าจอค่ะ"/>
    <n v="2903"/>
    <s v="2022-02-22 08:25:56"/>
    <s v="00:00:00"/>
    <s v=""/>
    <m/>
    <s v="No Group"/>
    <s v="ต่ำ"/>
    <n v="1"/>
    <x v="14"/>
    <n v="0"/>
    <s v="ต่ำ"/>
    <n v="909838512"/>
    <s v="renuka.wan@cra.ac.th"/>
    <s v="เรณุกา วันดี"/>
    <s v="Within SLA"/>
    <s v="08:41:38"/>
    <s v="2022-02-10 16:54:04"/>
    <s v="นาย​กฤษฎา​ ปุ๊ก บุญ​เฉลียว"/>
    <x v="2"/>
    <x v="1"/>
    <s v="Frist Tier"/>
    <x v="2"/>
    <s v="พอร์ทัล"/>
    <x v="1"/>
    <x v="11"/>
    <s v="IP : 172.26.26.133 หน้าจอกลับไปเล็กเหมือนเดิม รบกวนแก้ไขให้ใหญ่เต็มหน้าจอค่ะ"/>
    <x v="9"/>
    <m/>
    <s v=""/>
    <x v="1"/>
    <s v="00:00:00"/>
    <s v="2022-02-11 08:06:56"/>
    <s v="ต่ำ"/>
  </r>
  <r>
    <x v="4"/>
    <s v="2022-02-23 07:52:30"/>
    <n v="2022"/>
    <n v="2"/>
    <n v="10"/>
    <x v="534"/>
    <x v="0"/>
    <s v="ห้อง ผอ.อดิศักดิ์ ไม่สามารถปริ้นเอกสารออกเครื่องปริ้นของศูนย์ ไม่ได้"/>
    <n v="2904"/>
    <s v="2022-03-03 08:35:40"/>
    <s v="02:36:42"/>
    <s v="Within SLA"/>
    <s v="2022-02-10 11:00:50"/>
    <s v="No Group"/>
    <s v="ต่ำ"/>
    <n v="1"/>
    <x v="1"/>
    <n v="1"/>
    <s v="ต่ำ"/>
    <n v="5914"/>
    <s v="nittaya.lor@pccms.ac.th"/>
    <s v="Nittaya Lordkaew"/>
    <s v="Within SLA"/>
    <s v="17:35:52"/>
    <s v="2022-02-23 07:41:32"/>
    <s v="นายปวรุตม์ เปา บุตรจันทร์"/>
    <x v="2"/>
    <x v="1"/>
    <s v="Second Tier"/>
    <x v="1"/>
    <s v="พอร์ทัล"/>
    <x v="1"/>
    <x v="3"/>
    <s v="ปริ้นเอกสารไม่ออก"/>
    <x v="116"/>
    <m/>
    <s v=""/>
    <x v="0"/>
    <s v="00:00:00"/>
    <s v="2022-02-23 08:11:32"/>
    <s v="ต่ำ"/>
  </r>
  <r>
    <x v="4"/>
    <s v="2022-02-20 07:03:46"/>
    <n v="2022"/>
    <n v="2"/>
    <n v="10"/>
    <x v="535"/>
    <x v="0"/>
    <s v="เครื่องพิมพ์สติกเกอร์พิมพ์ไม่ออก ของ OPD2A"/>
    <n v="2905"/>
    <s v="2022-02-22 14:02:00"/>
    <s v="00:00:00"/>
    <s v=""/>
    <m/>
    <s v="No Group"/>
    <s v="ต่ำ"/>
    <n v="1"/>
    <x v="1"/>
    <n v="0"/>
    <s v="ต่ำ"/>
    <n v="8170"/>
    <s v="arinya.har@pccms.ac.th"/>
    <s v="นาง อริญญา หฤทัย"/>
    <s v="Within SLA"/>
    <s v="56:58:52"/>
    <s v="2022-02-18 11:30:20"/>
    <s v="นายปวรุตม์ เปา บุตรจันทร์"/>
    <x v="2"/>
    <x v="1"/>
    <s v="Second Tier"/>
    <x v="1"/>
    <s v="พอร์ทัล"/>
    <x v="1"/>
    <x v="14"/>
    <s v="พิมพ์สติกเกอร์ไม่ได้"/>
    <x v="105"/>
    <m/>
    <s v=""/>
    <x v="0"/>
    <s v="00:00:00"/>
    <s v="2022-02-20 07:03:46"/>
    <s v="ต่ำ"/>
  </r>
  <r>
    <x v="0"/>
    <s v="2022-02-16 08:36:27"/>
    <n v="2022"/>
    <n v="2"/>
    <n v="10"/>
    <x v="536"/>
    <x v="0"/>
    <s v="น.ส. แพงศรี เขตชมภู รหัส 813092 email pangsri.ket@cra.ac.th"/>
    <n v="2906"/>
    <s v="2022-02-24 09:11:27"/>
    <s v="17:41:54"/>
    <s v="Within SLA"/>
    <s v="2022-02-14 08:16:45"/>
    <s v="No Group"/>
    <s v="ต่ำ"/>
    <n v="1"/>
    <x v="4"/>
    <n v="1"/>
    <s v="ต่ำ"/>
    <n v="955945585"/>
    <s v="mananya.sri@pccms.ac.th"/>
    <s v="Mananya Srisawat"/>
    <s v="Within SLA"/>
    <s v="17:25:09"/>
    <s v="2022-02-14 08:21:30"/>
    <s v="ณัฐริกา พูลสวัสดิ์"/>
    <x v="5"/>
    <x v="0"/>
    <s v="Second Tier"/>
    <x v="0"/>
    <s v="พอร์ทัล"/>
    <x v="1"/>
    <x v="0"/>
    <s v="่เข้า mail ของ cra ไม่ได้"/>
    <x v="54"/>
    <m/>
    <s v=""/>
    <x v="0"/>
    <s v="00:00:00"/>
    <s v="2022-02-16 08:36:27"/>
    <s v="ต่ำ"/>
  </r>
  <r>
    <x v="0"/>
    <s v="2022-02-11 07:53:49"/>
    <n v="2022"/>
    <n v="2"/>
    <n v="10"/>
    <x v="537"/>
    <x v="0"/>
    <s v="เนื่องด้วย แพทย์หญิงตรีทิพย์ เกิดสินธ์ชัย ไม่สามารถเข้าใช้งาน outlook ได้ การนี้จึงขอความอนุเคราะห์ ฝ่ายเทคโนโลยีสารสนเทศพิจารณาตรวจสอบ We're sorry You can't reset your own password because you haven't registered for password reset. If you can't sign in, you must contact your administrator to reset your password for you. After you can sign in again, register for self-service password reset, to make sure that you’re able to reset your own password in the future. SSPR_0014: You haven’t registered the necessary security information to perform password reset. If you're an administrator, you can get more information from the Register for self-service password reset and How to successfully roll out password reset articles. If you're not an administrator, you can provide this information when you contact your administrator."/>
    <n v="2907"/>
    <s v="2022-02-22 16:17:00"/>
    <s v="00:41:15"/>
    <s v="Within SLA"/>
    <s v="2022-02-10 09:17:13"/>
    <s v="No Group"/>
    <s v="ต่ำ"/>
    <n v="1"/>
    <x v="4"/>
    <n v="1"/>
    <s v="ต่ำ"/>
    <n v="6270"/>
    <s v="sasithorn.sir@cra.ac.th"/>
    <s v="ศศิธร​ ศิริคำหอม"/>
    <s v="Within SLA"/>
    <s v="00:43:54"/>
    <s v="2022-02-10 09:19:52"/>
    <s v="ณัฐริกา พูลสวัสดิ์"/>
    <x v="5"/>
    <x v="0"/>
    <s v="Second Tier"/>
    <x v="0"/>
    <s v="พอร์ทัล"/>
    <x v="1"/>
    <x v="0"/>
    <s v="แพทย์หญิงตรีทิพย์ เกิดสินธ์ชัย ไม่สามารถเข้าใช้งาน outlook ได้"/>
    <x v="75"/>
    <m/>
    <s v=""/>
    <x v="0"/>
    <s v="00:00:00"/>
    <s v="2022-02-11 07:53:49"/>
    <s v="ต่ำ"/>
  </r>
  <r>
    <x v="0"/>
    <s v="2022-02-11 07:53:33"/>
    <n v="2022"/>
    <n v="2"/>
    <n v="10"/>
    <x v="538"/>
    <x v="0"/>
    <s v="ขอเปลี่ยนเบอร์โทรศัพท์ใน outlook E-mail : Sasithorn.nak@cra.ac.th รหัสพนักงาน : 813166 เบอร์เก่า : 0xxxxx8732 เบอร์ใหม่ : 064-640-0055"/>
    <n v="2908"/>
    <s v="2022-02-22 16:00:00"/>
    <s v="00:45:51"/>
    <s v="Within SLA"/>
    <s v="2022-02-10 09:25:36"/>
    <s v="No Group"/>
    <s v="ต่ำ"/>
    <n v="1"/>
    <x v="0"/>
    <n v="1"/>
    <s v="ต่ำ"/>
    <n v="5792"/>
    <s v="er.17@pccms.ac.th"/>
    <s v="Emergency 17"/>
    <s v="Within SLA"/>
    <s v="01:00:49"/>
    <s v="2022-02-10 09:40:34"/>
    <s v="ณัฐริกา พูลสวัสดิ์"/>
    <x v="5"/>
    <x v="0"/>
    <s v="Second Tier"/>
    <x v="0"/>
    <s v="พอร์ทัล"/>
    <x v="1"/>
    <x v="0"/>
    <s v="เปลี่ยนเบอร์ในoutlook"/>
    <x v="55"/>
    <m/>
    <s v=""/>
    <x v="0"/>
    <s v="00:00:00"/>
    <s v="2022-02-11 07:53:33"/>
    <s v="ต่ำ"/>
  </r>
  <r>
    <x v="0"/>
    <m/>
    <n v="2022"/>
    <n v="2"/>
    <n v="10"/>
    <x v="539"/>
    <x v="0"/>
    <s v="สแกนเอกสารไม่เข้า (ทั้งที่บันทึกเอกสารแล้ว) เมื่อ9/28/65 เวลาประมาน 18.50 น. สแกนแล้วไม่ให้บันทึก ทำทั้4รอบ เป็น4รอบ มีคลิปและรูปถ่าย"/>
    <n v="2909"/>
    <s v="2022-02-22 08:43:00"/>
    <s v="00:00:00"/>
    <s v=""/>
    <m/>
    <s v="No Group"/>
    <s v="ต่ำ"/>
    <n v="2"/>
    <x v="1"/>
    <n v="0"/>
    <s v="ต่ำ"/>
    <n v="6424"/>
    <s v="orawan.boo@cra.ac.th"/>
    <s v="นางสาว อรวรรณ บุญเกิด"/>
    <s v=""/>
    <m/>
    <m/>
    <s v="นางสาวบุษรินทร์ สุพงษ์"/>
    <x v="6"/>
    <x v="0"/>
    <s v="Second Tier"/>
    <x v="0"/>
    <s v="พอร์ทัล"/>
    <x v="0"/>
    <x v="18"/>
    <s v="สปกนเอกสาร E-Doc"/>
    <x v="21"/>
    <m/>
    <s v=""/>
    <x v="1"/>
    <s v="00:00:00"/>
    <s v="2022-02-15 11:27:55"/>
    <s v="ต่ำ"/>
  </r>
  <r>
    <x v="8"/>
    <s v="2022-02-16 08:36:29"/>
    <n v="2022"/>
    <n v="2"/>
    <n v="10"/>
    <x v="540"/>
    <x v="0"/>
    <s v="ที่หน่วยงานมีแพทย์เข้าใหม่ 2 ท่าน คือ นพ.นิรวิทธ์ รัชพงษ์ไทย และ พญ.นารีนาฏ รัชพงษ์ไทย ปัญหาคือพยาบาลไม่สามารถทำนัดใน doctor schedule ได้ เนื่องจาก ระบบจะขึ้นว่า ไม่มีตารางออกตรวจ ทั้งที่ธุรการ set ทุกอย่าง เหมือนกับแพทย์ท่านอื่นในหน่วยงาน"/>
    <n v="2910"/>
    <s v="2022-02-24 09:10:29"/>
    <s v="17:25:55"/>
    <s v="Within SLA"/>
    <s v="2022-02-14 08:19:22"/>
    <s v="No Group"/>
    <s v="ต่ำ"/>
    <n v="1"/>
    <x v="5"/>
    <n v="1"/>
    <s v="ต่ำ"/>
    <n v="6023"/>
    <s v="rattanaporn.nan@pccms.ac.th"/>
    <s v="Rattanaporn Nanthong"/>
    <s v="Within SLA"/>
    <s v="17:26:38"/>
    <s v="2022-02-14 08:20:05"/>
    <s v="นางสาวกนกวรรณ พ่วงศิริ"/>
    <x v="5"/>
    <x v="0"/>
    <s v="Second Tier"/>
    <x v="0"/>
    <s v="พอร์ทัล"/>
    <x v="1"/>
    <x v="17"/>
    <s v="ทำนัดแพทย์ไม่ได้"/>
    <x v="53"/>
    <m/>
    <s v=""/>
    <x v="1"/>
    <s v="00:00:00"/>
    <s v="2022-02-16 08:36:28"/>
    <s v="ต่ำ"/>
  </r>
  <r>
    <x v="0"/>
    <s v="2022-02-11 07:53:17"/>
    <n v="2022"/>
    <n v="2"/>
    <n v="10"/>
    <x v="541"/>
    <x v="0"/>
    <s v="ขอติดตั้งโปรแกรม digital pathology ในคอมพิวเตอร์เครื่องที่ 3 ในห้องประชุม ชั้น14 เพื่อใช้สำหรับดูผลทางพยาธิวิทยา สำหรับการประชุม Tumor Board โทร.6960,6965"/>
    <n v="2911"/>
    <s v="2022-02-22 13:37:00"/>
    <s v="00:00:00"/>
    <s v=""/>
    <m/>
    <s v="No Group"/>
    <s v="ต่ำ"/>
    <n v="1"/>
    <x v="1"/>
    <n v="0"/>
    <s v="ต่ำ"/>
    <n v="6960"/>
    <s v="sasithorn.sir@cra.ac.th"/>
    <s v="ศศิธร​ ศิริคำหอม"/>
    <s v="Within SLA"/>
    <s v="03:23:36"/>
    <s v="2022-02-10 12:24:30"/>
    <s v="นายปวรุตม์ เปา บุตรจันทร์"/>
    <x v="2"/>
    <x v="1"/>
    <s v="Second Tier"/>
    <x v="1"/>
    <s v="พอร์ทัล"/>
    <x v="1"/>
    <x v="6"/>
    <s v="ขอติดตั้งโปรแกรม digital pathology ในคอมพิวเตอร์เครื่องที่ 3 ในห้องประชุม ชั้น14"/>
    <x v="101"/>
    <m/>
    <s v=""/>
    <x v="0"/>
    <s v="00:00:00"/>
    <s v="2022-02-11 07:53:17"/>
    <s v="ต่ำ"/>
  </r>
  <r>
    <x v="0"/>
    <s v="2022-02-11 07:52:40"/>
    <n v="2022"/>
    <n v="2"/>
    <n v="10"/>
    <x v="542"/>
    <x v="0"/>
    <s v="ติดตั้ง SAP Logon"/>
    <n v="2912"/>
    <s v="2022-02-22 16:34:00"/>
    <s v="00:00:00"/>
    <s v=""/>
    <m/>
    <s v="No Group"/>
    <s v="ต่ำ"/>
    <n v="1"/>
    <x v="1"/>
    <n v="0"/>
    <s v="ต่ำ"/>
    <n v="962245941"/>
    <s v="wimonvan.thr@cra.ac.th"/>
    <s v="นางสาว วิมลวรรณ ทรงบุญญา"/>
    <s v="Within SLA"/>
    <s v="00:26:15"/>
    <s v="2022-02-10 09:37:29"/>
    <s v="ณัฐริกา พูลสวัสดิ์"/>
    <x v="5"/>
    <x v="0"/>
    <s v="Second Tier"/>
    <x v="0"/>
    <s v="พอร์ทัล"/>
    <x v="1"/>
    <x v="6"/>
    <s v="ติดตั้ง SAP Logon"/>
    <x v="15"/>
    <s v="5/5"/>
    <s v=""/>
    <x v="0"/>
    <s v="00:00:00"/>
    <s v="2022-02-11 11:21:41"/>
    <s v="ต่ำ"/>
  </r>
  <r>
    <x v="0"/>
    <s v="2022-02-10 13:39:53"/>
    <n v="2022"/>
    <n v="2"/>
    <n v="10"/>
    <x v="543"/>
    <x v="0"/>
    <s v="เนื่องจากงานเวชระเบียนไม่สามารถเข้าใช้งาน E Mail ผ่าน Out look ได้ ต้องการแก้ไขให้ด้วยค่ะ Email : Mr1.ccc@cra.ac.at ( Email ในการติดต่อ Suphawadee196@gmail.com หมายเลขติดต่อ 064-5865043)"/>
    <n v="2913"/>
    <s v="2022-02-22 09:17:12"/>
    <s v="04:23:20"/>
    <s v="Within SLA"/>
    <s v="2022-02-10 13:39:53"/>
    <s v="No Group"/>
    <s v="ต่ำ"/>
    <n v="1"/>
    <x v="4"/>
    <n v="1"/>
    <s v="ต่ำ"/>
    <n v="6241"/>
    <s v="rungtiwa.kha@pccms.ac.th"/>
    <s v="Rungtiwa Khamthongkaew"/>
    <s v="Within SLA"/>
    <s v="04:23:20"/>
    <s v="2022-02-10 13:39:53"/>
    <s v="สุรศักดิ์ รัตนอนันท์"/>
    <x v="2"/>
    <x v="0"/>
    <s v="Second Tier"/>
    <x v="1"/>
    <s v="พอร์ทัล"/>
    <x v="1"/>
    <x v="0"/>
    <s v="เข้าใช้งาน E-Mail ไม่ได้"/>
    <x v="33"/>
    <m/>
    <s v=""/>
    <x v="0"/>
    <s v="00:00:00"/>
    <s v="2022-02-10 13:39:53"/>
    <s v="ต่ำ"/>
  </r>
  <r>
    <x v="7"/>
    <s v="2022-02-10 14:43:21"/>
    <n v="2022"/>
    <n v="2"/>
    <n v="10"/>
    <x v="544"/>
    <x v="0"/>
    <s v="คอมพิวเตอร์หน้าจอไม่ขึ้น"/>
    <n v="2914"/>
    <s v="2022-02-22 11:47:21"/>
    <s v="00:00:00"/>
    <s v=""/>
    <m/>
    <s v="No Group"/>
    <s v="ต่ำ"/>
    <n v="1"/>
    <x v="14"/>
    <n v="0"/>
    <s v="ต่ำ"/>
    <n v="5725"/>
    <s v="supatta.pal@cra.ac.th"/>
    <s v="Supatta Palaphan"/>
    <s v="Within SLA"/>
    <s v="02:56:46"/>
    <s v="2022-02-10 12:21:33"/>
    <s v="กฤษฏ์ อุปชาย์"/>
    <x v="3"/>
    <x v="2"/>
    <s v="Second Tier"/>
    <x v="1"/>
    <s v="พอร์ทัล"/>
    <x v="1"/>
    <x v="24"/>
    <s v="คอมพิวเตอร์หน้าจอไม่ขึ้น"/>
    <x v="64"/>
    <m/>
    <s v=""/>
    <x v="1"/>
    <s v="00:00:00"/>
    <s v="2022-02-10 14:43:21"/>
    <s v="ต่ำ"/>
  </r>
  <r>
    <x v="0"/>
    <s v="2022-02-11 07:50:50"/>
    <n v="2022"/>
    <n v="2"/>
    <n v="10"/>
    <x v="545"/>
    <x v="0"/>
    <s v="รบกวนติดตั้งโปรแกรม REGIST.NET ในเครื่องคอมพิมเตอร์ IP Address เลขที่ 172.27.3.48 โดย copy โปรแกรมดังกล่าวจากเครื่องคอมพิมเตอร์ IP Address เลขที่ 172.27.3.55 ขอบคุณค่ะ"/>
    <n v="2915"/>
    <s v="2022-02-22 14:19:00"/>
    <s v="00:00:00"/>
    <s v=""/>
    <m/>
    <s v="No Group"/>
    <s v="ต่ำ"/>
    <n v="1"/>
    <x v="1"/>
    <n v="0"/>
    <s v="ต่ำ"/>
    <n v="8141"/>
    <s v="usanee.yos@cra.ac.th"/>
    <s v="Usanee Yosprasong"/>
    <s v="Within SLA"/>
    <s v="02:41:35"/>
    <s v="2022-02-10 12:12:45"/>
    <s v="นายประเสริฐ ระฆัง รัฐวิเศษ"/>
    <x v="2"/>
    <x v="1"/>
    <s v="Second Tier"/>
    <x v="1"/>
    <s v="พอร์ทัล"/>
    <x v="1"/>
    <x v="6"/>
    <s v="ขอความอนุเคราะห์ลงโปรแกรม REGIST.NET"/>
    <x v="139"/>
    <m/>
    <s v=""/>
    <x v="0"/>
    <s v="00:00:00"/>
    <s v="2022-02-11 07:50:50"/>
    <s v="ต่ำ"/>
  </r>
  <r>
    <x v="5"/>
    <s v="2022-02-12 19:40:41"/>
    <n v="2022"/>
    <n v="2"/>
    <n v="10"/>
    <x v="546"/>
    <x v="0"/>
    <s v=""/>
    <n v="2916"/>
    <s v="2022-02-15 15:35:00"/>
    <s v="00:00:00"/>
    <s v=""/>
    <m/>
    <s v="No Group"/>
    <s v="ต่ำ"/>
    <n v="1"/>
    <x v="5"/>
    <n v="0"/>
    <s v="กลาง"/>
    <n v="645295955"/>
    <s v="acharawadi.mae@cra.ac.th"/>
    <s v="อัจฉราวดี แมนชาติ"/>
    <s v="Within SLA"/>
    <s v="07:25:17"/>
    <s v="2022-02-11 15:05:46"/>
    <s v="ศิวกรณ์ พันธุ์เสงี่ยม"/>
    <x v="1"/>
    <x v="0"/>
    <s v="Second Tier"/>
    <x v="0"/>
    <s v="พอร์ทัล"/>
    <x v="1"/>
    <x v="4"/>
    <s v="Request for อัจฉราวดี แมนชาติ : Service Request"/>
    <x v="12"/>
    <m/>
    <s v=""/>
    <x v="0"/>
    <s v="00:00:00"/>
    <s v="2022-02-12 19:40:41"/>
    <s v="ต่ำ"/>
  </r>
  <r>
    <x v="4"/>
    <s v="2022-02-20 07:03:27"/>
    <n v="2022"/>
    <n v="2"/>
    <n v="10"/>
    <x v="547"/>
    <x v="0"/>
    <s v="IP : 172.32.3.200 ปริ้นสติ๊กเกอร์ไม่ออกค่ะ รบกวนแก้ไขให้ด้วยนะค่ะ"/>
    <n v="2917"/>
    <s v="2022-02-22 11:00:00"/>
    <s v="00:00:00"/>
    <s v=""/>
    <m/>
    <s v="No Group"/>
    <s v="ต่ำ"/>
    <n v="1"/>
    <x v="1"/>
    <n v="0"/>
    <s v="ต่ำ"/>
    <n v="6246"/>
    <s v="kamonlak.pro@pccms.ac.th"/>
    <s v="Kamonlak Proma"/>
    <s v="Within SLA"/>
    <s v="60:00:22"/>
    <s v="2022-02-18 15:43:07"/>
    <s v="นายปวรุตม์ เปา บุตรจันทร์"/>
    <x v="2"/>
    <x v="1"/>
    <s v="Second Tier"/>
    <x v="1"/>
    <s v="พอร์ทัล"/>
    <x v="1"/>
    <x v="14"/>
    <s v="ปริ้นสติ๊กเกอร์ไม่ออก"/>
    <x v="39"/>
    <m/>
    <s v=""/>
    <x v="0"/>
    <s v="00:00:00"/>
    <s v="2022-02-20 07:03:27"/>
    <s v="ต่ำ"/>
  </r>
  <r>
    <x v="1"/>
    <s v="2022-02-12 19:40:11"/>
    <n v="2022"/>
    <n v="2"/>
    <n v="10"/>
    <x v="548"/>
    <x v="0"/>
    <s v="เนื่องจากโทรศัพท์ภายในเบอร์ 8765 ไม่สามารถตั้งโอนสายไปตั้งเบอร์มือถือได้ เบื้องต้นได้ลองกดเลข 9 แล้วค่ะ ขอความกรุณาเจ้าหน้าที่ IT ตั้งค่าหรือดำเนินการแก้ไขให้ด้วยค่ะ"/>
    <n v="2918"/>
    <s v="2022-02-23 09:46:00"/>
    <s v="00:00:00"/>
    <s v=""/>
    <m/>
    <s v="No Group"/>
    <s v="ต่ำ"/>
    <n v="1"/>
    <x v="1"/>
    <n v="0"/>
    <s v="ต่ำ"/>
    <n v="802408788"/>
    <s v="panissara.sri@cra.ac.th"/>
    <s v="Panissara Srirodpan"/>
    <s v="Within SLA"/>
    <s v="07:14:06"/>
    <s v="2022-02-11 15:04:53"/>
    <s v="ศิวกรณ์ พันธุ์เสงี่ยม"/>
    <x v="1"/>
    <x v="0"/>
    <s v="Second Tier"/>
    <x v="0"/>
    <s v="พอร์ทัล"/>
    <x v="1"/>
    <x v="1"/>
    <s v="การตั้งค่าโอนสายเบอร์โทรศัพท์ภายใน"/>
    <x v="17"/>
    <m/>
    <s v=""/>
    <x v="1"/>
    <s v="00:00:00"/>
    <s v="2022-02-12 19:40:11"/>
    <s v="ต่ำ"/>
  </r>
  <r>
    <x v="1"/>
    <s v="2022-02-20 07:03:12"/>
    <n v="2022"/>
    <n v="2"/>
    <n v="10"/>
    <x v="549"/>
    <x v="0"/>
    <s v="คอมพิวเตอร์ จุด screening ARI Clinic 17 ไร่ ใช้ไม่ได้ ปิดไม่ติดเลย ถอดเสียบปลี๊กใหม่มดแล้ว"/>
    <n v="2919"/>
    <s v="2022-02-22 15:08:00"/>
    <s v="00:00:00"/>
    <s v=""/>
    <m/>
    <s v="No Group"/>
    <s v="ต่ำ"/>
    <n v="1"/>
    <x v="1"/>
    <n v="0"/>
    <s v="ต่ำ"/>
    <n v="5797"/>
    <s v="er.17@pccms.ac.th"/>
    <s v="Emergency 17"/>
    <s v="Within SLA"/>
    <s v="55:52:53"/>
    <s v="2022-02-18 11:39:02"/>
    <s v="นายปวรุตม์ เปา บุตรจันทร์"/>
    <x v="2"/>
    <x v="1"/>
    <s v="Second Tier"/>
    <x v="1"/>
    <s v="พอร์ทัล"/>
    <x v="1"/>
    <x v="13"/>
    <s v="คอมพิวเตอร์"/>
    <x v="136"/>
    <m/>
    <s v=""/>
    <x v="1"/>
    <s v="00:00:00"/>
    <s v="2022-02-20 07:03:12"/>
    <s v="ต่ำ"/>
  </r>
  <r>
    <x v="3"/>
    <s v="2022-02-11 07:50:06"/>
    <n v="2022"/>
    <n v="2"/>
    <n v="10"/>
    <x v="550"/>
    <x v="0"/>
    <s v="ขอเปลี่ยนแป้นพิมพ์อันใหม่ เนื่องจากแป้นพิมพ์อันเก่ากดไม่ค่อยติดค่ะ -ขอรหัสไวไฟสำหรับคนไข้ในโรงพยาบาลเพิ่มค่ะ"/>
    <n v="2920"/>
    <s v="2022-02-22 10:18:00"/>
    <s v="00:00:00"/>
    <s v=""/>
    <m/>
    <s v="No Group"/>
    <s v="ต่ำ"/>
    <n v="1"/>
    <x v="3"/>
    <n v="0"/>
    <s v="ต่ำ"/>
    <n v="6070"/>
    <s v="yanisa.pie@cra.ac.th"/>
    <s v="Yanisa Pienhaphol"/>
    <s v="Within SLA"/>
    <s v="06:42:41"/>
    <s v="2022-02-10 16:52:04"/>
    <s v="นาย​กฤษฎา​ ปุ๊ก บุญ​เฉลียว"/>
    <x v="2"/>
    <x v="1"/>
    <s v="Frist Tier"/>
    <x v="2"/>
    <s v="พอร์ทัล"/>
    <x v="1"/>
    <x v="55"/>
    <s v="ขอเปลี่ยนคีย์บอร์ด,ขอไวไฟเพิ่ม"/>
    <x v="33"/>
    <m/>
    <s v=""/>
    <x v="1"/>
    <s v="00:00:00"/>
    <s v="2022-02-11 07:50:06"/>
    <s v="ต่ำ"/>
  </r>
  <r>
    <x v="0"/>
    <s v="2022-02-16 15:36:20"/>
    <n v="2022"/>
    <n v="2"/>
    <n v="10"/>
    <x v="551"/>
    <x v="0"/>
    <s v=""/>
    <n v="2921"/>
    <s v="2022-02-17 15:57:20"/>
    <s v="00:00:00"/>
    <s v=""/>
    <m/>
    <s v="No Group"/>
    <s v="ต่ำ"/>
    <n v="1"/>
    <x v="4"/>
    <n v="0"/>
    <s v="กลาง"/>
    <n v="917786111"/>
    <s v="sunisa.jam@pccms.ac.th"/>
    <s v="Sunisa Jamjumrast"/>
    <s v="Within SLA"/>
    <s v="14:39:01"/>
    <s v="2022-02-14 15:16:30"/>
    <s v="ณัฐริกา พูลสวัสดิ์"/>
    <x v="5"/>
    <x v="0"/>
    <s v="Second Tier"/>
    <x v="0"/>
    <s v="พอร์ทัล"/>
    <x v="1"/>
    <x v="28"/>
    <s v="Request for Sunisa Jamjumrast : Service Request"/>
    <x v="40"/>
    <m/>
    <s v=""/>
    <x v="0"/>
    <s v="00:00:00"/>
    <s v="2022-02-16 15:36:20"/>
    <s v="ต่ำ"/>
  </r>
  <r>
    <x v="1"/>
    <s v="2022-02-16 10:35:39"/>
    <n v="2022"/>
    <n v="2"/>
    <n v="10"/>
    <x v="552"/>
    <x v="0"/>
    <s v="สายซาตแบตโมบาย ชำรุด และซาตไม่เข้า"/>
    <n v="2922"/>
    <s v="2022-02-25 09:26:39"/>
    <s v="00:00:00"/>
    <s v=""/>
    <m/>
    <s v="No Group"/>
    <s v="ต่ำ"/>
    <n v="1"/>
    <x v="3"/>
    <n v="0"/>
    <s v="ต่ำ"/>
    <n v="6424"/>
    <s v="orawan.boo@cra.ac.th"/>
    <s v="นางสาว อรวรรณ บุญเกิด"/>
    <s v="Within SLA"/>
    <s v="10:09:28"/>
    <s v="2022-02-14 09:50:23"/>
    <s v="ศิวกรณ์ พันธุ์เสงี่ยม"/>
    <x v="1"/>
    <x v="0"/>
    <s v="Second Tier"/>
    <x v="0"/>
    <s v="พอร์ทัล"/>
    <x v="1"/>
    <x v="59"/>
    <s v="สายซาตแบตโมบาย"/>
    <x v="21"/>
    <m/>
    <s v=""/>
    <x v="0"/>
    <s v="00:00:00"/>
    <s v="2022-02-16 10:35:39"/>
    <s v="ต่ำ"/>
  </r>
  <r>
    <x v="3"/>
    <s v="2022-02-20 07:02:36"/>
    <n v="2022"/>
    <n v="2"/>
    <n v="10"/>
    <x v="553"/>
    <x v="0"/>
    <s v="172.32.8.214"/>
    <n v="2923"/>
    <s v="2022-02-22 16:09:00"/>
    <s v="00:00:00"/>
    <s v=""/>
    <m/>
    <s v="No Group"/>
    <s v="ต่ำ"/>
    <n v="1"/>
    <x v="3"/>
    <n v="0"/>
    <s v="ต่ำ"/>
    <n v="6501"/>
    <s v="nutchanat.cha@pccms.ac.th"/>
    <s v="นางสาว นุชนาถ ไชยสิทธิ์"/>
    <s v="Within SLA"/>
    <s v="54:51:35"/>
    <s v="2022-02-18 11:37:52"/>
    <s v="นายปวรุตม์ เปา บุตรจันทร์"/>
    <x v="2"/>
    <x v="1"/>
    <s v="Second Tier"/>
    <x v="1"/>
    <s v="พอร์ทัล"/>
    <x v="1"/>
    <x v="39"/>
    <s v="เมาส์ใช้งานไม่ได้ค่ะ"/>
    <x v="51"/>
    <m/>
    <s v=""/>
    <x v="1"/>
    <s v="00:00:00"/>
    <s v="2022-02-20 07:02:35"/>
    <s v="ต่ำ"/>
  </r>
  <r>
    <x v="1"/>
    <s v="2022-02-11 08:08:17"/>
    <n v="2022"/>
    <n v="2"/>
    <n v="10"/>
    <x v="554"/>
    <x v="0"/>
    <s v="เรียนเจ้าหน้าที่ IT โทรศัพท์ภายใน NO.6260 ไม่สามารถโทรออกและโทรเข้าได้ค่ะ ทิพยฉัตร พยาบาล"/>
    <n v="2924"/>
    <s v="2022-02-22 11:06:17"/>
    <s v="00:00:00"/>
    <s v=""/>
    <m/>
    <s v="No Group"/>
    <s v="ต่ำ"/>
    <n v="1"/>
    <x v="1"/>
    <n v="0"/>
    <s v="ต่ำ"/>
    <n v="812831621"/>
    <s v="tippayachat.jar@pccms.ac.th"/>
    <s v="นางสาว ทิพยฉัตร จารุวาทีกุล"/>
    <s v="Within SLA"/>
    <s v="06:02:59"/>
    <s v="2022-02-11 07:47:45"/>
    <s v="นายประเสริฐ ระฆัง รัฐวิเศษ"/>
    <x v="2"/>
    <x v="1"/>
    <s v="Second Tier"/>
    <x v="1"/>
    <s v="พอร์ทัล"/>
    <x v="1"/>
    <x v="59"/>
    <s v="โทรศัพท์ไม่สามารถโทรออกได้"/>
    <x v="1"/>
    <m/>
    <s v=""/>
    <x v="1"/>
    <s v="00:00:00"/>
    <s v="2022-02-11 08:08:17"/>
    <s v="ต่ำ"/>
  </r>
  <r>
    <x v="0"/>
    <s v="2022-02-20 07:02:21"/>
    <n v="2022"/>
    <n v="2"/>
    <n v="10"/>
    <x v="555"/>
    <x v="0"/>
    <s v="รบกวน IT เข้าลงลง MDM อุปกรณ์Notebook และมือถือของบุคลากร ศูนย์พัฒนาความร่วมมือฯ ในวันอังคาร ที่ 15 กุมภาพันธ์ 2565 เวลา 10.00-12.00 น."/>
    <n v="2925"/>
    <s v="2022-02-22 11:08:00"/>
    <s v="00:00:00"/>
    <s v=""/>
    <m/>
    <s v="No Group"/>
    <s v="ต่ำ"/>
    <n v="1"/>
    <x v="1"/>
    <n v="0"/>
    <s v="ต่ำ"/>
    <n v="962217827"/>
    <s v="tanyarat.cha@cra.ac.th"/>
    <s v="Tanyarat Chaichim"/>
    <s v="Within SLA"/>
    <s v="59:52:45"/>
    <s v="2022-02-19 20:52:29"/>
    <s v="นายประเสริฐ ระฆัง รัฐวิเศษ"/>
    <x v="2"/>
    <x v="1"/>
    <s v="Second Tier"/>
    <x v="1"/>
    <s v="พอร์ทัล"/>
    <x v="1"/>
    <x v="6"/>
    <s v="ขอนัดลง MDM"/>
    <x v="27"/>
    <m/>
    <s v=""/>
    <x v="0"/>
    <s v="00:00:00"/>
    <s v="2022-02-20 07:02:21"/>
    <s v="ต่ำ"/>
  </r>
  <r>
    <x v="6"/>
    <s v="2022-02-10 12:09:24"/>
    <n v="2022"/>
    <n v="2"/>
    <n v="10"/>
    <x v="556"/>
    <x v="0"/>
    <s v=""/>
    <n v="2926"/>
    <s v="2022-02-15 08:28:11"/>
    <s v="00:00:00"/>
    <s v=""/>
    <m/>
    <s v="No Group"/>
    <s v="ต่ำ"/>
    <n v="1"/>
    <x v="0"/>
    <n v="0"/>
    <s v="กลาง"/>
    <n v="6753"/>
    <s v="wannamas.sai@cra.ac.th"/>
    <s v="Wannamas.sai"/>
    <s v="Within SLA"/>
    <s v="00:41:53"/>
    <s v="2022-02-10 12:09:24"/>
    <s v="Aekkaluck Mong Suriya"/>
    <x v="4"/>
    <x v="0"/>
    <s v="Second Tier"/>
    <x v="0"/>
    <s v="พอร์ทัล"/>
    <x v="1"/>
    <x v="7"/>
    <s v="Request for Wannamas.sai : e-Saraban"/>
    <x v="86"/>
    <m/>
    <s v=""/>
    <x v="0"/>
    <s v="00:00:00"/>
    <s v="2022-02-10 12:09:24"/>
    <s v="ต่ำ"/>
  </r>
  <r>
    <x v="0"/>
    <s v="2022-02-20 07:01:27"/>
    <n v="2022"/>
    <n v="2"/>
    <n v="10"/>
    <x v="557"/>
    <x v="0"/>
    <s v="นัดลงระบบ MDM ตามประกาศ"/>
    <n v="2927"/>
    <s v="2022-02-22 11:31:00"/>
    <s v="00:00:00"/>
    <s v=""/>
    <m/>
    <s v="No Group"/>
    <s v="ต่ำ"/>
    <n v="1"/>
    <x v="1"/>
    <n v="0"/>
    <s v="ต่ำ"/>
    <n v="819095341"/>
    <s v="jantrakan.sea@pccms.ac.th"/>
    <s v="นางสาว จันทรกานต์ แสงพระเวทย์"/>
    <s v="Within SLA"/>
    <s v="59:29:40"/>
    <s v="2022-02-19 20:52:56"/>
    <s v="นายประเสริฐ ระฆัง รัฐวิเศษ"/>
    <x v="2"/>
    <x v="1"/>
    <s v="Second Tier"/>
    <x v="1"/>
    <s v="พอร์ทัล"/>
    <x v="1"/>
    <x v="6"/>
    <s v="นัดลง MDM"/>
    <x v="57"/>
    <m/>
    <s v=""/>
    <x v="0"/>
    <s v="00:00:00"/>
    <s v="2022-02-20 07:01:27"/>
    <s v="ต่ำ"/>
  </r>
  <r>
    <x v="10"/>
    <s v="2022-02-11 07:49:36"/>
    <n v="2022"/>
    <n v="2"/>
    <n v="10"/>
    <x v="558"/>
    <x v="0"/>
    <s v="IP 172.27.6.12"/>
    <n v="2928"/>
    <s v="2022-02-22 11:43:00"/>
    <s v="00:00:00"/>
    <s v=""/>
    <m/>
    <s v="No Group"/>
    <s v="ต่ำ"/>
    <n v="1"/>
    <x v="1"/>
    <n v="0"/>
    <s v="ต่ำ"/>
    <n v="875949383"/>
    <s v="nattacha.tub@cra.ac.th"/>
    <s v="Nattacha Tubchum"/>
    <s v="Within SLA"/>
    <s v="05:17:35"/>
    <s v="2022-02-10 16:48:53"/>
    <s v="นาย​กฤษฎา​ ปุ๊ก บุญ​เฉลียว"/>
    <x v="2"/>
    <x v="1"/>
    <s v="Frist Tier"/>
    <x v="2"/>
    <s v="พอร์ทัล"/>
    <x v="1"/>
    <x v="25"/>
    <s v="ขอใช้งาน Google Remote desktop"/>
    <x v="26"/>
    <m/>
    <s v=""/>
    <x v="0"/>
    <s v="00:00:00"/>
    <s v="2022-02-11 07:49:36"/>
    <s v="ต่ำ"/>
  </r>
  <r>
    <x v="0"/>
    <s v="2022-02-11 07:44:30"/>
    <n v="2022"/>
    <n v="2"/>
    <n v="10"/>
    <x v="559"/>
    <x v="0"/>
    <s v="รบกวนขอรหัส Email และรหัส Wifi สำหรับ น.ส.มัณฑนา สุกไข่ รหัสพนักงาน 900207 ด้วยค่ะ tarika.suk@cra.ac.th Manthana.sukkhai@gmai.com 0925603073"/>
    <n v="2929"/>
    <s v="2022-02-22 15:10:00"/>
    <s v="01:49:37"/>
    <s v="Within SLA"/>
    <s v="2022-02-10 13:48:03"/>
    <s v="No Group"/>
    <s v="ต่ำ"/>
    <n v="1"/>
    <x v="4"/>
    <n v="1"/>
    <s v="ต่ำ"/>
    <n v="6528"/>
    <s v="pattama.kus@pccms.ac.th"/>
    <s v="นางสาว ปัทมา กุสุมาลย์"/>
    <s v="Within SLA"/>
    <s v="01:50:54"/>
    <s v="2022-02-10 13:49:20"/>
    <s v="ณัฐริกา พูลสวัสดิ์"/>
    <x v="5"/>
    <x v="0"/>
    <s v="Second Tier"/>
    <x v="0"/>
    <s v="พอร์ทัล"/>
    <x v="1"/>
    <x v="0"/>
    <s v="ขอรหัสเข้าใช้ Wifi"/>
    <x v="140"/>
    <m/>
    <s v=""/>
    <x v="0"/>
    <s v="00:00:00"/>
    <s v="2022-02-11 07:44:30"/>
    <s v="ต่ำ"/>
  </r>
  <r>
    <x v="4"/>
    <s v="2022-02-11 07:44:09"/>
    <n v="2022"/>
    <n v="2"/>
    <n v="10"/>
    <x v="560"/>
    <x v="0"/>
    <s v="Notebook เมื่อสั่ง Print ไปยังเครื่อง FujiXeroxPrint(172.19.102.80) ไม่ได้ - Notebook เข้าไป Property ไม่ได้"/>
    <n v="2930"/>
    <s v="2022-02-22 12:21:00"/>
    <s v="00:00:00"/>
    <s v=""/>
    <m/>
    <s v="No Group"/>
    <s v="ต่ำ"/>
    <n v="1"/>
    <x v="1"/>
    <n v="0"/>
    <s v="ต่ำ"/>
    <n v="6721"/>
    <s v="damrong.san@cra.ac.th"/>
    <s v="นาย ดำรง สังวาลรัตน์"/>
    <s v="Within SLA"/>
    <s v="04:39:42"/>
    <s v="2022-02-10 16:51:02"/>
    <s v="นาย​กฤษฎา​ ปุ๊ก บุญ​เฉลียว"/>
    <x v="2"/>
    <x v="1"/>
    <s v="Frist Tier"/>
    <x v="2"/>
    <s v="พอร์ทัล"/>
    <x v="1"/>
    <x v="12"/>
    <s v="Notebook พี่ปริญดา(หลี) ไม่สามารถสั่ง Print ได้"/>
    <x v="81"/>
    <m/>
    <s v=""/>
    <x v="0"/>
    <s v="00:00:00"/>
    <s v="2022-02-11 07:44:09"/>
    <s v="ต่ำ"/>
  </r>
  <r>
    <x v="0"/>
    <s v="2022-02-12 19:39:18"/>
    <n v="2022"/>
    <n v="2"/>
    <n v="10"/>
    <x v="561"/>
    <x v="0"/>
    <s v="ไม่สามารถเข้าใช้ outlook ได้ mail สำรอง u56569900006@gmail.com หมายเลข 0649469747 mail รพ. narumon.cha@pccms.ac.th"/>
    <n v="2931"/>
    <s v="2022-02-22 14:51:00"/>
    <s v="00:00:00"/>
    <s v=""/>
    <m/>
    <s v="No Group"/>
    <s v="ต่ำ"/>
    <n v="1"/>
    <x v="4"/>
    <n v="0"/>
    <s v="ต่ำ"/>
    <n v="5722"/>
    <s v="narumon.cha@pccms.ac.th"/>
    <s v="นฤมล จรัสประชาคม"/>
    <s v="Within SLA"/>
    <s v="11:09:51"/>
    <s v="2022-02-11 14:24:03"/>
    <s v="สุรศักดิ์ รัตนอนันท์"/>
    <x v="2"/>
    <x v="0"/>
    <s v="Second Tier"/>
    <x v="1"/>
    <s v="พอร์ทัล"/>
    <x v="1"/>
    <x v="0"/>
    <s v="ไม่สามารถเข้าใช้ outlook ได้"/>
    <x v="56"/>
    <m/>
    <s v=""/>
    <x v="0"/>
    <s v="00:00:00"/>
    <s v="2022-02-12 19:39:18"/>
    <s v="ต่ำ"/>
  </r>
  <r>
    <x v="9"/>
    <s v="2022-02-14 09:34:27"/>
    <n v="2022"/>
    <n v="2"/>
    <n v="10"/>
    <x v="562"/>
    <x v="0"/>
    <s v="ขอรหัสไวไฟสำหรับคนไข้ในโรงพยาบาลเพิ่มค่ะ"/>
    <n v="2932"/>
    <s v="2022-02-22 12:28:56"/>
    <s v="15:05:57"/>
    <s v="Within SLA"/>
    <s v="2022-02-14 09:34:26"/>
    <s v="No Group"/>
    <s v="ต่ำ"/>
    <n v="1"/>
    <x v="5"/>
    <n v="1"/>
    <s v="ต่ำ"/>
    <n v="6070"/>
    <s v="yanisa.pie@cra.ac.th"/>
    <s v="Yanisa Pienhaphol"/>
    <s v="Within SLA"/>
    <s v="15:05:58"/>
    <s v="2022-02-14 09:34:27"/>
    <s v="Ulailak Nadee"/>
    <x v="2"/>
    <x v="0"/>
    <s v="Second Tier"/>
    <x v="1"/>
    <s v="พอร์ทัล"/>
    <x v="1"/>
    <x v="17"/>
    <s v="ขอเปลี่ยนคีย์บอร์ด,ขอไวไฟเพิ่ม"/>
    <x v="33"/>
    <m/>
    <s v=""/>
    <x v="0"/>
    <s v="00:00:00"/>
    <s v="2022-02-14 09:34:26"/>
    <s v="ต่ำ"/>
  </r>
  <r>
    <x v="5"/>
    <s v="2022-02-20 07:01:15"/>
    <n v="2022"/>
    <n v="2"/>
    <n v="10"/>
    <x v="563"/>
    <x v="0"/>
    <s v="คอมตรงเคาเตอร์ MRI17ไร่ ไม่สามารถใช้งานได้ คอมล็อกรหัสหน้าจอ โทร5757"/>
    <n v="2933"/>
    <s v="2022-02-22 14:43:00"/>
    <s v="00:00:00"/>
    <s v=""/>
    <m/>
    <s v="No Group"/>
    <s v="ต่ำ"/>
    <n v="1"/>
    <x v="5"/>
    <n v="0"/>
    <s v="ต่ำ"/>
    <n v="990177461"/>
    <s v="pattarapon.cha@cra.ac.th"/>
    <s v="นางสาว ภัทราภรณ์ ไชยโชติ"/>
    <s v="Within SLA"/>
    <s v="56:17:36"/>
    <s v="2022-02-18 14:51:49"/>
    <s v="นายปวรุตม์ เปา บุตรจันทร์"/>
    <x v="2"/>
    <x v="1"/>
    <s v="Second Tier"/>
    <x v="1"/>
    <s v="พอร์ทัล"/>
    <x v="1"/>
    <x v="4"/>
    <s v="คอมเข้าไม่ได้ ล็อกรหัสหน้าจอ ไม่สามารใช้งานได้"/>
    <x v="95"/>
    <m/>
    <s v=""/>
    <x v="0"/>
    <s v="00:00:00"/>
    <s v="2022-02-20 07:01:15"/>
    <s v="ต่ำ"/>
  </r>
  <r>
    <x v="0"/>
    <s v="2022-02-11 07:43:53"/>
    <n v="2022"/>
    <n v="2"/>
    <n v="10"/>
    <x v="564"/>
    <x v="0"/>
    <s v="น.ส.ภัสราภรณ์ ยะมา รหัส 813302 email : patsaraporn.yam@cra.ac.th เข้าไม่ได้ค่ะ"/>
    <n v="2934"/>
    <s v="2022-02-22 16:10:00"/>
    <s v="00:48:59"/>
    <s v="Within SLA"/>
    <s v="2022-02-10 13:45:47"/>
    <s v="No Group"/>
    <s v="ต่ำ"/>
    <n v="1"/>
    <x v="4"/>
    <n v="1"/>
    <s v="ต่ำ"/>
    <n v="6520"/>
    <s v="mananya.sri@pccms.ac.th"/>
    <s v="Mananya Srisawat"/>
    <s v="Within SLA"/>
    <s v="00:50:10"/>
    <s v="2022-02-10 13:46:58"/>
    <s v="ณัฐริกา พูลสวัสดิ์"/>
    <x v="5"/>
    <x v="0"/>
    <s v="Second Tier"/>
    <x v="0"/>
    <s v="พอร์ทัล"/>
    <x v="1"/>
    <x v="0"/>
    <s v="เข้า email cra ไม่ได้"/>
    <x v="54"/>
    <m/>
    <s v=""/>
    <x v="0"/>
    <s v="00:00:00"/>
    <s v="2022-02-11 07:43:53"/>
    <s v="ต่ำ"/>
  </r>
  <r>
    <x v="10"/>
    <s v="2022-02-10 16:47:14"/>
    <n v="2022"/>
    <n v="2"/>
    <n v="10"/>
    <x v="565"/>
    <x v="0"/>
    <s v="ขอให้ set up โปรแกรม Google remote desktop ด่วนค่ะ 192.168.56.1, 172.27.6.215 pudcharin.pin@cra.ac.th รบกวนดำเนินการด่วนค่ะ"/>
    <n v="2935"/>
    <s v="2022-02-22 12:57:35"/>
    <s v="00:00:00"/>
    <s v=""/>
    <m/>
    <s v="No Group"/>
    <s v="ต่ำ"/>
    <n v="1"/>
    <x v="1"/>
    <n v="0"/>
    <s v="ต่ำ"/>
    <n v="8667"/>
    <s v="apinya.jun@cra.ac.th"/>
    <s v="Apinya Junbankok"/>
    <s v="Within SLA"/>
    <s v="03:50:05"/>
    <s v="2022-02-10 16:47:14"/>
    <s v="IT Service Request"/>
    <x v="2"/>
    <x v="1"/>
    <s v="Frist Tier"/>
    <x v="2"/>
    <s v="พอร์ทัล"/>
    <x v="1"/>
    <x v="25"/>
    <s v="set up โปรแกรม Google remote desktop ด่วนค่ะ"/>
    <x v="26"/>
    <m/>
    <s v=""/>
    <x v="0"/>
    <s v="00:00:00"/>
    <s v="2022-02-10 16:47:14"/>
    <s v="ต่ำ"/>
  </r>
  <r>
    <x v="0"/>
    <s v="2022-02-11 07:43:37"/>
    <n v="2022"/>
    <n v="2"/>
    <n v="10"/>
    <x v="566"/>
    <x v="0"/>
    <s v="รหัสพนักงาน 813133 นฤมล จรัสประชาคม เบอร์ 0649469747 เบอร์หน่วยงาน 5722 mail u56569900006@gmail.com mail รพ. narumon.cha@pccms.ac.th"/>
    <n v="2936"/>
    <s v="2022-02-22 15:58:00"/>
    <s v="00:00:00"/>
    <s v=""/>
    <m/>
    <s v="No Group"/>
    <s v="ต่ำ"/>
    <n v="1"/>
    <x v="1"/>
    <n v="0"/>
    <s v="ต่ำ"/>
    <n v="649469747"/>
    <s v="permpen.noi@pccms.ac.th"/>
    <s v="นางสาว เพิ่มเพ็ญ น้อยตุ่น"/>
    <s v="Within SLA"/>
    <s v="01:02:53"/>
    <s v="2022-02-10 14:17:20"/>
    <s v="สุรศักดิ์ รัตนอนันท์"/>
    <x v="2"/>
    <x v="0"/>
    <s v="Second Tier"/>
    <x v="1"/>
    <s v="พอร์ทัล"/>
    <x v="1"/>
    <x v="0"/>
    <s v="แจ้งพนักงานไม่สามรถเข้าใช้ microsoft team , outlook , รหัส wifi , Edoc, รหัสเข้าคอมพิวเตอร์"/>
    <x v="56"/>
    <m/>
    <s v=""/>
    <x v="0"/>
    <s v="00:00:00"/>
    <s v="2022-02-11 07:43:37"/>
    <s v="ต่ำ"/>
  </r>
  <r>
    <x v="0"/>
    <s v="2022-02-12 17:55:37"/>
    <n v="2022"/>
    <n v="2"/>
    <n v="10"/>
    <x v="567"/>
    <x v="0"/>
    <s v="ต้องการเพิ่มอีเมลในแอป Outlook แต่ไม่สามารถเพิ่มได้ ขึ้นแจ้งว่ามีอีเมลนี้แล้ว แต่ไม่มีกล่องข้อความ"/>
    <n v="2937"/>
    <s v="2022-02-22 13:26:00"/>
    <s v="00:00:00"/>
    <s v=""/>
    <m/>
    <s v="No Group"/>
    <s v="ต่ำ"/>
    <n v="2"/>
    <x v="1"/>
    <n v="0"/>
    <s v="ต่ำ"/>
    <n v="6797"/>
    <s v="dilok.dee@cra.ac.th"/>
    <s v="นาย ดิลก ดีนาง"/>
    <s v="Within SLA"/>
    <s v="12:34:33"/>
    <s v="2022-02-12 17:55:37"/>
    <s v="IT Service Request"/>
    <x v="2"/>
    <x v="1"/>
    <s v="Frist Tier"/>
    <x v="2"/>
    <s v="พอร์ทัล"/>
    <x v="1"/>
    <x v="0"/>
    <s v="เพิ่มอีเมลในแอป Outlook ไม่ได้"/>
    <x v="5"/>
    <m/>
    <s v=""/>
    <x v="0"/>
    <s v="00:00:00"/>
    <s v="2022-02-12 17:55:37"/>
    <s v="ต่ำ"/>
  </r>
  <r>
    <x v="1"/>
    <s v="2022-02-20 07:00:57"/>
    <n v="2022"/>
    <n v="2"/>
    <n v="10"/>
    <x v="568"/>
    <x v="0"/>
    <s v="ห้องพักฟื้นวิสัญญี ชั้น 6 โทรศัพท์ตั้งโต๊ะใช้งานไม่ได้"/>
    <n v="2938"/>
    <s v="2022-03-02 09:56:00"/>
    <s v="00:00:00"/>
    <s v=""/>
    <m/>
    <s v="No Group"/>
    <s v="ต่ำ"/>
    <n v="1"/>
    <x v="1"/>
    <n v="0"/>
    <s v="ต่ำ"/>
    <n v="6420"/>
    <s v="piatip.kha@pccms.ac.th"/>
    <s v="Piatip Khangwicha"/>
    <s v="Within SLA"/>
    <s v="07:04:32"/>
    <s v="2022-02-18 08:19:58"/>
    <s v="ศิวกรณ์ พันธุ์เสงี่ยม"/>
    <x v="1"/>
    <x v="0"/>
    <s v="Second Tier"/>
    <x v="0"/>
    <s v="พอร์ทัล"/>
    <x v="1"/>
    <x v="1"/>
    <s v="โทรศัพท์ใช้งานไม่ได้"/>
    <x v="50"/>
    <m/>
    <s v=""/>
    <x v="1"/>
    <s v="00:00:00"/>
    <s v="2022-02-20 07:00:57"/>
    <s v="ต่ำ"/>
  </r>
  <r>
    <x v="4"/>
    <s v="2022-02-11 07:43:17"/>
    <n v="2022"/>
    <n v="2"/>
    <n v="10"/>
    <x v="569"/>
    <x v="0"/>
    <s v="ไม่สามารถปรินงานได้ ขอให่มาเชื่อมต่อเครื่องปริน ricoh ให้หน่อยค่ะ"/>
    <n v="2939"/>
    <s v="2022-02-22 16:32:00"/>
    <s v="00:00:00"/>
    <s v=""/>
    <m/>
    <s v="No Group"/>
    <s v="ต่ำ"/>
    <n v="1"/>
    <x v="1"/>
    <n v="0"/>
    <s v="ต่ำ"/>
    <n v="8417"/>
    <s v="suphansa.cha@cra.ac.th"/>
    <s v="Suphansa Chanphen"/>
    <s v="Within SLA"/>
    <s v="00:28:29"/>
    <s v="2022-02-10 14:28:31"/>
    <s v="นายประเสริฐ ระฆัง รัฐวิเศษ"/>
    <x v="2"/>
    <x v="1"/>
    <s v="Second Tier"/>
    <x v="1"/>
    <s v="พอร์ทัล"/>
    <x v="1"/>
    <x v="3"/>
    <s v="ติดตั้ง account เครื่องปริน"/>
    <x v="35"/>
    <m/>
    <s v=""/>
    <x v="1"/>
    <s v="00:00:00"/>
    <s v="2022-02-11 07:43:17"/>
    <s v="ต่ำ"/>
  </r>
  <r>
    <x v="0"/>
    <s v="2022-02-10 16:41:31"/>
    <n v="2022"/>
    <n v="2"/>
    <n v="10"/>
    <x v="570"/>
    <x v="0"/>
    <s v="คอมดู Statement ไม่ได้"/>
    <n v="2940"/>
    <s v="2022-02-22 14:00:10"/>
    <s v="00:00:00"/>
    <s v=""/>
    <m/>
    <s v="No Group"/>
    <s v="ต่ำ"/>
    <n v="1"/>
    <x v="9"/>
    <n v="0"/>
    <s v="ต่ำ"/>
    <n v="6456"/>
    <s v="karuna.sue@pccms.ac.th"/>
    <s v="นางสาว กรุณา สืบหิรัญ"/>
    <s v="Within SLA"/>
    <s v="02:41:26"/>
    <s v="2022-02-10 16:41:31"/>
    <s v="IT Service Request"/>
    <x v="2"/>
    <x v="1"/>
    <s v="Frist Tier"/>
    <x v="2"/>
    <s v="พอร์ทัล"/>
    <x v="1"/>
    <x v="60"/>
    <s v="Statement"/>
    <x v="18"/>
    <m/>
    <s v=""/>
    <x v="0"/>
    <s v="00:00:00"/>
    <s v="2022-02-10 16:41:31"/>
    <s v="ต่ำ"/>
  </r>
  <r>
    <x v="0"/>
    <s v="2022-02-10 14:43:52"/>
    <n v="2022"/>
    <n v="2"/>
    <n v="10"/>
    <x v="571"/>
    <x v="0"/>
    <s v="รหัสพนักงาน 803449 email sutara.vee@cra.ac.th ต้องการเข้าใช้ outlook ครั้งแรก แต่ไม่สามารถเข้าได้ ระบบยังส่งไปเบอร์เดิม ต้องการแจ้งเปลี่ยนเป็นเบอร์ใหม่คือ 099-4177557 ค่ะ"/>
    <n v="2941"/>
    <s v="2022-02-22 14:19:52"/>
    <s v="00:21:45"/>
    <s v="Within SLA"/>
    <s v="2022-02-10 14:34:48"/>
    <s v="No Group"/>
    <s v="ต่ำ"/>
    <n v="1"/>
    <x v="4"/>
    <n v="1"/>
    <s v="ต่ำ"/>
    <n v="994177557"/>
    <s v="wandee.kha@cra.ac.th"/>
    <s v="นางสาว วันดี แก้วกระจาย"/>
    <s v="Within SLA"/>
    <s v="00:24:40"/>
    <s v="2022-02-10 14:37:43"/>
    <s v="ณัฐริกา พูลสวัสดิ์"/>
    <x v="5"/>
    <x v="0"/>
    <s v="Second Tier"/>
    <x v="0"/>
    <s v="พอร์ทัล"/>
    <x v="1"/>
    <x v="0"/>
    <s v="แจ้งเปลี่ยนเบอร์โทรศัพท์"/>
    <x v="41"/>
    <m/>
    <s v=""/>
    <x v="0"/>
    <s v="00:00:00"/>
    <s v="2022-02-10 14:43:51"/>
    <s v="ต่ำ"/>
  </r>
  <r>
    <x v="0"/>
    <s v="2022-02-11 07:42:01"/>
    <n v="2022"/>
    <n v="2"/>
    <n v="10"/>
    <x v="572"/>
    <x v="0"/>
    <s v="ระบบ e-doc มีปัญหา"/>
    <n v="2942"/>
    <s v="2022-02-22 16:04:00"/>
    <s v="00:00:00"/>
    <s v=""/>
    <m/>
    <s v="No Group"/>
    <s v="ต่ำ"/>
    <n v="1"/>
    <x v="1"/>
    <n v="0"/>
    <s v="ต่ำ"/>
    <n v="5727"/>
    <s v="supatta.pal@cra.ac.th"/>
    <s v="Supatta Palaphan"/>
    <s v="Within SLA"/>
    <s v="00:56:55"/>
    <s v="2022-02-10 15:25:34"/>
    <s v="นายประเสริฐ ระฆัง รัฐวิเศษ"/>
    <x v="2"/>
    <x v="1"/>
    <s v="Second Tier"/>
    <x v="1"/>
    <s v="พอร์ทัล"/>
    <x v="1"/>
    <x v="18"/>
    <s v="ระบบ e-doc มีปัญหา"/>
    <x v="64"/>
    <m/>
    <s v=""/>
    <x v="1"/>
    <s v="00:00:00"/>
    <s v="2022-02-11 07:42:01"/>
    <s v="ต่ำ"/>
  </r>
  <r>
    <x v="0"/>
    <s v="2022-02-20 07:00:43"/>
    <n v="2022"/>
    <n v="2"/>
    <n v="10"/>
    <x v="573"/>
    <x v="0"/>
    <s v="ขอนัดหมายติดตั้งระบบ MDM 1. Notebook ราชวิทยาลัย 2. Macbook ส่วนตัว 3. มือถือ 2 เครื่อง"/>
    <n v="2943"/>
    <s v="2022-02-22 14:32:00"/>
    <s v="00:00:00"/>
    <s v=""/>
    <m/>
    <s v="No Group"/>
    <s v="ต่ำ"/>
    <n v="3"/>
    <x v="1"/>
    <n v="0"/>
    <s v="ต่ำ"/>
    <n v="862654516"/>
    <s v="manee.nak@cra.ac.th"/>
    <s v="Manee Nakanakupt"/>
    <s v="Within SLA"/>
    <s v="56:28:09"/>
    <s v="2022-02-19 20:53:40"/>
    <s v="นายประเสริฐ ระฆัง รัฐวิเศษ"/>
    <x v="2"/>
    <x v="1"/>
    <s v="Second Tier"/>
    <x v="1"/>
    <s v="พอร์ทัล"/>
    <x v="1"/>
    <x v="6"/>
    <s v="ขอนัดหมายติดตั้งระบบ MDM"/>
    <x v="141"/>
    <m/>
    <s v=""/>
    <x v="0"/>
    <s v="00:00:00"/>
    <s v="2022-02-21 09:31:09"/>
    <s v="ต่ำ"/>
  </r>
  <r>
    <x v="7"/>
    <s v="2022-02-10 16:38:05"/>
    <n v="2022"/>
    <n v="2"/>
    <n v="10"/>
    <x v="574"/>
    <x v="0"/>
    <s v="แถบ window เลื่อนมาอยู่ทางซ้าย ไม่อยู่ข้างล่างเหมือนเดิมค่ะ IP 172.25.4.131"/>
    <n v="2944"/>
    <s v="2022-02-22 14:46:05"/>
    <s v="00:00:00"/>
    <s v=""/>
    <m/>
    <s v="No Group"/>
    <s v="ต่ำ"/>
    <n v="1"/>
    <x v="9"/>
    <n v="0"/>
    <s v="ต่ำ"/>
    <n v="627155715"/>
    <s v="paphawarin.tie@cra.ac.th"/>
    <s v="นางสาว ปภาวรินทร์ เทียนทอง"/>
    <s v="Within SLA"/>
    <s v="01:52:41"/>
    <s v="2022-02-10 16:38:05"/>
    <s v="IT Service Request"/>
    <x v="2"/>
    <x v="1"/>
    <s v="Frist Tier"/>
    <x v="2"/>
    <s v="พอร์ทัล"/>
    <x v="1"/>
    <x v="11"/>
    <s v="แถบ window เลื่อนมาอยู่ทางซ้าย ไม่อยู่ข้างล่างเหมือนเดิมค่ะ"/>
    <x v="55"/>
    <m/>
    <s v=""/>
    <x v="0"/>
    <s v="00:00:00"/>
    <s v="2022-02-10 16:38:05"/>
    <s v="ต่ำ"/>
  </r>
  <r>
    <x v="7"/>
    <s v="2022-02-10 16:35:00"/>
    <n v="2022"/>
    <n v="2"/>
    <n v="10"/>
    <x v="575"/>
    <x v="0"/>
    <s v="คอมห้องตรวจ 15 และ 2 ใช้ไม่ได้ แพทย์ตรวจไม่ได้ IP room 2***192.168.56.1/172.25.4.65 IP room 15 192.168.56.1/172.25.4.53"/>
    <n v="2945"/>
    <s v="2022-02-22 14:47:19"/>
    <s v="00:00:00"/>
    <s v=""/>
    <m/>
    <s v="No Group"/>
    <s v="ต่ำ"/>
    <n v="1"/>
    <x v="14"/>
    <n v="0"/>
    <s v="ต่ำ"/>
    <n v="5751"/>
    <s v="kanokwan.boo@cra.ac.th"/>
    <s v="นางสาว กนกวรรณ บุญมาก"/>
    <s v="Within SLA"/>
    <s v="01:47:44"/>
    <s v="2022-02-10 16:35:00"/>
    <s v="IT Service Request"/>
    <x v="2"/>
    <x v="1"/>
    <s v="Frist Tier"/>
    <x v="2"/>
    <s v="พอร์ทัล"/>
    <x v="1"/>
    <x v="11"/>
    <s v="คอมห้องตรวจ 15 และ 2 ใช้ไม่ได้"/>
    <x v="19"/>
    <m/>
    <s v=""/>
    <x v="1"/>
    <s v="00:00:00"/>
    <s v="2022-02-10 16:35:00"/>
    <s v="ต่ำ"/>
  </r>
  <r>
    <x v="0"/>
    <s v="2022-02-20 07:00:34"/>
    <n v="2022"/>
    <n v="2"/>
    <n v="10"/>
    <x v="576"/>
    <x v="0"/>
    <s v="1.Program Discharge online ในเครื่องคอมพิวเตอร์ที่มาลงใหม่ 2 เครื่อง ณ ห้องยา IPD ชั้น 8 ไม่สามารถเข้าโปรแกรมได้ (ทั้งที่มีการ test ในวันที่มาลงคอมแล้วว่าสามารถใช้ได้) คือ เครื่อง 172.26.26.80 และ เครื่อง 172.26.26.75 2.Program Discharge online เครื่อง 172.26.26.160 เมื่อเปิด Program เข้าไปแล้ว ขึ้นเป็นภาษาที่อ่านไม่ได้"/>
    <n v="2946"/>
    <s v="2022-02-22 16:23:00"/>
    <s v="00:00:00"/>
    <s v=""/>
    <m/>
    <s v="No Group"/>
    <s v="ต่ำ"/>
    <n v="1"/>
    <x v="1"/>
    <n v="0"/>
    <s v="ต่ำ"/>
    <n v="832446828"/>
    <s v="nattaphon.vor@pccms.ac.th"/>
    <s v="Nattaphon Voravongviroj"/>
    <s v="Within SLA"/>
    <s v="54:37:09"/>
    <s v="2022-02-18 15:50:51"/>
    <s v="นายปวรุตม์ เปา บุตรจันทร์"/>
    <x v="2"/>
    <x v="1"/>
    <s v="Second Tier"/>
    <x v="1"/>
    <s v="พอร์ทัล"/>
    <x v="1"/>
    <x v="5"/>
    <s v="Program Discharge online มีปัญหา"/>
    <x v="51"/>
    <m/>
    <s v=""/>
    <x v="0"/>
    <s v="00:00:00"/>
    <s v="2022-02-20 07:00:34"/>
    <s v="ต่ำ"/>
  </r>
  <r>
    <x v="5"/>
    <s v="2022-02-20 07:00:09"/>
    <n v="2022"/>
    <n v="2"/>
    <n v="10"/>
    <x v="577"/>
    <x v="0"/>
    <s v=""/>
    <n v="2947"/>
    <s v="2022-02-21 13:54:00"/>
    <s v="00:00:00"/>
    <s v=""/>
    <m/>
    <s v="No Group"/>
    <s v="ต่ำ"/>
    <n v="1"/>
    <x v="5"/>
    <n v="0"/>
    <s v="กลาง"/>
    <n v="863368521"/>
    <s v="jitsajee.jit@cra.ac.th"/>
    <s v="นางสาว จิตศจี จิตต์พิศาล"/>
    <s v="Within SLA"/>
    <s v="18:06:29"/>
    <s v="2022-02-18 08:19:08"/>
    <s v="ศิวกรณ์ พันธุ์เสงี่ยม"/>
    <x v="1"/>
    <x v="0"/>
    <s v="Second Tier"/>
    <x v="0"/>
    <s v="พอร์ทัล"/>
    <x v="1"/>
    <x v="41"/>
    <s v="Request for นางสาว จิตศจี จิตต์พิศาล : Service Request"/>
    <x v="45"/>
    <m/>
    <s v=""/>
    <x v="0"/>
    <s v="00:00:00"/>
    <s v="2022-02-20 07:00:09"/>
    <s v="ต่ำ"/>
  </r>
  <r>
    <x v="0"/>
    <s v="2022-02-10 16:32:07"/>
    <n v="2022"/>
    <n v="2"/>
    <n v="10"/>
    <x v="578"/>
    <x v="0"/>
    <s v="log in เข้า DC online ไม่ได้ค่ะ เลข IP 172.32.8.214 รบกวนตรวจสอบให้ด้วยค่ะ"/>
    <n v="2948"/>
    <s v="2022-02-22 15:32:36"/>
    <s v="00:00:00"/>
    <s v=""/>
    <m/>
    <s v="No Group"/>
    <s v="ต่ำ"/>
    <n v="1"/>
    <x v="1"/>
    <n v="0"/>
    <s v="ต่ำ"/>
    <n v="6502"/>
    <s v="nutchanat.cha@pccms.ac.th"/>
    <s v="นางสาว นุชนาถ ไชยสิทธิ์"/>
    <s v="Within SLA"/>
    <s v="01:00:20"/>
    <s v="2022-02-10 16:32:07"/>
    <s v="IT Service Request"/>
    <x v="2"/>
    <x v="1"/>
    <s v="Frist Tier"/>
    <x v="2"/>
    <s v="พอร์ทัล"/>
    <x v="1"/>
    <x v="5"/>
    <s v="log in เข้า DC online ไม่ได้ค่ะ"/>
    <x v="51"/>
    <m/>
    <s v=""/>
    <x v="1"/>
    <s v="00:00:00"/>
    <s v="2022-02-10 16:32:07"/>
    <s v="ต่ำ"/>
  </r>
  <r>
    <x v="10"/>
    <s v="2022-02-11 07:41:50"/>
    <n v="2022"/>
    <n v="2"/>
    <n v="10"/>
    <x v="579"/>
    <x v="0"/>
    <s v=""/>
    <n v="2949"/>
    <s v="2022-02-15 13:58:00"/>
    <s v="00:00:00"/>
    <s v=""/>
    <m/>
    <s v="No Group"/>
    <s v="ต่ำ"/>
    <n v="1"/>
    <x v="1"/>
    <n v="0"/>
    <s v="กลาง"/>
    <n v="929125719"/>
    <s v="itservice@cra.ac.th"/>
    <s v="IT Service Request"/>
    <s v="Within SLA"/>
    <s v="00:02:39"/>
    <s v="2022-02-10 17:00:31"/>
    <s v="ศิวกรณ์ พันธุ์เสงี่ยม"/>
    <x v="1"/>
    <x v="0"/>
    <s v="Second Tier"/>
    <x v="0"/>
    <s v="พอร์ทัล"/>
    <x v="1"/>
    <x v="20"/>
    <s v="Request for IT Service Request : Service Request"/>
    <x v="28"/>
    <m/>
    <s v=""/>
    <x v="0"/>
    <s v="00:00:00"/>
    <s v="2022-02-11 07:41:50"/>
    <s v="ต่ำ"/>
  </r>
  <r>
    <x v="0"/>
    <s v="2022-02-12 19:46:06"/>
    <n v="2022"/>
    <n v="2"/>
    <n v="10"/>
    <x v="580"/>
    <x v="0"/>
    <s v=""/>
    <n v="2950"/>
    <s v="2022-02-15 14:00:00"/>
    <s v="00:00:00"/>
    <s v=""/>
    <m/>
    <s v="No Group"/>
    <s v="ต่ำ"/>
    <n v="1"/>
    <x v="1"/>
    <n v="0"/>
    <s v="กลาง"/>
    <n v="929125719"/>
    <s v="itservice@cra.ac.th"/>
    <s v="IT Service Request"/>
    <s v="Within SLA"/>
    <s v="09:00:13"/>
    <s v="2022-02-12 19:46:06"/>
    <s v="นายปวรุตม์ เปา บุตรจันทร์"/>
    <x v="2"/>
    <x v="1"/>
    <s v="Second Tier"/>
    <x v="1"/>
    <s v="พอร์ทัล"/>
    <x v="1"/>
    <x v="6"/>
    <s v="Request for IT Service Request : Service Request"/>
    <x v="28"/>
    <m/>
    <s v=""/>
    <x v="0"/>
    <s v="00:00:00"/>
    <s v="2022-02-12 19:46:06"/>
    <s v="ต่ำ"/>
  </r>
  <r>
    <x v="4"/>
    <s v="2022-02-17 14:37:26"/>
    <n v="2022"/>
    <n v="2"/>
    <n v="10"/>
    <x v="581"/>
    <x v="0"/>
    <s v="เครื่อง 172.32.7.27 ปริ้นงานไม่ได้เนื่องจาก โปรแกรมเครื่องปริ้นเตอร์หายไป"/>
    <n v="2951"/>
    <s v="2022-02-28 13:12:25"/>
    <s v="00:00:00"/>
    <s v=""/>
    <m/>
    <s v="No Group"/>
    <s v="ต่ำ"/>
    <n v="1"/>
    <x v="1"/>
    <n v="0"/>
    <s v="ต่ำ"/>
    <n v="6454"/>
    <s v="karuna.sue@pccms.ac.th"/>
    <s v="นางสาว กรุณา สืบหิรัญ"/>
    <s v="Within SLA"/>
    <s v="10:25:06"/>
    <s v="2022-02-15 13:49:58"/>
    <s v="Kruamas Pajaree-anan"/>
    <x v="2"/>
    <x v="0"/>
    <s v="Second Tier"/>
    <x v="1"/>
    <s v="พอร์ทัล"/>
    <x v="1"/>
    <x v="3"/>
    <s v="เครื่องปริ้น"/>
    <x v="18"/>
    <m/>
    <s v=""/>
    <x v="1"/>
    <s v="00:00:00"/>
    <s v="2022-02-17 14:37:25"/>
    <s v="ต่ำ"/>
  </r>
  <r>
    <x v="0"/>
    <s v="2022-02-16 09:36:36"/>
    <n v="2022"/>
    <n v="2"/>
    <n v="10"/>
    <x v="582"/>
    <x v="0"/>
    <s v="IP : 172.32.2.40 ระบบแสกนเอกสาร E-Doc ไม่ได้ รบกวนมาตรวจสอบให้หน่อยค่ะ"/>
    <n v="2952"/>
    <s v="2022-02-25 08:17:35"/>
    <s v="00:00:00"/>
    <s v=""/>
    <m/>
    <s v="No Group"/>
    <s v="ต่ำ"/>
    <n v="1"/>
    <x v="1"/>
    <n v="0"/>
    <s v="ต่ำ"/>
    <n v="6246"/>
    <s v="kamonlak.pro@pccms.ac.th"/>
    <s v="Kamonlak Proma"/>
    <s v="Within SLA"/>
    <s v="10:19:24"/>
    <s v="2022-02-14 09:19:24"/>
    <s v="Kruamas Pajaree-anan"/>
    <x v="2"/>
    <x v="0"/>
    <s v="Second Tier"/>
    <x v="1"/>
    <s v="พอร์ทัล"/>
    <x v="1"/>
    <x v="18"/>
    <s v="ขอติดตั้งระบบE-Doc"/>
    <x v="39"/>
    <m/>
    <s v=""/>
    <x v="0"/>
    <s v="00:00:00"/>
    <s v="2022-02-16 09:36:35"/>
    <s v="ต่ำ"/>
  </r>
  <r>
    <x v="0"/>
    <s v="2022-02-12 19:38:43"/>
    <n v="2022"/>
    <n v="2"/>
    <n v="10"/>
    <x v="583"/>
    <x v="0"/>
    <s v="เมล์ sirirat.mee@cra.ac.th เมล์ลำลอง Miw_hcu@hotmail.com เบอร์ 0927411124"/>
    <n v="2953"/>
    <s v="2022-02-23 15:20:00"/>
    <s v="01:37:26"/>
    <s v="Within SLA"/>
    <s v="2022-02-11 09:37:26"/>
    <s v="No Group"/>
    <s v="ต่ำ"/>
    <n v="1"/>
    <x v="6"/>
    <n v="1"/>
    <s v="ต่ำ"/>
    <n v="6424"/>
    <s v="orawan.boo@cra.ac.th"/>
    <s v="นางสาว อรวรรณ บุญเกิด"/>
    <s v="Within SLA"/>
    <s v="01:40:39"/>
    <s v="2022-02-11 09:40:39"/>
    <s v="ณัฐริกา พูลสวัสดิ์"/>
    <x v="5"/>
    <x v="0"/>
    <s v="Second Tier"/>
    <x v="0"/>
    <s v="พอร์ทัล"/>
    <x v="1"/>
    <x v="0"/>
    <s v="เข้าoutlookไม่ได้"/>
    <x v="21"/>
    <m/>
    <s v=""/>
    <x v="0"/>
    <s v="00:00:00"/>
    <s v="2022-02-12 19:38:43"/>
    <s v="ต่ำ"/>
  </r>
  <r>
    <x v="7"/>
    <s v="2022-02-12 19:38:18"/>
    <n v="2022"/>
    <n v="2"/>
    <n v="11"/>
    <x v="584"/>
    <x v="0"/>
    <s v="ขณะ Start window 7 ขึ้น error ว่าFailed to open a session for the virtual machine Win7SP2 IP เครื่อง 172.32.12.241 รบกวนด้วยนะครับ"/>
    <n v="2954"/>
    <s v="2022-02-23 16:42:00"/>
    <s v="00:00:00"/>
    <s v=""/>
    <m/>
    <s v="No Group"/>
    <s v="ต่ำ"/>
    <n v="1"/>
    <x v="14"/>
    <n v="0"/>
    <s v="ต่ำ"/>
    <n v="6482"/>
    <s v="rujipad.pel@cra.ac.th"/>
    <s v="Rujipad Pelinsiri"/>
    <s v="Within SLA"/>
    <s v="00:18:42"/>
    <s v="2022-02-11 08:18:42"/>
    <s v="นายประเสริฐ ระฆัง รัฐวิเศษ"/>
    <x v="2"/>
    <x v="1"/>
    <s v="Second Tier"/>
    <x v="1"/>
    <s v="พอร์ทัล"/>
    <x v="1"/>
    <x v="11"/>
    <s v="ไม่สามารถเข้าวินโดว์ใน oracle ได้"/>
    <x v="129"/>
    <m/>
    <s v=""/>
    <x v="1"/>
    <s v="00:00:00"/>
    <s v="2022-02-12 19:38:18"/>
    <s v="ต่ำ"/>
  </r>
  <r>
    <x v="0"/>
    <s v="2022-02-20 06:59:56"/>
    <n v="2022"/>
    <n v="2"/>
    <n v="11"/>
    <x v="585"/>
    <x v="0"/>
    <s v="ขอลง MDM โทรศัพท์เคลื่อนที่ของแผนกศัลยกรรม โซน 2B"/>
    <n v="2955"/>
    <s v="2022-02-23 08:28:00"/>
    <s v="00:00:00"/>
    <s v=""/>
    <m/>
    <s v="No Group"/>
    <s v="ต่ำ"/>
    <n v="1"/>
    <x v="1"/>
    <n v="0"/>
    <s v="ต่ำ"/>
    <n v="6801"/>
    <s v="surgery.cra@cra.ac.th"/>
    <s v="Surgery CRA"/>
    <s v="Within SLA"/>
    <s v="53:32:13"/>
    <s v="2022-02-19 20:56:04"/>
    <s v="นายประเสริฐ ระฆัง รัฐวิเศษ"/>
    <x v="2"/>
    <x v="1"/>
    <s v="Second Tier"/>
    <x v="1"/>
    <s v="พอร์ทัล"/>
    <x v="1"/>
    <x v="6"/>
    <s v="ขอลง MDM"/>
    <x v="102"/>
    <m/>
    <s v=""/>
    <x v="0"/>
    <s v="00:00:00"/>
    <s v="2022-02-20 06:59:56"/>
    <s v="ต่ำ"/>
  </r>
  <r>
    <x v="0"/>
    <s v="2022-02-20 06:59:48"/>
    <n v="2022"/>
    <n v="2"/>
    <n v="11"/>
    <x v="586"/>
    <x v="0"/>
    <s v="ลงโปรแกรม EVInside,EVReprot คอมพิวเตอร์ห้องCI-SIM เครื่องที่แจ้งติดตั้งไปก่อนหน้า"/>
    <n v="2956"/>
    <s v="2022-02-23 08:33:00"/>
    <s v="00:00:00"/>
    <s v=""/>
    <m/>
    <s v="No Group"/>
    <s v="ต่ำ"/>
    <n v="2"/>
    <x v="1"/>
    <n v="0"/>
    <s v="ต่ำ"/>
    <n v="6037"/>
    <s v="wanna.pan@pccms.ac.th"/>
    <s v="wanna Panpok"/>
    <s v="Within SLA"/>
    <s v="53:27:51"/>
    <s v="2022-02-19 20:58:59"/>
    <s v="นายประเสริฐ ระฆัง รัฐวิเศษ"/>
    <x v="2"/>
    <x v="1"/>
    <s v="Second Tier"/>
    <x v="1"/>
    <s v="พอร์ทัล"/>
    <x v="1"/>
    <x v="8"/>
    <s v="ลงโปรแกรม EVInside,EVReprot"/>
    <x v="3"/>
    <m/>
    <s v=""/>
    <x v="0"/>
    <s v="00:00:00"/>
    <s v="2022-02-20 06:59:48"/>
    <s v="ต่ำ"/>
  </r>
  <r>
    <x v="5"/>
    <s v="2022-02-23 08:12:27"/>
    <n v="2022"/>
    <n v="2"/>
    <n v="11"/>
    <x v="587"/>
    <x v="0"/>
    <s v="ขอเปลี่ยนรหัสคลินิกพิเศษนอกเวลาศัลยกรรมตกแต่ง จากรหัส 04071 เป็น 03191"/>
    <n v="2957"/>
    <s v="2022-02-23 08:36:27"/>
    <s v="01:07:12"/>
    <s v="Within SLA"/>
    <s v="2022-02-11 09:43:26"/>
    <s v="No Group"/>
    <s v="ต่ำ"/>
    <n v="1"/>
    <x v="5"/>
    <n v="1"/>
    <s v="ต่ำ"/>
    <n v="801"/>
    <s v="surgery.cra@cra.ac.th"/>
    <s v="Surgery CRA"/>
    <s v="Within SLA"/>
    <s v="71:36:13"/>
    <s v="2022-02-23 08:12:27"/>
    <s v="IT Service Request"/>
    <x v="2"/>
    <x v="1"/>
    <s v="Frist Tier"/>
    <x v="2"/>
    <s v="พอร์ทัล"/>
    <x v="1"/>
    <x v="4"/>
    <s v="ขอเปลี่ยนรหัสคลินิกนอกเวลาราชการ"/>
    <x v="102"/>
    <m/>
    <s v=""/>
    <x v="0"/>
    <s v="00:00:00"/>
    <s v="2022-02-23 08:12:27"/>
    <s v="ต่ำ"/>
  </r>
  <r>
    <x v="10"/>
    <s v="2022-02-16 09:36:36"/>
    <n v="2022"/>
    <n v="2"/>
    <n v="11"/>
    <x v="588"/>
    <x v="0"/>
    <s v="รายชื่อผู้ป่วยไม่เข้าเครื่องอัลต้าซาวด์ โทรกลับ5757 ฝั่งMRI17ไร่"/>
    <n v="2958"/>
    <s v="2022-02-25 09:10:36"/>
    <s v="00:00:00"/>
    <s v=""/>
    <m/>
    <s v="No Group"/>
    <s v="ต่ำ"/>
    <n v="1"/>
    <x v="1"/>
    <n v="0"/>
    <s v="ต่ำ"/>
    <n v="893629591"/>
    <s v="pattarapon.cha@cra.ac.th"/>
    <s v="นางสาว ภัทราภรณ์ ไชยโชติ"/>
    <s v="Within SLA"/>
    <s v="09:26:50"/>
    <s v="2022-02-14 09:07:19"/>
    <s v="นาย วศิน สุรัตนชัยการ"/>
    <x v="1"/>
    <x v="0"/>
    <s v="Second Tier"/>
    <x v="0"/>
    <s v="พอร์ทัล"/>
    <x v="1"/>
    <x v="20"/>
    <s v="รายชื่อผู้ป่วยไม่เข้าเครื่องอัลต้าซาวด์"/>
    <x v="95"/>
    <m/>
    <s v=""/>
    <x v="1"/>
    <s v="00:00:00"/>
    <s v="2022-02-16 09:36:36"/>
    <s v="ต่ำ"/>
  </r>
  <r>
    <x v="4"/>
    <m/>
    <n v="2022"/>
    <n v="2"/>
    <n v="11"/>
    <x v="589"/>
    <x v="0"/>
    <s v="เครื่องปริ้น เอกสารติดเวลา ปริ้น 2 หน้า ***หมายเหตุ*** รบกวนเพิ่มเติมสถานที่ติดต่อ ; ศูนย์การแพทย์จุฬาภรณ์เฉลิมพระเกียรติ &gt; ชั้น 1 &gt; ศูนย์จำลองสถานการณ์เพื่อการเรียนรู้ (โซนสำนักงานฯ) แจ้ง รอบที่ 4 แล้วค่ะ แต่ยังไม่มีการเพิ่มรายการ"/>
    <n v="2959"/>
    <s v="2022-02-23 08:49:00"/>
    <s v="00:00:00"/>
    <s v=""/>
    <m/>
    <s v="No Group"/>
    <s v="ต่ำ"/>
    <n v="1"/>
    <x v="3"/>
    <n v="0"/>
    <s v="ต่ำ"/>
    <n v="5707"/>
    <s v="jirattha.run@pccms.ac.th"/>
    <s v="Jirattha Rungchaiwong"/>
    <s v=""/>
    <m/>
    <m/>
    <s v="นายปวรุตม์ เปา บุตรจันทร์"/>
    <x v="2"/>
    <x v="1"/>
    <s v="Second Tier"/>
    <x v="1"/>
    <s v="พอร์ทัล"/>
    <x v="0"/>
    <x v="3"/>
    <s v="เครื่องปริ้น เอกสารติดเวลา ปริ้น 2 หน้า"/>
    <x v="95"/>
    <m/>
    <s v=""/>
    <x v="1"/>
    <s v="00:00:00"/>
    <s v="2022-02-20 08:40:34"/>
    <s v="ต่ำ"/>
  </r>
  <r>
    <x v="9"/>
    <m/>
    <n v="2022"/>
    <n v="2"/>
    <n v="11"/>
    <x v="590"/>
    <x v="1"/>
    <s v=""/>
    <n v="2960"/>
    <s v="2022-02-15 15:08:31"/>
    <s v="00:00:00"/>
    <s v=""/>
    <m/>
    <s v="No Group"/>
    <s v="ต่ำ"/>
    <n v="1"/>
    <x v="5"/>
    <n v="0"/>
    <s v="กลาง"/>
    <n v="6252"/>
    <s v="pornpimon.ler@pccms.ac.th"/>
    <s v="นาง พรพิมล เลิศพานิช"/>
    <s v=""/>
    <m/>
    <m/>
    <s v="นาย ธนากร อินธนู"/>
    <x v="8"/>
    <x v="0"/>
    <s v="Second Tier"/>
    <x v="0"/>
    <s v="Esaraban"/>
    <x v="2"/>
    <x v="17"/>
    <s v="Request for นาง พรพิมล เลิศพานิช : Service Request"/>
    <x v="142"/>
    <m/>
    <s v=""/>
    <x v="0"/>
    <s v="00:00:00"/>
    <s v="2022-02-11 15:01:20"/>
    <s v="ต่ำ"/>
  </r>
  <r>
    <x v="10"/>
    <s v="2022-02-12 19:36:42"/>
    <n v="2022"/>
    <n v="2"/>
    <n v="11"/>
    <x v="591"/>
    <x v="0"/>
    <s v="Network ใช้งานไม่ได้ เบื้องต้นถอด-เสียบสายLan และReset IP-Phoneแล้ว"/>
    <n v="2961"/>
    <s v="2022-02-23 16:39:00"/>
    <s v="00:00:00"/>
    <s v=""/>
    <m/>
    <s v="No Group"/>
    <s v="ต่ำ"/>
    <n v="1"/>
    <x v="1"/>
    <n v="0"/>
    <s v="ต่ำ"/>
    <n v="8242"/>
    <s v="haritchaya.you@cra.ac.th"/>
    <s v="Haritchaya Youngpradit"/>
    <s v="Within SLA"/>
    <s v="00:21:56"/>
    <s v="2022-02-11 09:31:51"/>
    <s v="ศิวกรณ์ พันธุ์เสงี่ยม"/>
    <x v="1"/>
    <x v="0"/>
    <s v="Second Tier"/>
    <x v="0"/>
    <s v="โทรศัพท์"/>
    <x v="1"/>
    <x v="20"/>
    <s v="Network ใช้งานไม่ได้"/>
    <x v="32"/>
    <m/>
    <s v=""/>
    <x v="1"/>
    <s v="00:00:00"/>
    <s v="2022-02-12 19:36:42"/>
    <s v="ต่ำ"/>
  </r>
  <r>
    <x v="3"/>
    <s v="2022-02-12 19:36:16"/>
    <n v="2022"/>
    <n v="2"/>
    <n v="11"/>
    <x v="592"/>
    <x v="0"/>
    <s v="ไม่สามารถเข้าใช้งานในคอมพิวเตอร์ได้"/>
    <n v="2962"/>
    <s v="2022-02-23 16:19:00"/>
    <s v="00:00:00"/>
    <s v=""/>
    <m/>
    <s v="No Group"/>
    <s v="ต่ำ"/>
    <n v="1"/>
    <x v="3"/>
    <n v="0"/>
    <s v="ต่ำ"/>
    <n v="8432"/>
    <s v="bussara.cha@cra.ac.th"/>
    <s v="Bussara Champen"/>
    <s v="Within SLA"/>
    <s v="00:41:38"/>
    <s v="2022-02-11 13:16:06"/>
    <s v="กฤษฎา ดา ทับอุไร"/>
    <x v="3"/>
    <x v="2"/>
    <s v="Second Tier"/>
    <x v="1"/>
    <s v="พอร์ทัล"/>
    <x v="1"/>
    <x v="55"/>
    <s v="ไม่สามารถเข้าใช้งานในคอมพิวเตอร์ได้"/>
    <x v="35"/>
    <m/>
    <s v=""/>
    <x v="1"/>
    <s v="00:00:00"/>
    <s v="2022-02-12 19:36:16"/>
    <s v="ต่ำ"/>
  </r>
  <r>
    <x v="10"/>
    <s v="2022-02-16 09:36:36"/>
    <n v="2022"/>
    <n v="2"/>
    <n v="11"/>
    <x v="593"/>
    <x v="0"/>
    <s v="เครื่องอัลตร้าซาวด์ใช้ไม่ได้ทั้งแผนก ไม่สามารถดึง worklistระบบค้างไม่สามารถใช้การได้"/>
    <n v="2963"/>
    <s v="2022-02-25 09:47:36"/>
    <s v="00:00:00"/>
    <s v=""/>
    <m/>
    <s v="No Group"/>
    <s v="ต่ำ"/>
    <n v="1"/>
    <x v="1"/>
    <n v="0"/>
    <s v="ต่ำ"/>
    <n v="6569"/>
    <s v="thidarat.pad@cra.ac.th"/>
    <s v="นางสาว ธิดารัตน์ ผดุงลักษณ์"/>
    <s v="Within SLA"/>
    <s v="08:49:23"/>
    <s v="2022-02-14 09:06:58"/>
    <s v="นาย วศิน สุรัตนชัยการ"/>
    <x v="1"/>
    <x v="0"/>
    <s v="Second Tier"/>
    <x v="0"/>
    <s v="พอร์ทัล"/>
    <x v="1"/>
    <x v="61"/>
    <s v="เครื่องอัลตร้าซาวด์ใช้ไม่ได้ทั้งแผนก"/>
    <x v="40"/>
    <m/>
    <s v=""/>
    <x v="1"/>
    <s v="00:00:00"/>
    <s v="2022-02-16 09:36:36"/>
    <s v="ต่ำ"/>
  </r>
  <r>
    <x v="7"/>
    <s v="2022-02-24 08:10:30"/>
    <n v="2022"/>
    <n v="2"/>
    <n v="11"/>
    <x v="594"/>
    <x v="0"/>
    <s v=""/>
    <n v="2964"/>
    <s v="2022-02-28 12:05:30"/>
    <s v="00:00:00"/>
    <s v=""/>
    <m/>
    <s v="No Group"/>
    <s v="ต่ำ"/>
    <n v="1"/>
    <x v="3"/>
    <n v="0"/>
    <s v="กลาง"/>
    <n v="874828787"/>
    <s v="pitchanart.sut@cra.ac.th"/>
    <s v="พิชญ์นาฏ สุทธิสมณ์"/>
    <s v="Within SLA"/>
    <s v="02:05:02"/>
    <s v="2022-02-23 14:26:39"/>
    <s v="กฤษฏ์ อุปชาย์"/>
    <x v="3"/>
    <x v="2"/>
    <s v="Second Tier"/>
    <x v="1"/>
    <s v="พอร์ทัล"/>
    <x v="1"/>
    <x v="24"/>
    <s v="Request for พิชญ์นาฏ สุทธิสมณ์ : Service Request"/>
    <x v="20"/>
    <s v="5/5"/>
    <s v=""/>
    <x v="0"/>
    <s v="00:00:00"/>
    <s v="2022-02-24 08:26:15"/>
    <s v="ต่ำ"/>
  </r>
  <r>
    <x v="6"/>
    <s v="2022-02-15 16:01:35"/>
    <n v="2022"/>
    <n v="2"/>
    <n v="11"/>
    <x v="595"/>
    <x v="0"/>
    <s v=""/>
    <n v="2965"/>
    <s v="2022-02-15 15:20:18"/>
    <s v="00:26:35"/>
    <s v="Within SLA"/>
    <s v="2022-02-11 09:46:43"/>
    <s v="No Group"/>
    <s v="ต่ำ"/>
    <n v="3"/>
    <x v="4"/>
    <n v="3"/>
    <s v="กลาง"/>
    <n v="8431"/>
    <s v="bussara.cha@cra.ac.th"/>
    <s v="Bussara Champen"/>
    <s v="SLA Violated"/>
    <s v="24:41:27"/>
    <s v="2022-02-15 16:01:35"/>
    <s v="Aekkaluck Mong Suriya"/>
    <x v="4"/>
    <x v="0"/>
    <s v="Second Tier"/>
    <x v="0"/>
    <s v="พอร์ทัล"/>
    <x v="1"/>
    <x v="7"/>
    <s v="Request for Bussara Champen : e-Saraban"/>
    <x v="35"/>
    <m/>
    <s v=""/>
    <x v="0"/>
    <s v="00:00:00"/>
    <s v="2022-02-18 11:09:09"/>
    <s v="ต่ำ"/>
  </r>
  <r>
    <x v="4"/>
    <s v="2022-02-15 12:36:41"/>
    <n v="2022"/>
    <n v="2"/>
    <n v="11"/>
    <x v="596"/>
    <x v="0"/>
    <s v="คอมพิวเตอร์ IP 172.21.3.230 ไม่สามารถสั่งพิมพ์ฉลากยาได้ ขอความอนุเคราะห์แก้ไขค่ะ //ขอบคุณค่ะ"/>
    <n v="2966"/>
    <s v="2022-02-24 13:57:40"/>
    <s v="00:00:00"/>
    <s v=""/>
    <m/>
    <s v="No Group"/>
    <s v="ต่ำ"/>
    <n v="1"/>
    <x v="1"/>
    <n v="0"/>
    <s v="ต่ำ"/>
    <n v="6218"/>
    <s v="warangkana.sae@cra.ac.th"/>
    <s v="Warangkana Saengram"/>
    <s v="Within SLA"/>
    <s v="07:39:49"/>
    <s v="2022-02-13 11:42:38"/>
    <s v="นาย​กฤษฎา​ ปุ๊ก บุญ​เฉลียว"/>
    <x v="2"/>
    <x v="1"/>
    <s v="Frist Tier"/>
    <x v="2"/>
    <s v="พอร์ทัล"/>
    <x v="1"/>
    <x v="14"/>
    <s v="ปริ้นท์สติกเกอร์ฉลากยาไม่ได้"/>
    <x v="28"/>
    <m/>
    <s v=""/>
    <x v="1"/>
    <s v="00:00:00"/>
    <s v="2022-02-15 12:36:40"/>
    <s v="ต่ำ"/>
  </r>
  <r>
    <x v="0"/>
    <s v="2022-02-20 06:59:36"/>
    <n v="2022"/>
    <n v="2"/>
    <n v="11"/>
    <x v="18"/>
    <x v="0"/>
    <s v="รบกวนช่วยเข้ามาติดตั้งโปรแกรม MDM ให้เครื่องอาจารย์ กรุณาติดต่อ 0805833760 อ.โต๊ด"/>
    <n v="2967"/>
    <s v="2022-02-23 09:29:00"/>
    <s v="00:00:00"/>
    <s v=""/>
    <m/>
    <s v="No Group"/>
    <s v="ต่ำ"/>
    <n v="1"/>
    <x v="1"/>
    <n v="0"/>
    <s v="ต่ำ"/>
    <n v="951540493"/>
    <s v="anantachai.say@cra.ac.th"/>
    <s v="Anantachai Sayiampaisan"/>
    <s v="Within SLA"/>
    <s v="52:31:09"/>
    <s v="2022-02-19 20:54:29"/>
    <s v="นายประเสริฐ ระฆัง รัฐวิเศษ"/>
    <x v="2"/>
    <x v="1"/>
    <s v="Second Tier"/>
    <x v="1"/>
    <s v="พอร์ทัล"/>
    <x v="1"/>
    <x v="6"/>
    <s v="ติดตั้งโปรแกรม MDM เครื่องอาจารย์"/>
    <x v="74"/>
    <m/>
    <s v=""/>
    <x v="0"/>
    <s v="00:00:00"/>
    <s v="2022-02-20 06:59:36"/>
    <s v="ต่ำ"/>
  </r>
  <r>
    <x v="0"/>
    <s v="2022-02-20 06:59:28"/>
    <n v="2022"/>
    <n v="2"/>
    <n v="11"/>
    <x v="597"/>
    <x v="0"/>
    <s v=""/>
    <n v="2968"/>
    <s v="2022-02-15 15:38:40"/>
    <s v="00:00:00"/>
    <s v=""/>
    <m/>
    <s v="No Group"/>
    <s v="ต่ำ"/>
    <n v="1"/>
    <x v="1"/>
    <n v="0"/>
    <s v="กลาง"/>
    <n v="8103"/>
    <s v="suthiphong.chi@cra.ac.th"/>
    <s v="Aphiwit Chiangrang"/>
    <s v="SLA Violated"/>
    <s v="52:21:20"/>
    <s v="2022-02-19 20:56:36"/>
    <s v="นายประเสริฐ ระฆัง รัฐวิเศษ"/>
    <x v="2"/>
    <x v="1"/>
    <s v="Second Tier"/>
    <x v="1"/>
    <s v="พอร์ทัล"/>
    <x v="1"/>
    <x v="6"/>
    <s v="Request for Aphiwit Chiangrang : Service Request"/>
    <x v="4"/>
    <m/>
    <s v=""/>
    <x v="0"/>
    <s v="00:00:00"/>
    <s v="2022-02-20 06:59:27"/>
    <s v="ต่ำ"/>
  </r>
  <r>
    <x v="0"/>
    <s v="2022-02-12 19:35:35"/>
    <n v="2022"/>
    <n v="2"/>
    <n v="11"/>
    <x v="598"/>
    <x v="0"/>
    <s v="มาลินี คุ้มพวก 900310 malinee.koo@cra.ac.th password เดิม 123456789 ขอเปลี่ยนเป็น goi@1234 092-4633586"/>
    <n v="2969"/>
    <s v="2022-02-23 15:58:00"/>
    <s v="01:00:12"/>
    <s v="Within SLA"/>
    <s v="2022-02-11 10:52:39"/>
    <s v="No Group"/>
    <s v="ต่ำ"/>
    <n v="1"/>
    <x v="6"/>
    <n v="1"/>
    <s v="ต่ำ"/>
    <n v="7049"/>
    <s v="malinee.koo@cra.ac.th"/>
    <s v="Malinee Koompuag"/>
    <s v="Within SLA"/>
    <s v="01:02:34"/>
    <s v="2022-02-11 10:55:01"/>
    <s v="ณัฐริกา พูลสวัสดิ์"/>
    <x v="5"/>
    <x v="0"/>
    <s v="Second Tier"/>
    <x v="0"/>
    <s v="พอร์ทัล"/>
    <x v="1"/>
    <x v="0"/>
    <s v="password หมดอายุ เปลี่ยนไม่ได้"/>
    <x v="82"/>
    <m/>
    <s v=""/>
    <x v="0"/>
    <s v="00:00:00"/>
    <s v="2022-02-12 19:35:34"/>
    <s v="ต่ำ"/>
  </r>
  <r>
    <x v="0"/>
    <s v="2022-02-15 12:36:42"/>
    <n v="2022"/>
    <n v="2"/>
    <n v="11"/>
    <x v="599"/>
    <x v="0"/>
    <s v="ไม่สามารถเข้่า IT Service ได้ IP:172.32.4.125 ดำเนินการเรียนร้อยแล้วค่ะ"/>
    <n v="2970"/>
    <s v="2022-02-24 14:40:42"/>
    <s v="00:00:00"/>
    <s v=""/>
    <m/>
    <s v="No Group"/>
    <s v="ต่ำ"/>
    <n v="1"/>
    <x v="10"/>
    <n v="0"/>
    <s v="ต่ำ"/>
    <n v="6331"/>
    <s v="amonrat.jun@pccms.ac.th"/>
    <s v="Amonrat Junrudee"/>
    <s v="Within SLA"/>
    <s v="06:56:37"/>
    <s v="2022-02-13 11:45:39"/>
    <s v="นาย​กฤษฎา​ ปุ๊ก บุญ​เฉลียว"/>
    <x v="2"/>
    <x v="1"/>
    <s v="Frist Tier"/>
    <x v="2"/>
    <s v="พอร์ทัล"/>
    <x v="1"/>
    <x v="6"/>
    <s v="IT service"/>
    <x v="1"/>
    <m/>
    <s v=""/>
    <x v="1"/>
    <s v="00:00:00"/>
    <s v="2022-02-15 12:36:41"/>
    <s v="ต่ำ"/>
  </r>
  <r>
    <x v="0"/>
    <s v="2022-02-20 06:59:19"/>
    <n v="2022"/>
    <n v="2"/>
    <n v="11"/>
    <x v="600"/>
    <x v="0"/>
    <s v="ขอแจ้งติดตั้งระบบ MDM (Mobile Device Management) เครื่อง Notebook ของราชวิทยาลัยจุฬาภรณ์"/>
    <n v="2971"/>
    <s v="2022-02-23 10:10:00"/>
    <s v="00:00:00"/>
    <s v=""/>
    <m/>
    <s v="No Group"/>
    <s v="ต่ำ"/>
    <n v="1"/>
    <x v="1"/>
    <n v="0"/>
    <s v="ต่ำ"/>
    <n v="8126"/>
    <s v="wariya.won@cra.ac.th"/>
    <s v="Wariya Wongwai"/>
    <s v="Within SLA"/>
    <s v="51:50:22"/>
    <s v="2022-02-19 20:55:47"/>
    <s v="นายประเสริฐ ระฆัง รัฐวิเศษ"/>
    <x v="2"/>
    <x v="1"/>
    <s v="Second Tier"/>
    <x v="1"/>
    <s v="พอร์ทัล"/>
    <x v="1"/>
    <x v="6"/>
    <s v="แจ้งติดตั้ง MDM"/>
    <x v="143"/>
    <m/>
    <s v=""/>
    <x v="0"/>
    <s v="00:00:00"/>
    <s v="2022-02-20 06:59:19"/>
    <s v="ต่ำ"/>
  </r>
  <r>
    <x v="2"/>
    <m/>
    <n v="2022"/>
    <n v="2"/>
    <n v="11"/>
    <x v="601"/>
    <x v="0"/>
    <s v=""/>
    <n v="2972"/>
    <s v="2022-02-15 16:22:08"/>
    <s v="00:00:00"/>
    <s v=""/>
    <m/>
    <s v="No Group"/>
    <s v="ต่ำ"/>
    <n v="1"/>
    <x v="13"/>
    <n v="0"/>
    <s v="กลาง"/>
    <n v="6731"/>
    <s v="naruemon.mai@cra.ac.th"/>
    <s v="ว่าที่ร้อยตรีหญิง นฤมล หมายไร่กลาง"/>
    <s v=""/>
    <m/>
    <m/>
    <s v="IT Service Request"/>
    <x v="2"/>
    <x v="1"/>
    <s v="Frist Tier"/>
    <x v="2"/>
    <s v="พอร์ทัล"/>
    <x v="0"/>
    <x v="33"/>
    <s v="Request for ว่าที่ร้อยตรีหญิง นฤมล หมายไร่กลาง : Service Request"/>
    <x v="87"/>
    <m/>
    <s v=""/>
    <x v="0"/>
    <s v="00:00:00"/>
    <s v="2022-02-19 10:27:47"/>
    <s v="ต่ำ"/>
  </r>
  <r>
    <x v="8"/>
    <s v="2022-02-12 17:44:55"/>
    <n v="2022"/>
    <n v="2"/>
    <n v="11"/>
    <x v="602"/>
    <x v="0"/>
    <s v="หน้า IPD doctor order ไม่สามารถเลื่อน order ดูท้ายสุดของหน้าได้ เช่น ตัวอย่างภาพที่แสดง จะเห็น order ฝั่ง One day เป็น FF 200 1x1 pc แต่ order ที่ไปดูในเครื่องอื่นๆ จะเป็น Folic ต่อท้าย FF IP เครื่องมีปัญหา 172.26.26.80 Location : Computer ห้องยา IPD ชั้น 8"/>
    <n v="2973"/>
    <s v="2022-02-23 10:24:00"/>
    <s v="00:00:00"/>
    <s v=""/>
    <m/>
    <s v="No Group"/>
    <s v="ต่ำ"/>
    <n v="1"/>
    <x v="0"/>
    <n v="0"/>
    <s v="ต่ำ"/>
    <n v="832446828"/>
    <s v="nattaphon.vor@pccms.ac.th"/>
    <s v="Nattaphon Voravongviroj"/>
    <s v="Within SLA"/>
    <s v="06:36:27"/>
    <s v="2022-02-12 17:44:55"/>
    <s v="IT Service Request"/>
    <x v="2"/>
    <x v="1"/>
    <s v="Frist Tier"/>
    <x v="2"/>
    <s v="พอร์ทัล"/>
    <x v="1"/>
    <x v="15"/>
    <s v="หน้า IPD doctor order มีปัญหา"/>
    <x v="28"/>
    <m/>
    <s v=""/>
    <x v="1"/>
    <s v="00:00:00"/>
    <s v="2022-02-12 17:44:55"/>
    <s v="ต่ำ"/>
  </r>
  <r>
    <x v="0"/>
    <s v="2022-02-15 12:36:43"/>
    <n v="2022"/>
    <n v="2"/>
    <n v="11"/>
    <x v="603"/>
    <x v="0"/>
    <s v="ไม่สามารถ บันทึกe-doc ได้ IP:172.32.4.125 ดำเนินการเรียบร้อบแล้วค่ะ"/>
    <n v="2974"/>
    <s v="2022-02-24 15:05:42"/>
    <s v="00:00:00"/>
    <s v=""/>
    <m/>
    <s v="No Group"/>
    <s v="ต่ำ"/>
    <n v="1"/>
    <x v="1"/>
    <n v="0"/>
    <s v="ต่ำ"/>
    <n v="6331"/>
    <s v="amonrat.jun@pccms.ac.th"/>
    <s v="Amonrat Junrudee"/>
    <s v="Within SLA"/>
    <s v="06:31:34"/>
    <s v="2022-02-13 11:47:30"/>
    <s v="นาย​กฤษฎา​ ปุ๊ก บุญ​เฉลียว"/>
    <x v="2"/>
    <x v="1"/>
    <s v="Frist Tier"/>
    <x v="2"/>
    <s v="พอร์ทัล"/>
    <x v="1"/>
    <x v="18"/>
    <s v="E-DOCUMENT"/>
    <x v="1"/>
    <m/>
    <s v=""/>
    <x v="1"/>
    <s v="00:00:00"/>
    <s v="2022-02-15 12:36:42"/>
    <s v="ต่ำ"/>
  </r>
  <r>
    <x v="0"/>
    <s v="2022-02-12 17:42:46"/>
    <n v="2022"/>
    <n v="2"/>
    <n v="11"/>
    <x v="604"/>
    <x v="0"/>
    <s v="การค้นหาเอกสารในระบบ E-doc เวลาค้นหาเอกสาร ระบบค้นหาไม่ได้จะขึ้นเตือน Maximum Error -รหัสเครื่อง 173.32.3.229"/>
    <n v="2975"/>
    <s v="2022-02-23 10:32:00"/>
    <s v="00:00:00"/>
    <s v=""/>
    <m/>
    <s v="No Group"/>
    <s v="ต่ำ"/>
    <n v="1"/>
    <x v="1"/>
    <n v="0"/>
    <s v="ต่ำ"/>
    <n v="6196"/>
    <s v="narintorn.int@pccms.ac.th"/>
    <s v="Narintorn Intarabut"/>
    <s v="Within SLA"/>
    <s v="06:28:15"/>
    <s v="2022-02-12 17:42:46"/>
    <s v="IT Service Request"/>
    <x v="2"/>
    <x v="1"/>
    <s v="Frist Tier"/>
    <x v="2"/>
    <s v="พอร์ทัล"/>
    <x v="1"/>
    <x v="18"/>
    <s v="E-doc"/>
    <x v="2"/>
    <m/>
    <s v=""/>
    <x v="1"/>
    <s v="00:00:00"/>
    <s v="2022-02-12 17:42:46"/>
    <s v="ต่ำ"/>
  </r>
  <r>
    <x v="0"/>
    <s v="2022-02-15 12:36:43"/>
    <n v="2022"/>
    <n v="2"/>
    <n v="11"/>
    <x v="605"/>
    <x v="0"/>
    <s v="ลืมรหัส เข้า mail ของ G-mail รหัสพนักงาน 813729 นางศิริพร มาวัชระ"/>
    <n v="2976"/>
    <s v="2022-02-24 15:50:43"/>
    <s v="00:00:00"/>
    <s v=""/>
    <m/>
    <s v="No Group"/>
    <s v="ต่ำ"/>
    <n v="1"/>
    <x v="6"/>
    <n v="0"/>
    <s v="ต่ำ"/>
    <n v="5736"/>
    <s v="nichanan.sae@cra.ac.th"/>
    <s v="นางสาว นิชานันท์ สุขประเสริฐสิน"/>
    <s v="Within SLA"/>
    <s v="05:46:24"/>
    <s v="2022-02-13 11:48:46"/>
    <s v="นาย​กฤษฎา​ ปุ๊ก บุญ​เฉลียว"/>
    <x v="2"/>
    <x v="1"/>
    <s v="Frist Tier"/>
    <x v="2"/>
    <s v="พอร์ทัล"/>
    <x v="1"/>
    <x v="0"/>
    <s v="ลืมรหัส"/>
    <x v="76"/>
    <m/>
    <s v=""/>
    <x v="1"/>
    <s v="00:00:00"/>
    <s v="2022-02-15 12:36:43"/>
    <s v="ต่ำ"/>
  </r>
  <r>
    <x v="4"/>
    <s v="2022-02-12 17:37:12"/>
    <n v="2022"/>
    <n v="2"/>
    <n v="11"/>
    <x v="606"/>
    <x v="0"/>
    <s v=""/>
    <n v="2977"/>
    <s v="2022-02-16 08:28:12"/>
    <s v="00:00:00"/>
    <s v=""/>
    <m/>
    <s v="No Group"/>
    <s v="ต่ำ"/>
    <n v="1"/>
    <x v="1"/>
    <n v="0"/>
    <s v="กลาง"/>
    <n v="5678"/>
    <s v="jutarut.ink@cra.ac.th"/>
    <s v="นางสาว จุฑารัตน์ อินขำ"/>
    <s v="Within SLA"/>
    <s v="05:32:02"/>
    <s v="2022-02-12 17:37:12"/>
    <s v="IT Service Request"/>
    <x v="2"/>
    <x v="1"/>
    <s v="Frist Tier"/>
    <x v="2"/>
    <s v="พอร์ทัล"/>
    <x v="1"/>
    <x v="3"/>
    <s v="Request for นางสาว จุฑารัตน์ อินขำ : Service Request"/>
    <x v="122"/>
    <m/>
    <s v=""/>
    <x v="0"/>
    <s v="00:00:00"/>
    <s v="2022-02-12 17:37:12"/>
    <s v="ต่ำ"/>
  </r>
  <r>
    <x v="0"/>
    <s v="2022-02-16 15:36:21"/>
    <n v="2022"/>
    <n v="2"/>
    <n v="11"/>
    <x v="607"/>
    <x v="0"/>
    <s v=""/>
    <n v="2978"/>
    <s v="2022-02-18 09:24:21"/>
    <s v="00:00:00"/>
    <s v=""/>
    <m/>
    <s v="No Group"/>
    <s v="ต่ำ"/>
    <n v="1"/>
    <x v="10"/>
    <n v="0"/>
    <s v="กลาง"/>
    <n v="891182219"/>
    <s v="supapun.lue@cra.ac.th"/>
    <s v="สุภาพรรณ เหลืองอิงคะสุต"/>
    <s v="Within SLA"/>
    <s v="12:12:58"/>
    <s v="2022-02-14 15:12:19"/>
    <s v="ณัฐริกา พูลสวัสดิ์"/>
    <x v="5"/>
    <x v="0"/>
    <s v="Second Tier"/>
    <x v="0"/>
    <s v="พอร์ทัล"/>
    <x v="1"/>
    <x v="45"/>
    <s v="Request for สุภาพรรณ เหลืองอิงคะสุต : Service Request"/>
    <x v="10"/>
    <s v="5/5"/>
    <s v=""/>
    <x v="0"/>
    <s v="00:00:00"/>
    <s v="2022-02-18 08:47:37"/>
    <s v="ต่ำ"/>
  </r>
  <r>
    <x v="10"/>
    <s v="2022-02-16 08:36:30"/>
    <n v="2022"/>
    <n v="2"/>
    <n v="11"/>
    <x v="608"/>
    <x v="0"/>
    <s v="รบกวน set เครื่องคอมพิวเตอร์ เพื่อเข้าใช้งาน ระบบ HIS จากที่ บ้าน***แจ้งคุณต็อบรับทราบจะส่งน้องลงมาทำให้ ที่ OPD 2B"/>
    <n v="2979"/>
    <s v="2022-02-25 15:24:30"/>
    <s v="00:00:00"/>
    <s v=""/>
    <m/>
    <s v="No Group"/>
    <s v="ต่ำ"/>
    <n v="1"/>
    <x v="1"/>
    <n v="0"/>
    <s v="ต่ำ"/>
    <n v="850209995"/>
    <s v="pimprapa.han@cra.ac.th"/>
    <s v="นางสาว พิมประภา หาญกล้า"/>
    <s v="Within SLA"/>
    <s v="02:12:04"/>
    <s v="2022-02-14 08:07:29"/>
    <s v="ศิวกรณ์ พันธุ์เสงี่ยม"/>
    <x v="1"/>
    <x v="0"/>
    <s v="Second Tier"/>
    <x v="0"/>
    <s v="พอร์ทัล"/>
    <x v="1"/>
    <x v="25"/>
    <s v="รบกวน set เครื่องคอมพิวเตอร์ เพื่อเข้าใช้งาน ระบบ HIS จากที่ บ้าน"/>
    <x v="106"/>
    <m/>
    <s v=""/>
    <x v="1"/>
    <s v="00:00:00"/>
    <s v="2022-02-16 08:36:30"/>
    <s v="ต่ำ"/>
  </r>
  <r>
    <x v="6"/>
    <s v="2022-02-11 14:20:33"/>
    <n v="2022"/>
    <n v="2"/>
    <n v="11"/>
    <x v="609"/>
    <x v="0"/>
    <s v="หนังสือเลขที่001.วพศส.0164/1674 ได้กดส่งกลับคืนต้นเรื่องเพื่อแก้ไขเอกสาร แต่หนังสือกลับถูกส่ง Auto ออกไปค่ะ จะรบกวนช่วยตรวจสอบให้หน่อยค่ะ กลัวว่าจะเกิดเหตุการณ์ลักษณะนี้อีกค่ะ ขอบคุณมากค่ะ"/>
    <n v="2980"/>
    <s v="2022-02-23 13:02:18"/>
    <s v="00:00:00"/>
    <s v=""/>
    <m/>
    <s v="No Group"/>
    <s v="ต่ำ"/>
    <n v="1"/>
    <x v="0"/>
    <n v="0"/>
    <s v="ต่ำ"/>
    <n v="8459"/>
    <s v="prapasri.sir@cra.ac.th"/>
    <s v="Prapasri Siri"/>
    <s v="Within SLA"/>
    <s v="01:19:11"/>
    <s v="2022-02-11 14:20:33"/>
    <s v="Aekkaluck Mong Suriya"/>
    <x v="4"/>
    <x v="0"/>
    <s v="Second Tier"/>
    <x v="0"/>
    <s v="พอร์ทัล"/>
    <x v="1"/>
    <x v="7"/>
    <s v="ขอรบกวนตรวจสอบหนังสือในระบบ esaraban"/>
    <x v="10"/>
    <m/>
    <s v=""/>
    <x v="0"/>
    <s v="00:00:00"/>
    <s v="2022-02-11 14:20:33"/>
    <s v="ต่ำ"/>
  </r>
  <r>
    <x v="1"/>
    <s v="2022-02-12 19:32:43"/>
    <n v="2022"/>
    <n v="2"/>
    <n v="11"/>
    <x v="610"/>
    <x v="0"/>
    <s v="IP เครื่อง 169.254.212.27 เบอร์เครื่อง 6920"/>
    <n v="2981"/>
    <s v="2022-02-23 15:17:00"/>
    <s v="00:00:00"/>
    <s v=""/>
    <m/>
    <s v="No Group"/>
    <s v="ต่ำ"/>
    <n v="1"/>
    <x v="1"/>
    <n v="0"/>
    <s v="ต่ำ"/>
    <n v="5797"/>
    <s v="er.17@pccms.ac.th"/>
    <s v="Emergency 17"/>
    <s v="Within SLA"/>
    <s v="01:43:19"/>
    <s v="2022-02-11 15:07:30"/>
    <s v="ศิวกรณ์ พันธุ์เสงี่ยม"/>
    <x v="1"/>
    <x v="0"/>
    <s v="Second Tier"/>
    <x v="0"/>
    <s v="พอร์ทัล"/>
    <x v="1"/>
    <x v="1"/>
    <s v="Internet ใช้งานไม่ได้"/>
    <x v="13"/>
    <m/>
    <s v=""/>
    <x v="1"/>
    <s v="00:00:00"/>
    <s v="2022-02-12 19:32:43"/>
    <s v="ต่ำ"/>
  </r>
  <r>
    <x v="5"/>
    <s v="2022-02-12 19:31:51"/>
    <n v="2022"/>
    <n v="2"/>
    <n v="11"/>
    <x v="611"/>
    <x v="0"/>
    <s v="ใช้ระบบอินเตอร์เน็ตไม่ได้"/>
    <n v="2982"/>
    <s v="2022-02-23 16:25:00"/>
    <s v="00:00:00"/>
    <s v=""/>
    <m/>
    <s v="No Group"/>
    <s v="ต่ำ"/>
    <n v="1"/>
    <x v="5"/>
    <n v="0"/>
    <s v="ต่ำ"/>
    <n v="8176"/>
    <s v="ananya.art@cra.ac.th"/>
    <s v="นาง อนัญญา อาจจำปา"/>
    <s v="Within SLA"/>
    <s v="00:35:05"/>
    <s v="2022-02-11 14:00:23"/>
    <s v="นาย​กฤษฎา​ ปุ๊ก บุญ​เฉลียว"/>
    <x v="2"/>
    <x v="1"/>
    <s v="Frist Tier"/>
    <x v="2"/>
    <s v="พอร์ทัล"/>
    <x v="1"/>
    <x v="4"/>
    <s v="ใช้ระบบอินเตอร์เน็ตไม่ได้"/>
    <x v="31"/>
    <s v="1/5"/>
    <s v=""/>
    <x v="0"/>
    <s v="00:00:00"/>
    <s v="2022-02-14 09:54:08"/>
    <s v="ต่ำ"/>
  </r>
  <r>
    <x v="8"/>
    <m/>
    <n v="2022"/>
    <n v="2"/>
    <n v="11"/>
    <x v="612"/>
    <x v="0"/>
    <s v="ขอเพิ่มรหัส 01011 คลินิกพิเศษนอกเวลาราชการศูนย์สุขภาพโรงพยาบาลจุฬาภรณ์ (ชั้น 2 OPD Zone B) และแก้ไข 03171 คลินิกพิเศษนอกเวลาราชการโรคเต้านมและศัลยกรรมมะเร็ง (ชั้น 2 OPD Zone B) และรบกวนเพิ่มรายชื่อคลินิกในช่อง load รายการ เพิ่อค้นหา คลินิก 01011 และ 03171 ในคอมทุกตัวที่ชั้น 2 OPD Zone B"/>
    <n v="2983"/>
    <s v="2022-02-25 13:00:00"/>
    <s v="00:03:56"/>
    <s v="Within SLA"/>
    <s v="2022-02-11 13:32:42"/>
    <s v="No Group"/>
    <s v="ต่ำ"/>
    <n v="1"/>
    <x v="0"/>
    <n v="3"/>
    <s v="ต่ำ"/>
    <n v="909838512"/>
    <s v="sineenart.khw@pccms.ac.th"/>
    <s v="Sineenart Khwanto"/>
    <s v=""/>
    <m/>
    <m/>
    <s v="ณัฐริกา พูลสวัสดิ์"/>
    <x v="5"/>
    <x v="0"/>
    <s v="Second Tier"/>
    <x v="0"/>
    <s v="พอร์ทัล"/>
    <x v="0"/>
    <x v="23"/>
    <s v="เพิ่มรหัสคลินิกนอกเวลา"/>
    <x v="9"/>
    <m/>
    <s v=""/>
    <x v="0"/>
    <s v="00:00:00"/>
    <s v="2022-02-22 09:24:26"/>
    <s v="ต่ำ"/>
  </r>
  <r>
    <x v="0"/>
    <s v="2022-02-16 10:35:41"/>
    <n v="2022"/>
    <n v="2"/>
    <n v="11"/>
    <x v="613"/>
    <x v="0"/>
    <s v="patcharaporn.poo@cra.ac.th รหัส Patt*1234 เข้ารหัส SAP และ email เพื่อ help desk ไม่ได้ ขึ้นว่ารหัสถูกล็อก IP เครื่อง 172.27.6..60"/>
    <n v="2984"/>
    <s v="2022-02-25 16:59:41"/>
    <s v="00:00:00"/>
    <s v=""/>
    <m/>
    <s v="No Group"/>
    <s v="ต่ำ"/>
    <n v="1"/>
    <x v="1"/>
    <n v="0"/>
    <s v="ต่ำ"/>
    <n v="8616"/>
    <s v="patcharaporn.poo@cra.ac.th"/>
    <s v="patcharaporn poosarn"/>
    <s v="Within SLA"/>
    <s v="02:36:19"/>
    <s v="2022-02-14 09:38:58"/>
    <s v="ณัฐริกา พูลสวัสดิ์"/>
    <x v="5"/>
    <x v="0"/>
    <s v="Second Tier"/>
    <x v="0"/>
    <s v="พอร์ทัล"/>
    <x v="1"/>
    <x v="28"/>
    <s v="เข้าระบบ SAP ไม่ได้"/>
    <x v="17"/>
    <m/>
    <s v=""/>
    <x v="1"/>
    <s v="00:00:00"/>
    <s v="2022-02-16 10:35:41"/>
    <s v="ต่ำ"/>
  </r>
  <r>
    <x v="5"/>
    <s v="2022-02-12 19:31:30"/>
    <n v="2022"/>
    <n v="2"/>
    <n v="11"/>
    <x v="614"/>
    <x v="0"/>
    <s v="email patcharaporn.poo@cra.ac.th pass Patt*1234 IP 172.27.6.60 เข้ารหัส SAP ไม่ได้ เนื่องจากขึ้นว่าถูกล็อค และเข้ารหัสเพื่อ help desk ไม่ได้"/>
    <n v="2985"/>
    <s v="2022-02-23 15:51:00"/>
    <s v="00:00:00"/>
    <s v=""/>
    <m/>
    <s v="No Group"/>
    <s v="ต่ำ"/>
    <n v="1"/>
    <x v="5"/>
    <n v="0"/>
    <s v="ต่ำ"/>
    <n v="8616"/>
    <s v="wanida.chu@cra.ac.th"/>
    <s v="Wanida Chuechamlaung"/>
    <s v="Within SLA"/>
    <s v="01:09:31"/>
    <s v="2022-02-11 14:49:13"/>
    <s v="ณัฐริกา พูลสวัสดิ์"/>
    <x v="5"/>
    <x v="0"/>
    <s v="Second Tier"/>
    <x v="0"/>
    <s v="พอร์ทัล"/>
    <x v="1"/>
    <x v="4"/>
    <s v="เข้า SAP ไม่ได้"/>
    <x v="8"/>
    <m/>
    <s v=""/>
    <x v="0"/>
    <s v="00:00:00"/>
    <s v="2022-02-12 19:31:30"/>
    <s v="ต่ำ"/>
  </r>
  <r>
    <x v="10"/>
    <s v="2022-02-12 19:31:03"/>
    <n v="2022"/>
    <n v="2"/>
    <n v="11"/>
    <x v="615"/>
    <x v="0"/>
    <s v="เครื่องพูแชร์ แคชเชียร์ ไม่มีอินเตอร์เน็ต ไม่สามารถทำงานได้ค่ะ"/>
    <n v="2986"/>
    <s v="2022-02-23 15:42:00"/>
    <s v="00:00:00"/>
    <s v=""/>
    <m/>
    <s v="No Group"/>
    <s v="ต่ำ"/>
    <n v="1"/>
    <x v="1"/>
    <n v="0"/>
    <s v="ต่ำ"/>
    <n v="8682"/>
    <s v="darunee.mal@cra.ac.th"/>
    <s v="นางสาว ดรุณี มะลัยคำ"/>
    <s v="Within SLA"/>
    <s v="01:18:35"/>
    <s v="2022-02-11 15:08:32"/>
    <s v="ศิวกรณ์ พันธุ์เสงี่ยม"/>
    <x v="1"/>
    <x v="0"/>
    <s v="Second Tier"/>
    <x v="0"/>
    <s v="พอร์ทัล"/>
    <x v="1"/>
    <x v="62"/>
    <s v="เครืองพูแชร์ แคชเชียร์ ไม่มี อินเตอร์เน็ต"/>
    <x v="26"/>
    <m/>
    <s v=""/>
    <x v="1"/>
    <s v="00:00:00"/>
    <s v="2022-02-12 19:31:03"/>
    <s v="ต่ำ"/>
  </r>
  <r>
    <x v="10"/>
    <s v="2022-02-12 19:30:30"/>
    <n v="2022"/>
    <n v="2"/>
    <n v="11"/>
    <x v="616"/>
    <x v="0"/>
    <s v="computer 4 เครื่อง และโทรศัพท์ ไม่สามารถใช้งาน Internet ได้"/>
    <n v="2987"/>
    <s v="2022-02-23 15:49:00"/>
    <s v="00:00:00"/>
    <s v=""/>
    <m/>
    <s v="No Group"/>
    <s v="ต่ำ"/>
    <n v="1"/>
    <x v="1"/>
    <n v="0"/>
    <s v="ต่ำ"/>
    <n v="8682"/>
    <s v="darunee.mal@cra.ac.th"/>
    <s v="นางสาว ดรุณี มะลัยคำ"/>
    <s v="Within SLA"/>
    <s v="01:11:43"/>
    <s v="2022-02-11 15:09:04"/>
    <s v="ศิวกรณ์ พันธุ์เสงี่ยม"/>
    <x v="1"/>
    <x v="0"/>
    <s v="Second Tier"/>
    <x v="0"/>
    <s v="พอร์ทัล"/>
    <x v="1"/>
    <x v="62"/>
    <s v="อินเตอร์เน็ทใช้งานไม่ได้"/>
    <x v="26"/>
    <m/>
    <s v=""/>
    <x v="1"/>
    <s v="00:00:00"/>
    <s v="2022-02-12 19:30:30"/>
    <s v="ต่ำ"/>
  </r>
  <r>
    <x v="0"/>
    <s v="2022-02-12 19:29:24"/>
    <n v="2022"/>
    <n v="2"/>
    <n v="11"/>
    <x v="617"/>
    <x v="0"/>
    <s v="1. นางสาวสุพัตรา ฝังนิน รหัส 813218 Supattra.fun@cra.ac.th เบอร์ 061-9956620 2. นางสาวนฤมล ยงเขตรกิจ รหัส 813219 Naruemol.gha@cra.ac.th เบอร์ 094-5607771"/>
    <n v="2988"/>
    <s v="2022-02-23 16:04:00"/>
    <s v="00:54:01"/>
    <s v="Within SLA"/>
    <s v="2022-02-11 14:52:24"/>
    <s v="No Group"/>
    <s v="ต่ำ"/>
    <n v="1"/>
    <x v="4"/>
    <n v="1"/>
    <s v="ต่ำ"/>
    <n v="6456"/>
    <s v="karuna.sue@pccms.ac.th"/>
    <s v="นางสาว กรุณา สืบหิรัญ"/>
    <s v="Within SLA"/>
    <s v="00:56:44"/>
    <s v="2022-02-11 14:55:07"/>
    <s v="ณัฐริกา พูลสวัสดิ์"/>
    <x v="5"/>
    <x v="0"/>
    <s v="Second Tier"/>
    <x v="0"/>
    <s v="พอร์ทัล"/>
    <x v="1"/>
    <x v="0"/>
    <s v="เปลี่ยนเบอร์โทรใน mail"/>
    <x v="18"/>
    <m/>
    <s v=""/>
    <x v="0"/>
    <s v="00:00:00"/>
    <s v="2022-02-12 19:29:24"/>
    <s v="ต่ำ"/>
  </r>
  <r>
    <x v="0"/>
    <s v="2022-02-20 06:59:10"/>
    <n v="2022"/>
    <n v="2"/>
    <n v="11"/>
    <x v="618"/>
    <x v="0"/>
    <s v="ขอความอนุเคราะห์ลงโปรแกรม MDM ให้แก่อาจารย์ภาควิชาการพยาบาลผู้ใหญ่และผู้สูงอายุ คณะพยาบาลศาสตร์ อาคารบริหาร 1 ชั้น 2 มุม AB ในวันศุกร์ที่ 18 กุมภาพันธ์ 2565 ค่ะ"/>
    <n v="2989"/>
    <s v="2022-02-23 13:59:00"/>
    <s v="00:00:00"/>
    <s v=""/>
    <m/>
    <s v="No Group"/>
    <s v="ต่ำ"/>
    <n v="1"/>
    <x v="1"/>
    <n v="0"/>
    <s v="ต่ำ"/>
    <n v="8215"/>
    <s v="tongkamon.san@cra.ac.th"/>
    <s v="Tongkamon Sa-ngiempong"/>
    <s v="Within SLA"/>
    <s v="48:01:33"/>
    <s v="2022-02-19 20:57:04"/>
    <s v="นายประเสริฐ ระฆัง รัฐวิเศษ"/>
    <x v="2"/>
    <x v="1"/>
    <s v="Second Tier"/>
    <x v="1"/>
    <s v="พอร์ทัล"/>
    <x v="1"/>
    <x v="6"/>
    <s v="ลงโปรแกรม MDM"/>
    <x v="11"/>
    <m/>
    <s v=""/>
    <x v="0"/>
    <s v="00:00:00"/>
    <s v="2022-02-20 06:59:10"/>
    <s v="ต่ำ"/>
  </r>
  <r>
    <x v="0"/>
    <s v="2022-02-12 18:04:25"/>
    <n v="2022"/>
    <n v="2"/>
    <n v="11"/>
    <x v="619"/>
    <x v="0"/>
    <s v="ขอรหัสเข้า email ratchasak.lua@cra.ac.th rarnya.bae@cra.ac.th ขอบคุณคะ"/>
    <n v="2990"/>
    <s v="2022-02-23 15:39:00"/>
    <s v="01:19:32"/>
    <s v="Within SLA"/>
    <s v="2022-02-11 15:19:30"/>
    <s v="No Group"/>
    <s v="ต่ำ"/>
    <n v="1"/>
    <x v="6"/>
    <n v="1"/>
    <s v="ต่ำ"/>
    <n v="8660"/>
    <s v="kamonwan.tal@cra.ac.th"/>
    <s v="Kamonwan Talanoi"/>
    <s v="Within SLA"/>
    <s v="01:21:30"/>
    <s v="2022-02-11 15:21:28"/>
    <s v="ณัฐริกา พูลสวัสดิ์"/>
    <x v="5"/>
    <x v="0"/>
    <s v="Second Tier"/>
    <x v="0"/>
    <s v="พอร์ทัล"/>
    <x v="1"/>
    <x v="0"/>
    <s v="ขอรหัสเข้า email"/>
    <x v="26"/>
    <m/>
    <s v=""/>
    <x v="0"/>
    <s v="00:00:00"/>
    <s v="2022-02-12 18:04:25"/>
    <s v="ต่ำ"/>
  </r>
  <r>
    <x v="0"/>
    <s v="2022-02-12 17:34:02"/>
    <n v="2022"/>
    <n v="2"/>
    <n v="11"/>
    <x v="620"/>
    <x v="0"/>
    <s v="เครื่อง IP 172.32.8.29 ไม่มีโปรแกรม Discharge online"/>
    <n v="2991"/>
    <s v="2022-02-23 14:13:37"/>
    <s v="00:00:00"/>
    <s v=""/>
    <m/>
    <s v="No Group"/>
    <s v="ต่ำ"/>
    <n v="1"/>
    <x v="1"/>
    <n v="0"/>
    <s v="ต่ำ"/>
    <n v="6520"/>
    <s v="piyatida.saw@cra.ac.th"/>
    <s v="Piyatida.saw"/>
    <s v="Within SLA"/>
    <s v="02:46:38"/>
    <s v="2022-02-12 17:34:02"/>
    <s v="IT Service Request"/>
    <x v="2"/>
    <x v="1"/>
    <s v="Frist Tier"/>
    <x v="2"/>
    <s v="พอร์ทัล"/>
    <x v="1"/>
    <x v="5"/>
    <s v="ไม่มีโปรแกรม Discharge online"/>
    <x v="54"/>
    <m/>
    <s v=""/>
    <x v="0"/>
    <s v="00:00:00"/>
    <s v="2022-02-12 17:34:02"/>
    <s v="ต่ำ"/>
  </r>
  <r>
    <x v="2"/>
    <m/>
    <n v="2022"/>
    <n v="2"/>
    <n v="11"/>
    <x v="621"/>
    <x v="0"/>
    <s v=""/>
    <n v="2992"/>
    <s v="2022-02-16 11:16:44"/>
    <s v="00:00:00"/>
    <s v=""/>
    <m/>
    <s v="No Group"/>
    <s v="ต่ำ"/>
    <n v="1"/>
    <x v="2"/>
    <n v="0"/>
    <s v="กลาง"/>
    <n v="645295955"/>
    <s v="acharawadi.mae@cra.ac.th"/>
    <s v="อัจฉราวดี แมนชาติ"/>
    <s v=""/>
    <m/>
    <m/>
    <s v="ศิวกรณ์ พันธุ์เสงี่ยม"/>
    <x v="1"/>
    <x v="0"/>
    <s v="Second Tier"/>
    <x v="0"/>
    <s v="พอร์ทัล"/>
    <x v="0"/>
    <x v="1"/>
    <s v="Request for อัจฉราวดี แมนชาติ : Service Request"/>
    <x v="12"/>
    <m/>
    <s v=""/>
    <x v="0"/>
    <s v="00:00:00"/>
    <s v="2022-02-11 15:09:31"/>
    <s v="ต่ำ"/>
  </r>
  <r>
    <x v="0"/>
    <s v="2022-02-20 06:54:06"/>
    <n v="2022"/>
    <n v="2"/>
    <n v="11"/>
    <x v="622"/>
    <x v="0"/>
    <s v="รบกวนขอนัดติดตั้งระบบ MDM สำหรับเครื่อง Notebook ของ รจภ. ค่ะ โดยสะดวกในวันจันทร์ที่ 14 หรือ วันอังคารที่ 15 กุมภาพันธ์ ขอบคุณค่ะ ภัทรกมล สาโรชสัมพันธ์ 900349 นักวิเคราะห์โครงการ สำนักเลขาธิการราชวิทยาลัยจุฬาภรณ์ อาคารสำนักงาน ราชวิทยาลัยจุฬาภรณ์ ชั้น 3 โซน A 0994955266"/>
    <n v="2993"/>
    <s v="2022-02-23 14:31:00"/>
    <s v="00:00:00"/>
    <s v=""/>
    <m/>
    <s v="No Group"/>
    <s v="ต่ำ"/>
    <n v="1"/>
    <x v="1"/>
    <n v="0"/>
    <s v="ต่ำ"/>
    <n v="994955266"/>
    <s v="pattarakamol.sar@cra.ac.th"/>
    <s v="Pattarakamol Sarotsumpan"/>
    <s v="Within SLA"/>
    <s v="47:29:18"/>
    <s v="2022-02-19 20:57:26"/>
    <s v="นายประเสริฐ ระฆัง รัฐวิเศษ"/>
    <x v="2"/>
    <x v="1"/>
    <s v="Second Tier"/>
    <x v="1"/>
    <s v="พอร์ทัล"/>
    <x v="1"/>
    <x v="6"/>
    <s v="รบกวนติดตั้งระบบ MDM"/>
    <x v="144"/>
    <m/>
    <s v=""/>
    <x v="0"/>
    <s v="00:00:00"/>
    <s v="2022-02-20 06:54:06"/>
    <s v="ต่ำ"/>
  </r>
  <r>
    <x v="4"/>
    <s v="2022-02-15 12:36:45"/>
    <n v="2022"/>
    <n v="2"/>
    <n v="11"/>
    <x v="623"/>
    <x v="0"/>
    <s v="เปลี่ยนหมึกพิมพ์เครื่่องปริ้นยี่ห้อ brother ห้องการเงิน IPD ชั้น1 ถึงคุณปุ๊กit"/>
    <n v="2994"/>
    <s v="2022-02-25 10:20:44"/>
    <s v="00:00:00"/>
    <s v=""/>
    <m/>
    <s v="No Group"/>
    <s v="ต่ำ"/>
    <n v="1"/>
    <x v="17"/>
    <n v="0"/>
    <s v="ต่ำ"/>
    <n v="6105"/>
    <s v="rattanaporn.sae@cra.ac.th"/>
    <s v="Rattanaporn Saelor"/>
    <s v="Within SLA"/>
    <s v="02:16:17"/>
    <s v="2022-02-13 11:50:46"/>
    <s v="นาย​กฤษฎา​ ปุ๊ก บุญ​เฉลียว"/>
    <x v="2"/>
    <x v="1"/>
    <s v="Frist Tier"/>
    <x v="2"/>
    <s v="พอร์ทัล"/>
    <x v="1"/>
    <x v="32"/>
    <s v="เปลี่ยนหมึกพิมพ์"/>
    <x v="92"/>
    <m/>
    <s v=""/>
    <x v="0"/>
    <s v="00:00:00"/>
    <s v="2022-02-15 12:36:44"/>
    <s v="ต่ำ"/>
  </r>
  <r>
    <x v="0"/>
    <m/>
    <n v="2022"/>
    <n v="2"/>
    <n v="11"/>
    <x v="624"/>
    <x v="0"/>
    <s v="sync โฟล์เดอร์ จาก one drive ไม่ได้"/>
    <n v="2995"/>
    <s v="2022-02-23 14:50:25"/>
    <s v="00:00:00"/>
    <s v=""/>
    <m/>
    <s v="No Group"/>
    <s v="ต่ำ"/>
    <n v="1"/>
    <x v="0"/>
    <n v="0"/>
    <s v="ต่ำ"/>
    <n v="897764400"/>
    <s v="jaturavit.dee@cra.ac.th"/>
    <s v="นาย จตุรวิธ ดีอุดม"/>
    <s v=""/>
    <m/>
    <m/>
    <s v="สุรศักดิ์ รัตนอนันท์"/>
    <x v="2"/>
    <x v="0"/>
    <s v="Second Tier"/>
    <x v="1"/>
    <s v="พอร์ทัล"/>
    <x v="2"/>
    <x v="0"/>
    <s v="sync ไม่ได้"/>
    <x v="20"/>
    <m/>
    <s v=""/>
    <x v="1"/>
    <s v="00:00:00"/>
    <s v="2022-02-22 10:32:37"/>
    <s v="ต่ำ"/>
  </r>
  <r>
    <x v="0"/>
    <s v="2022-02-15 12:36:45"/>
    <n v="2022"/>
    <n v="2"/>
    <n v="11"/>
    <x v="625"/>
    <x v="0"/>
    <s v="ระบบ e-doc มีปัญหา"/>
    <n v="2996"/>
    <s v="2022-02-25 10:31:45"/>
    <s v="00:00:00"/>
    <s v=""/>
    <m/>
    <s v="No Group"/>
    <s v="ต่ำ"/>
    <n v="1"/>
    <x v="1"/>
    <n v="0"/>
    <s v="ต่ำ"/>
    <n v="5727"/>
    <s v="supatta.pal@cra.ac.th"/>
    <s v="Supatta Palaphan"/>
    <s v="Within SLA"/>
    <s v="02:05:20"/>
    <s v="2022-02-13 11:51:53"/>
    <s v="นาย​กฤษฎา​ ปุ๊ก บุญ​เฉลียว"/>
    <x v="2"/>
    <x v="1"/>
    <s v="Frist Tier"/>
    <x v="2"/>
    <s v="พอร์ทัล"/>
    <x v="1"/>
    <x v="18"/>
    <s v="ระบบ e-doc มีปัญหา"/>
    <x v="64"/>
    <m/>
    <s v=""/>
    <x v="0"/>
    <s v="00:00:00"/>
    <s v="2022-02-15 12:36:45"/>
    <s v="ต่ำ"/>
  </r>
  <r>
    <x v="0"/>
    <m/>
    <n v="2022"/>
    <n v="2"/>
    <n v="11"/>
    <x v="626"/>
    <x v="0"/>
    <s v="แจ้งย้ายข้อมูลจาก google มา onedrive"/>
    <n v="2997"/>
    <s v="2022-02-23 15:11:08"/>
    <s v="01:49:16"/>
    <s v="Within SLA"/>
    <s v="2022-02-11 18:28:53"/>
    <s v="No Group"/>
    <s v="ต่ำ"/>
    <n v="1"/>
    <x v="4"/>
    <n v="1"/>
    <s v="ต่ำ"/>
    <n v="5725"/>
    <s v="supatta.pal@cra.ac.th"/>
    <s v="Supatta Palaphan"/>
    <s v=""/>
    <m/>
    <m/>
    <s v="pawinee onkaew"/>
    <x v="0"/>
    <x v="0"/>
    <s v="Second Tier"/>
    <x v="0"/>
    <s v="พอร์ทัล"/>
    <x v="2"/>
    <x v="0"/>
    <s v="แจ้งย้ายข้อมูลจาก google มา onedrive"/>
    <x v="64"/>
    <m/>
    <s v=""/>
    <x v="1"/>
    <s v="00:00:00"/>
    <s v="2022-02-11 18:28:53"/>
    <s v="ต่ำ"/>
  </r>
  <r>
    <x v="0"/>
    <s v="2022-02-20 06:53:52"/>
    <n v="2022"/>
    <n v="2"/>
    <n v="11"/>
    <x v="627"/>
    <x v="0"/>
    <s v="คลินิกฟื้นฟูสมรรถภาพหัวใจ มี Ipad ของราชวิทยาลัยฯ จำนวน 1 เครื่อง ต้องการขอนัดเพื่อติดตั้งระบบ MDM ค่ะ"/>
    <n v="2998"/>
    <s v="2022-02-23 15:23:00"/>
    <s v="00:00:00"/>
    <s v=""/>
    <m/>
    <s v="No Group"/>
    <s v="ต่ำ"/>
    <n v="1"/>
    <x v="1"/>
    <n v="0"/>
    <s v="ต่ำ"/>
    <n v="5765"/>
    <s v="pacharaporn.iam@pccms.ac.th"/>
    <s v="นางสาว พชรพร เอี่ยมภิญโญ"/>
    <s v="Within SLA"/>
    <s v="46:37:21"/>
    <s v="2022-02-19 21:12:58"/>
    <s v="นายประเสริฐ ระฆัง รัฐวิเศษ"/>
    <x v="2"/>
    <x v="1"/>
    <s v="Second Tier"/>
    <x v="1"/>
    <s v="พอร์ทัล"/>
    <x v="1"/>
    <x v="6"/>
    <s v="นัดติดตั้งระบบ MDM ใน Ipad ของราชวิทยาลัยจุฬาภรณ์"/>
    <x v="145"/>
    <m/>
    <s v=""/>
    <x v="0"/>
    <s v="00:00:00"/>
    <s v="2022-02-20 06:53:51"/>
    <s v="ต่ำ"/>
  </r>
  <r>
    <x v="5"/>
    <s v="2022-02-23 07:53:07"/>
    <n v="2022"/>
    <n v="2"/>
    <n v="11"/>
    <x v="628"/>
    <x v="0"/>
    <s v="ขอนำส่งไฟล์ Service ReQuest สินีนาฎ ขวัญโต หน่วยคลินกประเมินความเสี่ยงและตรวจสุขภาพ โทร 02-5766142 ________________________________ จาก: it-cra &lt;helpdesk@it-cra.freshservice.com&gt; ส่ง: 11 กุมภาพันธ์ 2565 1:32 PM ถึง: Sineenart Khwanto &lt;sineenart.khw@cra.ac.th&gt; ชื่อเรื่อง: Re: เพิ่มรหัสคลินิกนอกเวลา Hi Sineenart Khwanto, Ticket: https://it-cra.freshservice.com/helpdesk/tickets/2983&lt;https://apc01.safelinks.protection.outlook.com/?url=https%3A%2F%2Fit-cra.freshservice.com%2Fhelpdesk%2Ftickets%2F2983&amp;data=04%7C01%7Csineenart.khw%40cra.ac.th%7C314bffecebcc49a1ad2408d9ed2850ba%7Ce835a63149be4657a4ac8fb9f7b61a89%7C1%7C0%7C637801580738666683%7CUnknown%7CTWFpbGZsb3d8eyJWIjoiMC4wLjAwMDAiLCJQIjoiV2luMzIiLCJBTiI6Ik1haWwiLCJXVCI6Mn0%3D%7C3000&amp;sdata=vO%2BZ33XOWP0m%2BA7qhr7czeGJmg7zWVOPBrZ%2FyaEuULY%3D&amp;reserved=0&gt; รบกวนกรอกแบบฟร์อม Service ReQuest ตอบกลับมาเพื่อดำเนินการภายใน 3 วัน หากเกินกำหนดทาง IT จะดำเนินการยกเลิกการแจ้งงานครับ บน วันศุกร์, 11 กุมภาพันธ์ at 13:28 , Sineenart &lt;sineenart.khw@pccms.ac.th&gt; เขียนแล้ว: ขอเพิ่มรหัส 01011 คลินิกพิเศษนอกเวลาราชการศูนย์สุขภาพโรงพยาบาลจุฬาภรณ์ (ชั้น 2 OPD Zone B) และแก้ไข 03171 คลินิกพิเศษนอกเวลาราชการโรคเต้านมและศัลยกรรมมะเร็ง (ชั้น 2 OPD Zone B) และรบกวนเพิ่มรายชื่อคลินิกในช่อง load รายการ เพิ่อค้นหา คลินิก 01011 และ 03171 ในคอมทุกตัวที่ชั้น 2 OPD Zone B [#INC-2983]: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2999"/>
    <s v="2022-03-04 16:19:00"/>
    <s v="00:00:00"/>
    <s v=""/>
    <m/>
    <s v="No Group"/>
    <s v="ต่ำ"/>
    <n v="1"/>
    <x v="5"/>
    <n v="0"/>
    <s v="ต่ำ"/>
    <n v="6142"/>
    <s v="sineenart.khw@cra.ac.th"/>
    <s v="Sineenart Khwanto"/>
    <s v="Within SLA"/>
    <s v="00:41:22"/>
    <s v="2022-02-23 07:42:30"/>
    <s v="นายประเสริฐ ระฆัง รัฐวิเศษ"/>
    <x v="2"/>
    <x v="1"/>
    <s v="Second Tier"/>
    <x v="1"/>
    <s v="อีเมล"/>
    <x v="1"/>
    <x v="4"/>
    <s v="ตอบกลับ: เพิ่มรหัสคลินิกนอกเวลา"/>
    <x v="9"/>
    <m/>
    <s v=""/>
    <x v="0"/>
    <s v="00:00:00"/>
    <s v="2022-02-23 07:53:07"/>
    <s v="ต่ำ"/>
  </r>
  <r>
    <x v="2"/>
    <s v="2022-02-23 07:57:29"/>
    <n v="2022"/>
    <n v="2"/>
    <n v="11"/>
    <x v="629"/>
    <x v="0"/>
    <s v="รบกวนเจ้าหน้าที่ IT ขนย้ายคอมพิวเตอร์ บริเวณหน้าห้องฝ่ายสำนักงานตรวจสอบภายใน โซน A-B ชั้น 3 ตึก CAT ย้ายไปที่ ชั้น 11 ตึก 100 เตียง"/>
    <n v="3000"/>
    <s v="2022-02-25 12:40:00"/>
    <s v="00:24:16"/>
    <s v="Within SLA"/>
    <s v="2022-02-11 16:47:16"/>
    <s v="No Group"/>
    <s v="ต่ำ"/>
    <n v="2"/>
    <x v="11"/>
    <n v="1"/>
    <s v="ต่ำ"/>
    <n v="895425050"/>
    <s v="saruda.cha@pccms.ac.th"/>
    <s v="Saruda Chaiharn"/>
    <s v="Within SLA"/>
    <s v="49:20:41"/>
    <s v="2022-02-22 09:54:42"/>
    <s v="กฤษฏ์ อุปชาย์"/>
    <x v="3"/>
    <x v="2"/>
    <s v="Second Tier"/>
    <x v="1"/>
    <s v="พอร์ทัล"/>
    <x v="1"/>
    <x v="13"/>
    <s v="รบกวนเจ้าหน้าที่ IT ขนย้ายคอมพิวเตอร์"/>
    <x v="15"/>
    <m/>
    <s v=""/>
    <x v="0"/>
    <s v="00:00:00"/>
    <s v="2022-02-23 07:57:29"/>
    <s v="ต่ำ"/>
  </r>
  <r>
    <x v="8"/>
    <m/>
    <n v="2022"/>
    <n v="2"/>
    <n v="11"/>
    <x v="630"/>
    <x v="0"/>
    <s v="ไม่สามารถแสกนเอกสารลงระบบ his ได้"/>
    <n v="3001"/>
    <s v="2022-03-09 16:41:00"/>
    <s v="00:00:00"/>
    <s v=""/>
    <m/>
    <s v="No Group"/>
    <s v="ต่ำ"/>
    <n v="1"/>
    <x v="1"/>
    <n v="0"/>
    <s v="ต่ำ"/>
    <n v="6420"/>
    <s v="sunisa.jan@pccms.ac.th"/>
    <s v="นางสาว สุณิสา จันทร์มนตรี"/>
    <s v=""/>
    <m/>
    <m/>
    <s v="สุรศักดิ์ รัตนอนันท์"/>
    <x v="2"/>
    <x v="0"/>
    <s v="Second Tier"/>
    <x v="1"/>
    <s v="พอร์ทัล"/>
    <x v="2"/>
    <x v="63"/>
    <s v="ไม่สามารถแสกนเอกสารลงระบบ his ได้"/>
    <x v="114"/>
    <m/>
    <s v=""/>
    <x v="1"/>
    <s v="00:00:00"/>
    <s v="2022-02-28 08:45:28"/>
    <s v="ต่ำ"/>
  </r>
  <r>
    <x v="1"/>
    <m/>
    <n v="2022"/>
    <n v="2"/>
    <n v="11"/>
    <x v="631"/>
    <x v="0"/>
    <s v="โทรศัพท์ Iphone 8 ของคลินิกตับหาย อยากรบกวนให้ทาง IT ติดตามระบบ GPS ค่ะ เบอร์เครื่อง 064-217-4718"/>
    <n v="3002"/>
    <s v="2022-02-23 16:48:00"/>
    <s v="00:00:00"/>
    <s v=""/>
    <m/>
    <s v="No Group"/>
    <s v="ต่ำ"/>
    <n v="1"/>
    <x v="9"/>
    <n v="0"/>
    <s v="ต่ำ"/>
    <n v="6856"/>
    <s v="apichayaporn.num@pccms.ac.th"/>
    <s v="Apichayaporn Numahan"/>
    <s v=""/>
    <m/>
    <m/>
    <s v="นาย จิณณะ เกษรา"/>
    <x v="9"/>
    <x v="0"/>
    <s v="Second Tier"/>
    <x v="0"/>
    <s v="พอร์ทัล"/>
    <x v="2"/>
    <x v="64"/>
    <s v="โทรศัพท์ Iphone 8 ของคลินิกตับหาย"/>
    <x v="106"/>
    <m/>
    <s v=""/>
    <x v="0"/>
    <s v="00:00:00"/>
    <s v="2022-02-18 17:13:45"/>
    <s v="ต่ำ"/>
  </r>
  <r>
    <x v="0"/>
    <s v="2022-02-16 09:36:37"/>
    <n v="2022"/>
    <n v="2"/>
    <n v="12"/>
    <x v="632"/>
    <x v="0"/>
    <s v="รหัสพนักงานแพทย์ 900030 ชื่อ นายแพทย์วิรวิศน์ ลี้สุทธิพรชัย"/>
    <n v="3003"/>
    <s v="2022-02-28 08:36:36"/>
    <s v="00:00:00"/>
    <s v=""/>
    <m/>
    <s v="No Group"/>
    <s v="ต่ำ"/>
    <n v="1"/>
    <x v="10"/>
    <n v="0"/>
    <s v="ต่ำ"/>
    <n v="909838512"/>
    <s v="renuka.wan@pccms.ac.th"/>
    <s v="นางสาว เรณุกา วันดี"/>
    <s v="Within SLA"/>
    <s v="01:00:40"/>
    <s v="2022-02-14 09:00:40"/>
    <s v="Kruamas Pajaree-anan"/>
    <x v="2"/>
    <x v="0"/>
    <s v="Second Tier"/>
    <x v="1"/>
    <s v="พอร์ทัล"/>
    <x v="1"/>
    <x v="5"/>
    <s v="เพิ่มรหัสเพื่อเข้าใช้โปรแกรม chk up"/>
    <x v="102"/>
    <m/>
    <s v=""/>
    <x v="0"/>
    <s v="00:00:00"/>
    <s v="2022-02-16 09:36:36"/>
    <s v="ต่ำ"/>
  </r>
  <r>
    <x v="0"/>
    <s v="2022-02-21 15:48:10"/>
    <n v="2022"/>
    <n v="2"/>
    <n v="13"/>
    <x v="633"/>
    <x v="0"/>
    <s v="เข้าระบบ Heldesk ด้วยรหัสผ่าน 0000 ไม่ได้ค่ะ"/>
    <n v="3004"/>
    <s v="2022-02-24 08:00:09"/>
    <s v="52:47:52"/>
    <s v="SLA Violated"/>
    <s v="2022-02-21 15:47:52"/>
    <s v="No Group"/>
    <s v="ต่ำ"/>
    <n v="1"/>
    <x v="1"/>
    <n v="1"/>
    <s v="ต่ำ"/>
    <n v="954151107"/>
    <s v="kannika.cha@cra.ac.th"/>
    <s v="นางสาว กรรณิการ์ ชำนาญ"/>
    <s v="Within SLA"/>
    <s v="52:48:09"/>
    <s v="2022-02-21 15:48:10"/>
    <s v="Ulailak Nadee"/>
    <x v="2"/>
    <x v="0"/>
    <s v="Second Tier"/>
    <x v="1"/>
    <s v="พอร์ทัล"/>
    <x v="1"/>
    <x v="35"/>
    <s v="เข้าระบบ Helpdesk ไม่ได้"/>
    <x v="51"/>
    <m/>
    <s v=""/>
    <x v="0"/>
    <s v="00:00:00"/>
    <s v="2022-02-21 15:48:09"/>
    <s v="ต่ำ"/>
  </r>
  <r>
    <x v="4"/>
    <s v="2022-02-17 14:37:27"/>
    <n v="2022"/>
    <n v="2"/>
    <n v="13"/>
    <x v="634"/>
    <x v="0"/>
    <s v="IP 172.25.4.101 ปริ้นสติกเกอร์ไม่ออกค่ะ"/>
    <n v="3005"/>
    <s v="2022-03-01 13:45:27"/>
    <s v="00:00:00"/>
    <s v=""/>
    <m/>
    <s v="No Group"/>
    <s v="ต่ำ"/>
    <n v="1"/>
    <x v="1"/>
    <n v="0"/>
    <s v="ต่ำ"/>
    <n v="5751"/>
    <s v="paphawarin.tie@cra.ac.th"/>
    <s v="นางสาว ปภาวรินทร์ เทียนทอง"/>
    <s v="Within SLA"/>
    <s v="00:52:59"/>
    <s v="2022-02-15 13:49:06"/>
    <s v="Kruamas Pajaree-anan"/>
    <x v="2"/>
    <x v="0"/>
    <s v="Second Tier"/>
    <x v="1"/>
    <s v="พอร์ทัล"/>
    <x v="1"/>
    <x v="14"/>
    <s v="ปริ้นสติกเกอร์ไม่ออกค่ะ"/>
    <x v="19"/>
    <m/>
    <s v=""/>
    <x v="0"/>
    <s v="00:00:00"/>
    <s v="2022-02-17 14:37:27"/>
    <s v="ต่ำ"/>
  </r>
  <r>
    <x v="8"/>
    <s v="2022-02-16 09:36:37"/>
    <n v="2022"/>
    <n v="2"/>
    <n v="13"/>
    <x v="635"/>
    <x v="0"/>
    <s v="คนไข้ HN : 640242321 หน้าลงข้อมูล Pre +Post+Intra-op ลงข้อมูลไม่ได้ ลงไปแล้วกด save กด บันทึกแล้วมาเปิดดูย้อนหลัง ไม่มีข้อมูลที่ลงไปเลย"/>
    <n v="3006"/>
    <s v="2022-02-28 08:28:37"/>
    <s v="00:00:00"/>
    <s v=""/>
    <m/>
    <s v="No Group"/>
    <s v="ต่ำ"/>
    <n v="1"/>
    <x v="1"/>
    <n v="0"/>
    <s v="ต่ำ"/>
    <n v="850488873"/>
    <s v="kamolwan.sur@pccms.ac.th"/>
    <s v="Kamolwan Suriyachai"/>
    <s v="Within SLA"/>
    <s v="01:08:12"/>
    <s v="2022-02-14 09:08:12"/>
    <s v="Kruamas Pajaree-anan"/>
    <x v="2"/>
    <x v="0"/>
    <s v="Second Tier"/>
    <x v="1"/>
    <s v="พอร์ทัล"/>
    <x v="1"/>
    <x v="65"/>
    <s v="หน้าลงข้อมูล Pre +Post+Intra-op ลงข้อมูลไม่ได้"/>
    <x v="50"/>
    <m/>
    <s v=""/>
    <x v="1"/>
    <s v="00:00:00"/>
    <s v="2022-02-16 09:36:37"/>
    <s v="ต่ำ"/>
  </r>
  <r>
    <x v="5"/>
    <s v="2022-02-16 13:36:00"/>
    <n v="2022"/>
    <n v="2"/>
    <n v="13"/>
    <x v="636"/>
    <x v="0"/>
    <s v=""/>
    <n v="3007"/>
    <s v="2022-02-18 14:53:00"/>
    <s v="00:00:00"/>
    <s v=""/>
    <m/>
    <s v="No Group"/>
    <s v="ต่ำ"/>
    <n v="1"/>
    <x v="5"/>
    <n v="0"/>
    <s v="กลาง"/>
    <n v="6260"/>
    <s v="thaweesub.tha@cra.ac.th"/>
    <s v="Thaweesub Thawatchai"/>
    <s v="Within SLA"/>
    <s v="04:43:21"/>
    <s v="2022-02-14 12:43:21"/>
    <s v="นาย​กฤษฎา​ ปุ๊ก บุญ​เฉลียว"/>
    <x v="2"/>
    <x v="1"/>
    <s v="Frist Tier"/>
    <x v="2"/>
    <s v="พอร์ทัล"/>
    <x v="1"/>
    <x v="4"/>
    <s v="Request for นางสาว ทวีทรัพย์ ธวัชไชย : Service Request"/>
    <x v="1"/>
    <s v="3/5"/>
    <s v=""/>
    <x v="0"/>
    <s v="00:00:00"/>
    <s v="2022-02-16 14:11:04"/>
    <s v="ต่ำ"/>
  </r>
  <r>
    <x v="0"/>
    <m/>
    <n v="2022"/>
    <n v="2"/>
    <n v="13"/>
    <x v="637"/>
    <x v="0"/>
    <s v="Scan วันที่ผิด รบกวนลบในระบบ e-Doc ให้หน่อยค่ะ ขอบคุณค่ะ 1. นาง ดวงใจ จันทร์พันธ์ HN 640450597 2.นาง ศิริภัสสร ทิพยทัศน์ HN 610284212 3. นางสาว ศุภวรรณ ร่วมชาติ HN 640426970"/>
    <n v="3008"/>
    <s v="2022-02-23 17:00:00"/>
    <s v="00:00:00"/>
    <s v=""/>
    <m/>
    <s v="No Group"/>
    <s v="ต่ำ"/>
    <n v="1"/>
    <x v="7"/>
    <n v="0"/>
    <s v="ต่ำ"/>
    <n v="6502"/>
    <s v="nutchanat.cha@pccms.ac.th"/>
    <s v="นางสาว นุชนาถ ไชยสิทธิ์"/>
    <s v=""/>
    <m/>
    <m/>
    <s v="นางสาวบุษรินทร์ สุพงษ์"/>
    <x v="6"/>
    <x v="0"/>
    <s v="Second Tier"/>
    <x v="0"/>
    <s v="พอร์ทัล"/>
    <x v="2"/>
    <x v="18"/>
    <s v="Scan แฟ้มเวชเบียนผิด"/>
    <x v="51"/>
    <m/>
    <s v=""/>
    <x v="0"/>
    <s v="00:00:00"/>
    <s v="2022-02-14 07:22:58"/>
    <s v="ต่ำ"/>
  </r>
  <r>
    <x v="8"/>
    <s v="2022-02-22 07:56:18"/>
    <n v="2022"/>
    <n v="2"/>
    <n v="13"/>
    <x v="638"/>
    <x v="0"/>
    <s v="ขอรายงานสถิติการรับบริการของผู้ป่วยนอก (OPD) ตามรหัส ICD10 ดังนี้ D70 R509 ประจำปี 2564 โดยมีข้อมูล - HN - VN - ว/ด/ป เข้ารับบริการ เหตุผลของการขอเพิ่ม/แก้ไข/เปลี่ยนแปลง : เพื่อนำข้อมุลมาทำวิจัย ผลลัพธ์ที่ได้จากการเพิ่ม/แก้ไข/เปลี่ยนแปลง : พัฒนาการดูแลผู้ป่วยจากการได้ยาเคมีบำบัด ในการคัดกรอง เพื่อเข้ารับการรักษาในห้องฉุกเฉินได้อย่างรวดเร็ว ผลกระทบของการไม่เพิ่ม/แก้ไข/เปลี่ยนแปลง : ไม่มีข้อมูลทางสถิติในการนำไปพัฒนาต่อ"/>
    <n v="3009"/>
    <s v="2022-02-25 14:00:00"/>
    <s v="39:00:23"/>
    <s v="SLA Violated"/>
    <s v="2022-02-18 11:00:23"/>
    <s v="No Group"/>
    <s v="ต่ำ"/>
    <n v="2"/>
    <x v="1"/>
    <n v="2"/>
    <s v="กลาง"/>
    <n v="982896434"/>
    <s v="nigorn.pan@pccms.ac.th"/>
    <s v="Nigorn Pantusa"/>
    <s v="Within SLA"/>
    <s v="53:06:51"/>
    <s v="2022-02-21 16:06:51"/>
    <s v="ณัฐริกา พูลสวัสดิ์"/>
    <x v="5"/>
    <x v="0"/>
    <s v="Second Tier"/>
    <x v="0"/>
    <s v="พอร์ทัล"/>
    <x v="1"/>
    <x v="16"/>
    <s v="ขอรายงานสถิติการรับบริการของผู้ป่วยนอก (OPD)"/>
    <x v="146"/>
    <m/>
    <s v=""/>
    <x v="0"/>
    <s v="00:00:00"/>
    <s v="2022-02-22 07:56:18"/>
    <s v="ต่ำ"/>
  </r>
  <r>
    <x v="6"/>
    <m/>
    <n v="2022"/>
    <n v="2"/>
    <n v="14"/>
    <x v="639"/>
    <x v="0"/>
    <s v="การรับสมัคร หลักสูตรพยาบาลศาสตรบัณฑิต สำหรับผู้สำเร็จปริญญาตรีสาขาอื่น ภาค/ปีการศึกษา 1/2565 1. เมนู บันทึกการประกาศผลการสอบของผู้สมัครสอบในแต่ละขั้นตอน รหัสเมนู : ADMIS47 ปัญหาที่พบ ไม่สามารถบันทึกประกาศรายชื่อผู้มีสิทธิ์เข้าสอบสัมภาษณ์และตรวจร่างกายได้ โดยสามารถบันทึกผลได้บางคน และบางคนระบบไม่บันทึกผลให้ 2. เมนู บันทึกยืนยันความถูกต้องการประกาศผลสอบ รหัสเมนู : ADMIS48 ปัญหาที่พบ จากการที่ได้เข้าไปดูข้อมูลพบว่า มีรายชื่อผู้สมัครที่อยู่ในเมนูดังกล่าวอยู่แล้ว และจากการบันทึกผลในข้อที่ 1 ซึ่งบางคนระบบไม่บันทึกผลให้ ทำให้ไม่สามารถยืนยันรายชื่อผู้มีสิทธิ์สอบสัมภาษณ์ได้"/>
    <n v="3010"/>
    <s v="2022-02-24 08:20:00"/>
    <s v="01:45:49"/>
    <s v="Within SLA"/>
    <s v="2022-02-14 10:05:32"/>
    <s v="No Group"/>
    <s v="ต่ำ"/>
    <n v="1"/>
    <x v="1"/>
    <n v="1"/>
    <s v="ต่ำ"/>
    <n v="859102515"/>
    <s v="chutimon.nan@cra.ac.th"/>
    <s v="นางสาว ชุติมณฑน์ นันทารียะวัฒน์"/>
    <s v=""/>
    <m/>
    <m/>
    <s v="Warissara Pakdeesuphaphol"/>
    <x v="10"/>
    <x v="3"/>
    <n v="0"/>
    <x v="3"/>
    <s v="พอร์ทัล"/>
    <x v="2"/>
    <x v="57"/>
    <s v="ด่วนที่สุด : แจ้งปัญหาการใช้งานระบบรับสมัครนักศึกษาใหม่"/>
    <x v="11"/>
    <m/>
    <s v=""/>
    <x v="1"/>
    <s v="00:00:00"/>
    <s v="2022-02-14 10:28:00"/>
    <s v="ต่ำ"/>
  </r>
  <r>
    <x v="7"/>
    <s v="2022-02-17 08:35:35"/>
    <n v="2022"/>
    <n v="2"/>
    <n v="14"/>
    <x v="640"/>
    <x v="0"/>
    <s v="หน้าจอโน๊ตบุ๊ค เมื่อเปิดมาแล้ว ไม่มี Icon ใดๆ จึงไม่สามารถใช้งานได้"/>
    <n v="3011"/>
    <s v="2022-02-28 08:52:34"/>
    <s v="00:00:00"/>
    <s v=""/>
    <m/>
    <s v="No Group"/>
    <s v="ต่ำ"/>
    <n v="1"/>
    <x v="14"/>
    <n v="0"/>
    <s v="ต่ำ"/>
    <n v="6148"/>
    <s v="jirapa.pra@pccms.ac.th"/>
    <s v="Jirapa Prarom"/>
    <s v="Within SLA"/>
    <s v="08:43:50"/>
    <s v="2022-02-15 08:03:54"/>
    <s v="นายประเสริฐ ระฆัง รัฐวิเศษ"/>
    <x v="2"/>
    <x v="1"/>
    <s v="Second Tier"/>
    <x v="1"/>
    <s v="พอร์ทัล"/>
    <x v="1"/>
    <x v="24"/>
    <s v="โน๊ตบุ๊คส่วนตัว เปิดหน้าจอแล้วไม่มี Icon"/>
    <x v="17"/>
    <m/>
    <s v=""/>
    <x v="1"/>
    <s v="00:00:00"/>
    <s v="2022-02-17 08:35:34"/>
    <s v="ต่ำ"/>
  </r>
  <r>
    <x v="0"/>
    <s v="2022-02-16 09:36:37"/>
    <n v="2022"/>
    <n v="2"/>
    <n v="14"/>
    <x v="641"/>
    <x v="0"/>
    <s v="รบกวนลง Program Discharge online ให้หน่อยครับ IP: 172.32.8.210 ขอบคุณครับ"/>
    <n v="3012"/>
    <s v="2022-02-28 08:54:37"/>
    <s v="00:00:00"/>
    <s v=""/>
    <m/>
    <s v="No Group"/>
    <s v="ต่ำ"/>
    <n v="1"/>
    <x v="1"/>
    <n v="0"/>
    <s v="ต่ำ"/>
    <n v="6235"/>
    <s v="teerapong.won@pccms.ac.th"/>
    <s v="Teerapong Wongsa"/>
    <s v="Within SLA"/>
    <s v="00:42:22"/>
    <s v="2022-02-14 09:02:54"/>
    <s v="นายประเสริฐ ระฆัง รัฐวิเศษ"/>
    <x v="2"/>
    <x v="1"/>
    <s v="Second Tier"/>
    <x v="1"/>
    <s v="พอร์ทัล"/>
    <x v="1"/>
    <x v="5"/>
    <s v="รบกวนลง Program Discharge online ให้หน่อยครับ"/>
    <x v="28"/>
    <m/>
    <s v=""/>
    <x v="1"/>
    <s v="00:00:00"/>
    <s v="2022-02-16 09:36:37"/>
    <s v="ต่ำ"/>
  </r>
  <r>
    <x v="9"/>
    <s v="2022-02-14 09:23:56"/>
    <n v="2022"/>
    <n v="2"/>
    <n v="14"/>
    <x v="642"/>
    <x v="14"/>
    <s v="IP เครื่อง 172.27.7.81 เปิดเข้าใช้งานมีอาการหน่วง ช้าทุกโปรแกรมค่ะ รบกวนมาดูเครื่องให้ด้วยนะคะ"/>
    <n v="3013"/>
    <s v="2022-02-25 14:23:27"/>
    <s v="00:00:00"/>
    <s v=""/>
    <m/>
    <s v="No Group"/>
    <s v="ต่ำ"/>
    <n v="1"/>
    <x v="5"/>
    <n v="0"/>
    <s v="ต่ำ"/>
    <n v="8603"/>
    <s v="voraon.ker@cra.ac.th"/>
    <s v="นางสาว วรอร เกิดวิบูลย์"/>
    <s v="Within SLA"/>
    <s v="00:41:09"/>
    <s v="2022-02-14 09:23:56"/>
    <s v="นายประเสริฐ ระฆัง รัฐวิเศษ"/>
    <x v="2"/>
    <x v="1"/>
    <s v="Second Tier"/>
    <x v="1"/>
    <s v="พอร์ทัล"/>
    <x v="1"/>
    <x v="17"/>
    <s v="คอมพิวเตอร์ใช้งานช้าทุกโปรแกรม"/>
    <x v="20"/>
    <m/>
    <s v=""/>
    <x v="1"/>
    <s v="00:00:00"/>
    <s v="2022-02-15 15:04:27"/>
    <s v="ต่ำ"/>
  </r>
  <r>
    <x v="0"/>
    <s v="2022-02-16 09:36:38"/>
    <n v="2022"/>
    <n v="2"/>
    <n v="14"/>
    <x v="89"/>
    <x v="0"/>
    <s v="ระบบE-doc มีปัญหา"/>
    <n v="3014"/>
    <s v="2022-02-28 09:12:38"/>
    <s v="00:00:00"/>
    <s v=""/>
    <m/>
    <s v="No Group"/>
    <s v="ต่ำ"/>
    <n v="1"/>
    <x v="9"/>
    <n v="0"/>
    <s v="ต่ำ"/>
    <n v="5725"/>
    <s v="supatta.pal@cra.ac.th"/>
    <s v="Supatta Palaphan"/>
    <s v="Within SLA"/>
    <s v="00:24:43"/>
    <s v="2022-02-14 09:09:15"/>
    <s v="นายประเสริฐ ระฆัง รัฐวิเศษ"/>
    <x v="2"/>
    <x v="1"/>
    <s v="Second Tier"/>
    <x v="1"/>
    <s v="พอร์ทัล"/>
    <x v="1"/>
    <x v="18"/>
    <s v="ระบบE-doc มีปัญหา"/>
    <x v="64"/>
    <m/>
    <s v=""/>
    <x v="0"/>
    <s v="00:00:00"/>
    <s v="2022-02-16 09:36:38"/>
    <s v="ต่ำ"/>
  </r>
  <r>
    <x v="5"/>
    <s v="2022-02-16 13:36:01"/>
    <n v="2022"/>
    <n v="2"/>
    <n v="14"/>
    <x v="643"/>
    <x v="0"/>
    <s v="เครื่องพิมพ์สติกเกอร์ ไม่ออก (OPD2A) IP 172.32.2.219 ขอบคุณค่ะ"/>
    <n v="3015"/>
    <s v="2022-02-28 09:45:01"/>
    <s v="00:00:00"/>
    <s v=""/>
    <m/>
    <s v="No Group"/>
    <s v="ต่ำ"/>
    <n v="1"/>
    <x v="5"/>
    <n v="0"/>
    <s v="ต่ำ"/>
    <n v="6170"/>
    <s v="arinya.har@pccms.ac.th"/>
    <s v="นาง อริญญา หฤทัย"/>
    <s v="Within SLA"/>
    <s v="03:51:50"/>
    <s v="2022-02-14 12:44:52"/>
    <s v="นาย​กฤษฎา​ ปุ๊ก บุญ​เฉลียว"/>
    <x v="2"/>
    <x v="1"/>
    <s v="Frist Tier"/>
    <x v="2"/>
    <s v="พอร์ทัล"/>
    <x v="1"/>
    <x v="4"/>
    <s v="เครื่อง sticker พิพม์ไม่ออก"/>
    <x v="147"/>
    <m/>
    <s v=""/>
    <x v="0"/>
    <s v="00:00:00"/>
    <s v="2022-02-16 13:36:01"/>
    <s v="ต่ำ"/>
  </r>
  <r>
    <x v="5"/>
    <s v="2022-02-16 10:35:42"/>
    <n v="2022"/>
    <n v="2"/>
    <n v="14"/>
    <x v="644"/>
    <x v="0"/>
    <s v="รบกวนช่วยตรวจสอบให้ด้วยค่ะ"/>
    <n v="3016"/>
    <s v="2022-02-28 09:57:42"/>
    <s v="00:00:00"/>
    <s v=""/>
    <m/>
    <s v="No Group"/>
    <s v="ต่ำ"/>
    <n v="1"/>
    <x v="5"/>
    <n v="0"/>
    <s v="ต่ำ"/>
    <n v="8616"/>
    <s v="patcharaporn.poo@cra.ac.th"/>
    <s v="patcharaporn poosarn"/>
    <s v="Within SLA"/>
    <s v="00:38:24"/>
    <s v="2022-02-14 09:41:20"/>
    <s v="นาย​กฤษฎา​ ปุ๊ก บุญ​เฉลียว"/>
    <x v="2"/>
    <x v="1"/>
    <s v="Frist Tier"/>
    <x v="2"/>
    <s v="พอร์ทัล"/>
    <x v="1"/>
    <x v="4"/>
    <s v="Log in เข้าระบบ SAP ไม่ได้"/>
    <x v="20"/>
    <m/>
    <s v=""/>
    <x v="1"/>
    <s v="00:00:00"/>
    <s v="2022-02-16 10:35:42"/>
    <s v="ต่ำ"/>
  </r>
  <r>
    <x v="8"/>
    <s v="2022-02-20 06:53:01"/>
    <n v="2022"/>
    <n v="2"/>
    <n v="14"/>
    <x v="645"/>
    <x v="0"/>
    <s v="เครื่อง 172.32.7.229 ปริ้นสติ๊กเกอร์ไม่ออก"/>
    <n v="3017"/>
    <s v="2022-02-24 10:33:00"/>
    <s v="00:00:00"/>
    <s v=""/>
    <m/>
    <s v="No Group"/>
    <s v="ต่ำ"/>
    <n v="1"/>
    <x v="1"/>
    <n v="0"/>
    <s v="ต่ำ"/>
    <n v="6451"/>
    <s v="karuna.sue@pccms.ac.th"/>
    <s v="นางสาว กรุณา สืบหิรัญ"/>
    <s v="Within SLA"/>
    <s v="42:27:25"/>
    <s v="2022-02-18 15:32:55"/>
    <s v="นายปวรุตม์ เปา บุตรจันทร์"/>
    <x v="2"/>
    <x v="1"/>
    <s v="Second Tier"/>
    <x v="1"/>
    <s v="พอร์ทัล"/>
    <x v="1"/>
    <x v="42"/>
    <s v="เครื่องปริ้นสติ๊กเกอร์"/>
    <x v="18"/>
    <m/>
    <s v=""/>
    <x v="1"/>
    <s v="00:00:00"/>
    <s v="2022-02-20 06:53:01"/>
    <s v="ต่ำ"/>
  </r>
  <r>
    <x v="0"/>
    <s v="2022-02-16 17:35:48"/>
    <n v="2022"/>
    <n v="2"/>
    <n v="14"/>
    <x v="646"/>
    <x v="0"/>
    <s v="Program Discharge online ไม่สามรถ Login ได้ครับ IP :172.26.26.75 IP :172.26.26.80 ขอบคุณครับ"/>
    <n v="3018"/>
    <s v="2022-02-28 09:14:00"/>
    <s v="00:00:00"/>
    <s v=""/>
    <m/>
    <s v="No Group"/>
    <s v="ต่ำ"/>
    <n v="4"/>
    <x v="1"/>
    <n v="0"/>
    <s v="ต่ำ"/>
    <n v="6235"/>
    <s v="teerapong.won@pccms.ac.th"/>
    <s v="Teerapong Wongsa"/>
    <s v="Within SLA"/>
    <s v="07:46:17"/>
    <s v="2022-02-14 16:56:57"/>
    <s v="นายประเสริฐ ระฆัง รัฐวิเศษ"/>
    <x v="2"/>
    <x v="1"/>
    <s v="Second Tier"/>
    <x v="1"/>
    <s v="พอร์ทัล"/>
    <x v="1"/>
    <x v="5"/>
    <s v="Login Discharge online ไม่ได้"/>
    <x v="28"/>
    <m/>
    <s v=""/>
    <x v="1"/>
    <s v="00:00:00"/>
    <s v="2022-02-16 17:35:48"/>
    <s v="ต่ำ"/>
  </r>
  <r>
    <x v="4"/>
    <s v="2022-02-20 06:52:33"/>
    <n v="2022"/>
    <n v="2"/>
    <n v="14"/>
    <x v="647"/>
    <x v="0"/>
    <s v="เครื่องพิมพ์ RICOH IPv4 : 172.21.99.56 ไม่สามารถพิมพ์เอกสารได้ ติดต่อหน่วยคลังเนื้อเยื่อ ชั้น 5"/>
    <n v="3019"/>
    <s v="2022-02-24 10:40:00"/>
    <s v="00:00:00"/>
    <s v=""/>
    <m/>
    <s v="No Group"/>
    <s v="ต่ำ"/>
    <n v="1"/>
    <x v="1"/>
    <n v="0"/>
    <s v="ต่ำ"/>
    <n v="6393"/>
    <s v="pichaya.thi@cra.ac.th"/>
    <s v="พิชญา ฐิติวณิชภิวงศ์"/>
    <s v="Within SLA"/>
    <s v="42:20:41"/>
    <s v="2022-02-18 15:31:58"/>
    <s v="นายปวรุตม์ เปา บุตรจันทร์"/>
    <x v="2"/>
    <x v="1"/>
    <s v="Second Tier"/>
    <x v="1"/>
    <s v="พอร์ทัล"/>
    <x v="1"/>
    <x v="3"/>
    <s v="เครื่องพิมพ์ RICOH ไม่สามารถพิมพ์เอกสารได้"/>
    <x v="73"/>
    <m/>
    <s v=""/>
    <x v="1"/>
    <s v="00:00:00"/>
    <s v="2022-02-20 06:52:33"/>
    <s v="ต่ำ"/>
  </r>
  <r>
    <x v="0"/>
    <s v="2022-02-20 06:53:40"/>
    <n v="2022"/>
    <n v="2"/>
    <n v="14"/>
    <x v="648"/>
    <x v="0"/>
    <s v="อาจารย์อรวรรณ สังกัด วิทยาลัยแพทยศาสตร์ศรีสวางควัฒน ขออัพเดต MDM บน Notebook ในวันพฤหัสบดีที่ 17 กพ.2565 เวลา 13.00 น."/>
    <n v="3020"/>
    <s v="2022-02-24 09:14:00"/>
    <s v="00:00:00"/>
    <s v=""/>
    <m/>
    <s v="No Group"/>
    <s v="ต่ำ"/>
    <n v="1"/>
    <x v="1"/>
    <n v="0"/>
    <s v="ต่ำ"/>
    <n v="898397839"/>
    <s v="amornrat.suk@cra.ac.th"/>
    <s v="Amornrat Suksanong"/>
    <s v="Within SLA"/>
    <s v="43:46:22"/>
    <s v="2022-02-19 21:12:16"/>
    <s v="นายประเสริฐ ระฆัง รัฐวิเศษ"/>
    <x v="2"/>
    <x v="1"/>
    <s v="Second Tier"/>
    <x v="1"/>
    <s v="พอร์ทัล"/>
    <x v="1"/>
    <x v="6"/>
    <s v="อัพเดต MDM"/>
    <x v="10"/>
    <m/>
    <s v=""/>
    <x v="0"/>
    <s v="00:00:00"/>
    <s v="2022-02-20 06:53:40"/>
    <s v="ต่ำ"/>
  </r>
  <r>
    <x v="7"/>
    <s v="2022-02-16 13:36:02"/>
    <n v="2022"/>
    <n v="2"/>
    <n v="14"/>
    <x v="649"/>
    <x v="0"/>
    <s v="เปิด ไฟล์ PDF แล้วขึ้นในเว็บไม่เปิดผ่านโปรแกรมPDF"/>
    <n v="3021"/>
    <s v="2022-02-28 10:05:02"/>
    <s v="00:00:00"/>
    <s v=""/>
    <m/>
    <s v="No Group"/>
    <s v="ต่ำ"/>
    <n v="1"/>
    <x v="14"/>
    <n v="0"/>
    <s v="ต่ำ"/>
    <n v="896809554"/>
    <s v="chanidapha.sam@pccms.ac.th"/>
    <s v="Chanidapha Samatchayaphit"/>
    <s v="Within SLA"/>
    <s v="03:31:25"/>
    <s v="2022-02-14 12:46:35"/>
    <s v="นาย​กฤษฎา​ ปุ๊ก บุญ​เฉลียว"/>
    <x v="2"/>
    <x v="1"/>
    <s v="Frist Tier"/>
    <x v="2"/>
    <s v="พอร์ทัล"/>
    <x v="1"/>
    <x v="24"/>
    <s v="เปิด ไฟล์ PDF แล้วขึ้นในเว็บ"/>
    <x v="41"/>
    <m/>
    <s v=""/>
    <x v="1"/>
    <s v="00:00:00"/>
    <s v="2022-02-16 13:36:02"/>
    <s v="ต่ำ"/>
  </r>
  <r>
    <x v="1"/>
    <s v="2022-02-16 12:37:00"/>
    <n v="2022"/>
    <n v="2"/>
    <n v="14"/>
    <x v="650"/>
    <x v="0"/>
    <s v="คอมพิวเตอร์ใช้งานไม่ได้ขอเจ้าหน้าที่ it มาซ่อมให้ด่วนเนื่องจากคอมไม่พอใช้งาน"/>
    <n v="3022"/>
    <s v="2022-02-28 10:04:00"/>
    <s v="00:00:00"/>
    <s v=""/>
    <m/>
    <s v="No Group"/>
    <s v="ต่ำ"/>
    <n v="1"/>
    <x v="3"/>
    <n v="0"/>
    <s v="ต่ำ"/>
    <n v="6502"/>
    <s v="ratchaneekorn.thi@pccms.ac.th"/>
    <s v="นางสาว รัชนีกร ถิ่นแถลบ"/>
    <s v="Within SLA"/>
    <s v="02:33:31"/>
    <s v="2022-02-14 11:49:28"/>
    <s v="กฤษฏ์ อุปชาย์"/>
    <x v="3"/>
    <x v="2"/>
    <s v="Second Tier"/>
    <x v="1"/>
    <s v="พอร์ทัล"/>
    <x v="1"/>
    <x v="13"/>
    <s v="คอมพิวเตอร์ใช้ไม่ได้"/>
    <x v="51"/>
    <m/>
    <s v=""/>
    <x v="1"/>
    <s v="00:00:00"/>
    <s v="2022-02-16 12:37:00"/>
    <s v="ต่ำ"/>
  </r>
  <r>
    <x v="10"/>
    <s v="2022-02-20 06:51:47"/>
    <n v="2022"/>
    <n v="2"/>
    <n v="14"/>
    <x v="651"/>
    <x v="0"/>
    <s v="เช้าHISไม่ได้ IPb 169.254.187.113"/>
    <n v="3023"/>
    <s v="2022-02-24 10:23:00"/>
    <s v="00:00:00"/>
    <s v=""/>
    <m/>
    <s v="No Group"/>
    <s v="ต่ำ"/>
    <n v="1"/>
    <x v="1"/>
    <n v="0"/>
    <s v="ต่ำ"/>
    <n v="5626"/>
    <s v="kanokwan.boo@cra.ac.th"/>
    <s v="นางสาว กนกวรรณ บุญมาก"/>
    <s v="Within SLA"/>
    <s v="42:37:15"/>
    <s v="2022-02-18 15:53:38"/>
    <s v="นายปวรุตม์ เปา บุตรจันทร์"/>
    <x v="2"/>
    <x v="1"/>
    <s v="Second Tier"/>
    <x v="1"/>
    <s v="พอร์ทัล"/>
    <x v="1"/>
    <x v="20"/>
    <s v="เข้าHISไม่ได้"/>
    <x v="19"/>
    <m/>
    <s v=""/>
    <x v="1"/>
    <s v="00:00:00"/>
    <s v="2022-02-20 06:51:47"/>
    <s v="ต่ำ"/>
  </r>
  <r>
    <x v="5"/>
    <s v="2022-02-20 06:51:25"/>
    <n v="2022"/>
    <n v="2"/>
    <n v="14"/>
    <x v="652"/>
    <x v="0"/>
    <s v="ลงทะเบียน MDM ใน ios ที่ iphone เเละ ipad จนถึงขั้นตอนที่ 6 เเล้ว ไม่พบข้อความ device enrolled ทั้ง iphone เเละ ipad ค่ะ รบกวนด้วยค่ะ"/>
    <n v="3024"/>
    <s v="2022-02-24 09:22:00"/>
    <s v="00:00:00"/>
    <s v=""/>
    <m/>
    <s v="No Group"/>
    <s v="ต่ำ"/>
    <n v="1"/>
    <x v="5"/>
    <n v="0"/>
    <s v="ต่ำ"/>
    <n v="869021256"/>
    <s v="naruporn.kas@cra.ac.th"/>
    <s v="พญ นฤภร เกษมลาวัณย์"/>
    <s v="Within SLA"/>
    <s v="43:38:10"/>
    <s v="2022-02-19 21:03:49"/>
    <s v="นายประเสริฐ ระฆัง รัฐวิเศษ"/>
    <x v="2"/>
    <x v="1"/>
    <s v="Second Tier"/>
    <x v="1"/>
    <s v="พอร์ทัล"/>
    <x v="1"/>
    <x v="4"/>
    <s v="ลงทะเบียน MDM ใน ios ที่ iphone เเละ ipad จนถึงขั้นตอนที่ ุ"/>
    <x v="148"/>
    <m/>
    <s v=""/>
    <x v="0"/>
    <s v="00:00:00"/>
    <s v="2022-02-20 06:51:25"/>
    <s v="ต่ำ"/>
  </r>
  <r>
    <x v="0"/>
    <s v="2022-02-26 10:35:20"/>
    <n v="2022"/>
    <n v="2"/>
    <n v="14"/>
    <x v="106"/>
    <x v="0"/>
    <s v="ไฟล์ที่ส่งมาในเมล ทาง out look เปิดไฟล์แล้ว ต้นเรื่องหาย หาไม่พบ"/>
    <n v="3025"/>
    <s v="2022-02-24 09:34:39"/>
    <s v="00:00:00"/>
    <s v=""/>
    <m/>
    <s v="No Group"/>
    <s v="ต่ำ"/>
    <n v="3"/>
    <x v="1"/>
    <n v="0"/>
    <s v="ต่ำ"/>
    <n v="818485070"/>
    <s v="wallabha.san@pccms.ac.th"/>
    <s v="Wallabha Sangkasophon"/>
    <s v="SLA Violated"/>
    <s v="72:31:17"/>
    <s v="2022-02-24 10:05:56"/>
    <s v="Kruamas Pajaree-anan"/>
    <x v="2"/>
    <x v="0"/>
    <s v="Second Tier"/>
    <x v="1"/>
    <s v="พอร์ทัล"/>
    <x v="1"/>
    <x v="30"/>
    <s v="ไฟล์ที่รับเมลมาหาย หาต้นเรื่องไม่พบ 2 ครั้ง เมื่อ11 และ 14 กพ"/>
    <x v="17"/>
    <m/>
    <s v=""/>
    <x v="1"/>
    <s v="00:00:00"/>
    <s v="2022-02-26 10:35:20"/>
    <s v="ต่ำ"/>
  </r>
  <r>
    <x v="7"/>
    <s v="2022-02-20 06:51:02"/>
    <n v="2022"/>
    <n v="2"/>
    <n v="14"/>
    <x v="653"/>
    <x v="0"/>
    <s v="เครื่องรับแลป หน้าจอดับเอง เมื่อติดขึ้นมา เข้าใช้งานไม่ได้ รบกวนลงมาตรวจสอบด่วน เนื่องจากจำเป็นต้องใช้รับ req.คนไข้ ขอบคุณค่ะ"/>
    <n v="3026"/>
    <s v="2022-02-24 11:40:00"/>
    <s v="00:00:00"/>
    <s v=""/>
    <m/>
    <s v="No Group"/>
    <s v="ต่ำ"/>
    <n v="1"/>
    <x v="14"/>
    <n v="0"/>
    <s v="ต่ำ"/>
    <n v="25766355"/>
    <s v="chana.amn@cra.ac.th"/>
    <s v="Chana Amnuaipol"/>
    <s v="Within SLA"/>
    <s v="41:20:32"/>
    <s v="2022-02-18 15:00:06"/>
    <s v="นายปวรุตม์ เปา บุตรจันทร์"/>
    <x v="2"/>
    <x v="1"/>
    <s v="Second Tier"/>
    <x v="1"/>
    <s v="พอร์ทัล"/>
    <x v="1"/>
    <x v="43"/>
    <s v="คอมพิวเตอร์ใช้งานไม่ได้"/>
    <x v="41"/>
    <s v="1/5"/>
    <s v=""/>
    <x v="1"/>
    <s v="00:00:00"/>
    <s v="2022-02-20 06:51:54"/>
    <s v="ต่ำ"/>
  </r>
  <r>
    <x v="1"/>
    <s v="2022-02-16 12:37:01"/>
    <n v="2022"/>
    <n v="2"/>
    <n v="14"/>
    <x v="654"/>
    <x v="0"/>
    <s v="คอมพิวเตอร์ใช้งานไม่ได้ขอเจ้าหน้าที่ it มาซ่อมให้ด่วนเนื่องจากคอมไม่พอใช้งาน"/>
    <n v="3027"/>
    <s v="2022-02-25 12:58:01"/>
    <s v="00:00:00"/>
    <s v=""/>
    <m/>
    <s v="No Group"/>
    <s v="ต่ำ"/>
    <n v="1"/>
    <x v="3"/>
    <n v="0"/>
    <s v="ต่ำ"/>
    <n v="6502"/>
    <s v="ratchaneekorn.thi@pccms.ac.th"/>
    <s v="นางสาว รัชนีกร ถิ่นแถลบ"/>
    <s v="Within SLA"/>
    <s v="08:39:01"/>
    <s v="2022-02-15 09:18:50"/>
    <s v="Kruamas Pajaree-anan"/>
    <x v="2"/>
    <x v="0"/>
    <s v="Second Tier"/>
    <x v="1"/>
    <s v="พอร์ทัล"/>
    <x v="1"/>
    <x v="13"/>
    <s v="คอมพิวเตอร์ใช้ไม่ได้"/>
    <x v="51"/>
    <s v="3/5"/>
    <s v=""/>
    <x v="1"/>
    <s v="00:00:00"/>
    <s v="2022-02-16 12:40:13"/>
    <s v="ต่ำ"/>
  </r>
  <r>
    <x v="8"/>
    <s v="2022-02-16 13:36:03"/>
    <n v="2022"/>
    <n v="2"/>
    <n v="14"/>
    <x v="655"/>
    <x v="0"/>
    <s v="แพทย์เข้าใช้ระบบ admission note และ progress note ไม่ได้"/>
    <n v="3028"/>
    <s v="2022-02-28 10:36:03"/>
    <s v="01:03:20"/>
    <s v="Within SLA"/>
    <s v="2022-02-14 10:51:49"/>
    <s v="No Group"/>
    <s v="ต่ำ"/>
    <n v="1"/>
    <x v="0"/>
    <n v="1"/>
    <s v="ต่ำ"/>
    <n v="6502"/>
    <s v="ratchaneekorn.thi@pccms.ac.th"/>
    <s v="นางสาว รัชนีกร ถิ่นแถลบ"/>
    <s v="Within SLA"/>
    <s v="03:00:22"/>
    <s v="2022-02-14 12:48:51"/>
    <s v="นาย​กฤษฎา​ ปุ๊ก บุญ​เฉลียว"/>
    <x v="2"/>
    <x v="1"/>
    <s v="Frist Tier"/>
    <x v="2"/>
    <s v="พอร์ทัล"/>
    <x v="1"/>
    <x v="15"/>
    <s v="คอมเข้าใช้ระบบไม่ได้"/>
    <x v="51"/>
    <m/>
    <s v=""/>
    <x v="1"/>
    <s v="00:00:00"/>
    <s v="2022-02-16 13:36:03"/>
    <s v="ต่ำ"/>
  </r>
  <r>
    <x v="4"/>
    <s v="2022-02-17 08:35:36"/>
    <n v="2022"/>
    <n v="2"/>
    <n v="14"/>
    <x v="656"/>
    <x v="0"/>
    <s v="เครื่องปริ้นเตอร์ FUJIXEROXPRINT มีปัญหาขึ้น Error R5"/>
    <n v="3029"/>
    <s v="2022-02-28 10:28:35"/>
    <s v="00:00:00"/>
    <s v=""/>
    <m/>
    <s v="No Group"/>
    <s v="ต่ำ"/>
    <n v="1"/>
    <x v="18"/>
    <n v="0"/>
    <s v="ต่ำ"/>
    <n v="618623338"/>
    <s v="thitiwat.lap@cra.ac.th"/>
    <s v="นาย ฐิติวัสส์ ลาภพูนนิวัฒน์"/>
    <s v="Within SLA"/>
    <s v="07:07:26"/>
    <s v="2022-02-15 08:04:31"/>
    <s v="นายประเสริฐ ระฆัง รัฐวิเศษ"/>
    <x v="2"/>
    <x v="1"/>
    <s v="Second Tier"/>
    <x v="1"/>
    <s v="พอร์ทัล"/>
    <x v="1"/>
    <x v="12"/>
    <s v="เครื่องปริ้นเตอร์ FUJIXEROXPRINT มุม B"/>
    <x v="89"/>
    <m/>
    <s v=""/>
    <x v="0"/>
    <s v="00:00:00"/>
    <s v="2022-02-17 08:35:35"/>
    <s v="ต่ำ"/>
  </r>
  <r>
    <x v="0"/>
    <s v="2022-02-20 06:50:24"/>
    <n v="2022"/>
    <n v="2"/>
    <n v="14"/>
    <x v="657"/>
    <x v="0"/>
    <s v="ฝ่ายเลขานุการสภาราชวิทยาลัยจุฬาภรณ์ขอนำเครื่อง Notebook ติดตั้งระบบ MDM (Mobile Device Management) ระยะที่ 2 จำนวน 3 เครื่อง ในวันที่ 15 กุมภาพันธ์ 2565 เวลา 10.00 น."/>
    <n v="3030"/>
    <s v="2022-02-24 10:11:00"/>
    <s v="00:00:00"/>
    <s v=""/>
    <m/>
    <s v="No Group"/>
    <s v="ต่ำ"/>
    <n v="1"/>
    <x v="1"/>
    <n v="0"/>
    <s v="ต่ำ"/>
    <n v="8644"/>
    <s v="anupong.tha@cra.ac.th"/>
    <s v="นาย อนุพงษ์ ทานประสิทธิ์"/>
    <s v="Within SLA"/>
    <s v="42:49:29"/>
    <s v="2022-02-19 21:04:53"/>
    <s v="นายประเสริฐ ระฆัง รัฐวิเศษ"/>
    <x v="2"/>
    <x v="1"/>
    <s v="Second Tier"/>
    <x v="1"/>
    <s v="พอร์ทัล"/>
    <x v="1"/>
    <x v="6"/>
    <s v="ขอนำเครื่อง Notebook ติดตั้งระบบ MDM (Mobile Device Management) ระยะที่ 2"/>
    <x v="144"/>
    <m/>
    <s v=""/>
    <x v="0"/>
    <s v="00:00:00"/>
    <s v="2022-02-20 06:50:24"/>
    <s v="ต่ำ"/>
  </r>
  <r>
    <x v="6"/>
    <m/>
    <n v="2022"/>
    <n v="2"/>
    <n v="14"/>
    <x v="658"/>
    <x v="0"/>
    <s v=""/>
    <n v="3031"/>
    <s v="2022-03-01 16:00:00"/>
    <s v="00:00:00"/>
    <s v=""/>
    <m/>
    <s v="No Group"/>
    <s v="ต่ำ"/>
    <n v="1"/>
    <x v="0"/>
    <n v="0"/>
    <s v="กลาง"/>
    <n v="8719"/>
    <s v="paphitchaya.chi@cra.ac.th"/>
    <s v="นางสาว ปพิชญา ฉิมอยู่"/>
    <s v=""/>
    <m/>
    <m/>
    <s v="Aekkaluck Mong Suriya"/>
    <x v="4"/>
    <x v="0"/>
    <s v="Second Tier"/>
    <x v="0"/>
    <s v="พอร์ทัล"/>
    <x v="2"/>
    <x v="7"/>
    <s v="Request for นางสาว ปพิชญา ฉิมอยู่ : e-Saraban"/>
    <x v="12"/>
    <m/>
    <s v=""/>
    <x v="0"/>
    <s v="00:00:00"/>
    <s v="2022-02-17 11:35:28"/>
    <s v="ต่ำ"/>
  </r>
  <r>
    <x v="4"/>
    <s v="2022-02-17 08:35:37"/>
    <n v="2022"/>
    <n v="2"/>
    <n v="14"/>
    <x v="659"/>
    <x v="0"/>
    <s v="ขอความอนุเคราะห์เปลี่ยนหมึกสีดำ เครื่องถ่ายเอกสาร ยี่ห้อ ฟูจิ บริเวณชั้น 3 โซน B หน้าฝ่ายบริหารการเงินการคลัง"/>
    <n v="3032"/>
    <s v="2022-02-28 10:43:37"/>
    <s v="00:00:00"/>
    <s v=""/>
    <m/>
    <s v="No Group"/>
    <s v="ต่ำ"/>
    <n v="1"/>
    <x v="18"/>
    <n v="0"/>
    <s v="ต่ำ"/>
    <n v="8161"/>
    <s v="wilavan.aun@cra.ac.th"/>
    <s v="นาง วิลาวรรณ อวนอ่อน"/>
    <s v="Within SLA"/>
    <s v="06:52:16"/>
    <s v="2022-02-15 08:07:16"/>
    <s v="นายประเสริฐ ระฆัง รัฐวิเศษ"/>
    <x v="2"/>
    <x v="1"/>
    <s v="Second Tier"/>
    <x v="1"/>
    <s v="พอร์ทัล"/>
    <x v="1"/>
    <x v="12"/>
    <s v="เปลี่ยนหมึกสีดำ เครื่องถ่ายเอกสาร ยี่ห้อ ฟูจิ"/>
    <x v="93"/>
    <m/>
    <s v=""/>
    <x v="0"/>
    <s v="00:00:00"/>
    <s v="2022-02-17 08:35:37"/>
    <s v="ต่ำ"/>
  </r>
  <r>
    <x v="7"/>
    <s v="2022-02-20 06:50:09"/>
    <n v="2022"/>
    <n v="2"/>
    <n v="14"/>
    <x v="660"/>
    <x v="0"/>
    <s v="รบกวนแก้ไขปัญหาเรื่องปริ๊นเอกสารไม่ได้ค่ะ เอกสารที่เป็น pdf file ไม่สามารถปริ๊นได้เนื่องจาก ไฟล์ดังกล่าวเปลี่ยนเป็น chrome HTML รบกวนช่วยแก้ไขด้วยค่ะ (ip 172.27.7.107)"/>
    <n v="3033"/>
    <s v="2022-02-24 12:25:00"/>
    <s v="00:00:00"/>
    <s v=""/>
    <m/>
    <s v="No Group"/>
    <s v="ต่ำ"/>
    <n v="1"/>
    <x v="14"/>
    <n v="0"/>
    <s v="ต่ำ"/>
    <n v="898990024"/>
    <s v="thitaree.boo@pccms.ac.th"/>
    <s v="Thitaree Boonchaue"/>
    <s v="Within SLA"/>
    <s v="40:35:10"/>
    <s v="2022-02-18 15:08:42"/>
    <s v="นายปวรุตม์ เปา บุตรจันทร์"/>
    <x v="2"/>
    <x v="1"/>
    <s v="Second Tier"/>
    <x v="1"/>
    <s v="พอร์ทัล"/>
    <x v="1"/>
    <x v="24"/>
    <s v="ไม่สามารถปริ๊นเอกสารได้"/>
    <x v="61"/>
    <m/>
    <s v=""/>
    <x v="1"/>
    <s v="00:00:00"/>
    <s v="2022-02-20 06:50:09"/>
    <s v="ต่ำ"/>
  </r>
  <r>
    <x v="4"/>
    <s v="2022-02-20 06:49:25"/>
    <n v="2022"/>
    <n v="2"/>
    <n v="14"/>
    <x v="661"/>
    <x v="0"/>
    <s v="งานประกันชั้น3 ช่อง9 100เตียง เอกสารที่ปริ้นมีแถบสีดำติดมาด้วย ต้องการเปลี่ยน Drum ค่ะ // โทรแจ้ง 888 แล้วค่ะ"/>
    <n v="3034"/>
    <s v="2022-02-24 12:11:00"/>
    <s v="00:00:00"/>
    <s v=""/>
    <m/>
    <s v="No Group"/>
    <s v="ต่ำ"/>
    <n v="1"/>
    <x v="17"/>
    <n v="0"/>
    <s v="ต่ำ"/>
    <n v="8659"/>
    <s v="thitipalwas.pan@cra.ac.th"/>
    <s v="นางสาว ฐิติปาลวาส ปั้นตระกูล"/>
    <s v="Within SLA"/>
    <s v="40:49:06"/>
    <s v="2022-02-18 15:30:27"/>
    <s v="นายปวรุตม์ เปา บุตรจันทร์"/>
    <x v="2"/>
    <x v="1"/>
    <s v="Second Tier"/>
    <x v="1"/>
    <s v="พอร์ทัล"/>
    <x v="1"/>
    <x v="3"/>
    <s v="ต้องการเปลี่ยน Drum ค่ะ"/>
    <x v="66"/>
    <m/>
    <s v=""/>
    <x v="0"/>
    <s v="00:00:00"/>
    <s v="2022-02-20 06:49:25"/>
    <s v="ต่ำ"/>
  </r>
  <r>
    <x v="6"/>
    <s v="2022-02-24 11:46:01"/>
    <n v="2022"/>
    <n v="2"/>
    <n v="14"/>
    <x v="662"/>
    <x v="0"/>
    <s v="ขอความอนุเคราะห์ยกเลิกเอกสารแนบ บันทึกข้อความเลขที่ 001.01.รส.65/039 ยกเลิกชื่อไฟล์ : โครงการสัมมนาวิชาการพัฒนาทักษะนักวิทยาศาสตร์ ครั้งที่1-2565-ความรู้พื้นฐานในการตรวจทางห้องปฏิบัติการสำหรับนักวิทยาศาสตร์.pdf (01/02/2565 เวลา 11:50)"/>
    <n v="3035"/>
    <s v="2022-02-24 10:52:52"/>
    <s v="00:30:34"/>
    <s v="Within SLA"/>
    <s v="2022-02-14 11:22:44"/>
    <s v="No Group"/>
    <s v="ต่ำ"/>
    <n v="1"/>
    <x v="7"/>
    <n v="1"/>
    <s v="ต่ำ"/>
    <n v="642171908"/>
    <s v="pattamaporn.kra@cra.ac.th"/>
    <s v="Pattamaporn.kra"/>
    <s v="SLA Violated"/>
    <s v="72:53:51"/>
    <s v="2022-02-24 11:46:01"/>
    <s v="Aekkaluck Mong Suriya"/>
    <x v="4"/>
    <x v="0"/>
    <s v="Second Tier"/>
    <x v="0"/>
    <s v="พอร์ทัล"/>
    <x v="1"/>
    <x v="7"/>
    <s v="ยกเลิกเอกสารแนบในระบบ e-saraban"/>
    <x v="98"/>
    <m/>
    <s v=""/>
    <x v="1"/>
    <s v="00:00:00"/>
    <s v="2022-02-24 11:46:01"/>
    <s v="ต่ำ"/>
  </r>
  <r>
    <x v="6"/>
    <s v="2022-02-14 11:18:01"/>
    <n v="2022"/>
    <n v="2"/>
    <n v="14"/>
    <x v="663"/>
    <x v="0"/>
    <s v=""/>
    <n v="3036"/>
    <s v="2022-02-16 16:57:41"/>
    <s v="00:00:00"/>
    <s v=""/>
    <m/>
    <s v="No Group"/>
    <s v="ต่ำ"/>
    <n v="1"/>
    <x v="1"/>
    <n v="0"/>
    <s v="กลาง"/>
    <n v="8188"/>
    <s v="sathanee.rod@cra.ac.th"/>
    <s v="นางสาว สาธนี รอดวิมุต"/>
    <s v="Within SLA"/>
    <s v="00:20:58"/>
    <s v="2022-02-14 11:18:01"/>
    <s v="Aekkaluck Mong Suriya"/>
    <x v="4"/>
    <x v="0"/>
    <s v="Second Tier"/>
    <x v="0"/>
    <s v="พอร์ทัล"/>
    <x v="1"/>
    <x v="7"/>
    <s v="Request for นางสาว สาธนี รอดวิมุต : e-Saraban"/>
    <x v="16"/>
    <s v="5/5"/>
    <s v=""/>
    <x v="0"/>
    <s v="00:00:00"/>
    <s v="2022-02-14 11:36:00"/>
    <s v="ต่ำ"/>
  </r>
  <r>
    <x v="9"/>
    <m/>
    <n v="2022"/>
    <n v="2"/>
    <n v="14"/>
    <x v="664"/>
    <x v="1"/>
    <s v="ตามนโยบายของท่านเลขาฯ ที่ให้เปิดกล้องในการประชุม online ทุกครั้ง แต่ด้วยปัจจุบันมีเคื่อง comp pc ทำให้ไม่มีกล้อง ทั้งนี้ได้ซื้อกล้องมาเองแล้วค่ะ แต่ไม่สามารถเสียบช่อง USB ให้เครื่องอ่านได้ จึงขอให้ทาง IT ช่วยติดตั้งให้ด้วยค่ะ...ขอบคุณค่ะ (เครื่องที่ฝ่ายโครงการตามพระดำริฯ อาคารบริหาร 2 ตึก CAT ชั้น 3)"/>
    <n v="3037"/>
    <s v="2022-02-24 11:06:48"/>
    <s v="00:29:56"/>
    <s v="Within SLA"/>
    <s v="2022-02-14 11:36:38"/>
    <s v="No Group"/>
    <s v="ต่ำ"/>
    <n v="1"/>
    <x v="5"/>
    <n v="1"/>
    <s v="ต่ำ"/>
    <n v="8635"/>
    <s v="chantanee.tae@pccms.ac.th"/>
    <s v="นาง จันทนี แต้ไพสิฐพงษ์"/>
    <s v=""/>
    <m/>
    <m/>
    <s v="นายปวรุตม์ เปา บุตรจันทร์"/>
    <x v="2"/>
    <x v="1"/>
    <s v="Second Tier"/>
    <x v="1"/>
    <s v="พอร์ทัล"/>
    <x v="0"/>
    <x v="17"/>
    <s v="รบกวนช่วยเปิดช่อง USB เพื่ออ่านกล้อง"/>
    <x v="17"/>
    <m/>
    <s v=""/>
    <x v="1"/>
    <s v="00:00:00"/>
    <s v="2022-02-20 08:38:58"/>
    <s v="ต่ำ"/>
  </r>
  <r>
    <x v="0"/>
    <s v="2022-02-20 06:48:13"/>
    <n v="2022"/>
    <n v="2"/>
    <n v="14"/>
    <x v="665"/>
    <x v="0"/>
    <s v="นัดติดตั้งระบบ MDM สำหรับเครื่อง Notebook"/>
    <n v="3038"/>
    <s v="2022-02-24 11:10:00"/>
    <s v="00:00:00"/>
    <s v=""/>
    <m/>
    <s v="No Group"/>
    <s v="ต่ำ"/>
    <n v="1"/>
    <x v="1"/>
    <n v="0"/>
    <s v="ต่ำ"/>
    <n v="8615"/>
    <s v="nattanan.hon@cra.ac.th"/>
    <s v="นางสาว ณัฏฐนันท์ กุฎีพันธ์"/>
    <s v="Within SLA"/>
    <s v="41:50:54"/>
    <s v="2022-02-19 21:20:32"/>
    <s v="นายประเสริฐ ระฆัง รัฐวิเศษ"/>
    <x v="2"/>
    <x v="1"/>
    <s v="Second Tier"/>
    <x v="1"/>
    <s v="พอร์ทัล"/>
    <x v="1"/>
    <x v="6"/>
    <s v="นัดติดตั้งระบบ MDM สำหรับเครื่อง Notebook"/>
    <x v="20"/>
    <m/>
    <s v=""/>
    <x v="0"/>
    <s v="00:00:00"/>
    <s v="2022-02-20 06:48:13"/>
    <s v="ต่ำ"/>
  </r>
  <r>
    <x v="6"/>
    <s v="2022-02-14 21:01:07"/>
    <n v="2022"/>
    <n v="2"/>
    <n v="14"/>
    <x v="666"/>
    <x v="0"/>
    <s v="เรียน IT ขอความอนุเคราะห์ ขอแก้ไขและเปิดเส้นทางหนังสือ เนื่องจากมีการปรับรายชื่อคณะกรรมการเตรียมความพร้อมฯ เพื่อให้สะดวกและง่ายต่อการทำหนังสือค่ะ ตามเอกสารแนบ"/>
    <n v="3039"/>
    <s v="2022-02-24 11:14:59"/>
    <s v="00:56:19"/>
    <s v="Within SLA"/>
    <s v="2022-02-14 12:10:54"/>
    <s v="No Group"/>
    <s v="ต่ำ"/>
    <n v="3"/>
    <x v="1"/>
    <n v="2"/>
    <s v="ต่ำ"/>
    <n v="940592102"/>
    <s v="chawisa.hom@cra.ac.th"/>
    <s v="Chawisa Homkanchan"/>
    <s v="Within SLA"/>
    <s v="05:45:25"/>
    <s v="2022-02-14 21:01:07"/>
    <s v="Aekkaluck Mong Suriya"/>
    <x v="4"/>
    <x v="0"/>
    <s v="Second Tier"/>
    <x v="0"/>
    <s v="พอร์ทัล"/>
    <x v="1"/>
    <x v="7"/>
    <s v="ขอเปิดเส้นทางใน E-sarabun"/>
    <x v="0"/>
    <m/>
    <s v=""/>
    <x v="1"/>
    <s v="00:00:00"/>
    <s v="2022-02-15 13:25:54"/>
    <s v="ต่ำ"/>
  </r>
  <r>
    <x v="7"/>
    <s v="2022-02-20 06:47:26"/>
    <n v="2022"/>
    <n v="2"/>
    <n v="14"/>
    <x v="667"/>
    <x v="0"/>
    <s v="หน้าจอ Lab ไม่เต็ม เครื่อง 172.32.8.34"/>
    <n v="3040"/>
    <s v="2022-02-24 11:17:00"/>
    <s v="00:00:00"/>
    <s v=""/>
    <m/>
    <s v="No Group"/>
    <s v="ต่ำ"/>
    <n v="1"/>
    <x v="14"/>
    <n v="0"/>
    <s v="ต่ำ"/>
    <n v="6502"/>
    <s v="ratchaneekorn.thi@pccms.ac.th"/>
    <s v="นางสาว รัชนีกร ถิ่นแถลบ"/>
    <s v="Within SLA"/>
    <s v="41:43:46"/>
    <s v="2022-02-18 17:37:52"/>
    <s v="นาย​กฤษฎา​ ปุ๊ก บุญ​เฉลียว"/>
    <x v="2"/>
    <x v="1"/>
    <s v="Frist Tier"/>
    <x v="2"/>
    <s v="พอร์ทัล"/>
    <x v="1"/>
    <x v="11"/>
    <s v="หน้าจอ Lab ไม่เต็ม"/>
    <x v="51"/>
    <m/>
    <s v=""/>
    <x v="1"/>
    <s v="00:00:00"/>
    <s v="2022-02-20 06:47:26"/>
    <s v="ต่ำ"/>
  </r>
  <r>
    <x v="0"/>
    <s v="2022-02-24 08:02:48"/>
    <n v="2022"/>
    <n v="2"/>
    <n v="14"/>
    <x v="668"/>
    <x v="0"/>
    <s v="เรียน ฝ่ายเทคโนโลยีสารสนเทศ นายศาสตรา ชนะสาร เจ้าหน้าที่บริหารงานทั่วไป คณะพยาบาลศาสตร์ รหัสพนักงาน 900372 ขอให้ฝ่ายเทคโนโลยี ช่วยติดตั้งระบบ MDM (Mobile Device Management) ในโน๊ตบุคให้ด้วยครับ เนื่องจากไปติดตั้งที่ co-working ไม่ทันครับ ขอบคุณครับ สถานที่ คณะพยาบาลศาสตร์ สำนักงานคณบดี ห้องสายสนับสนุนครับ"/>
    <n v="3041"/>
    <s v="2022-02-24 11:24:48"/>
    <s v="00:00:00"/>
    <s v=""/>
    <m/>
    <s v="No Group"/>
    <s v="ต่ำ"/>
    <n v="1"/>
    <x v="1"/>
    <n v="0"/>
    <s v="ต่ำ"/>
    <n v="897479803"/>
    <s v="sattra.cha@cra.ac.th"/>
    <s v="Sattra Chanasan"/>
    <s v="Within SLA"/>
    <s v="68:38:34"/>
    <s v="2022-02-24 07:42:17"/>
    <s v="นายประเสริฐ ระฆัง รัฐวิเศษ"/>
    <x v="2"/>
    <x v="1"/>
    <s v="Second Tier"/>
    <x v="1"/>
    <s v="พอร์ทัล"/>
    <x v="1"/>
    <x v="6"/>
    <s v="ขอรับการติดตั้งระบบ MDM"/>
    <x v="11"/>
    <m/>
    <s v=""/>
    <x v="0"/>
    <s v="00:00:00"/>
    <s v="2022-02-24 08:02:48"/>
    <s v="ต่ำ"/>
  </r>
  <r>
    <x v="6"/>
    <s v="2022-02-14 13:12:16"/>
    <n v="2022"/>
    <n v="2"/>
    <n v="14"/>
    <x v="669"/>
    <x v="0"/>
    <s v=""/>
    <n v="3042"/>
    <s v="2022-02-17 08:23:41"/>
    <s v="00:00:00"/>
    <s v=""/>
    <m/>
    <s v="No Group"/>
    <s v="ต่ำ"/>
    <n v="1"/>
    <x v="7"/>
    <n v="0"/>
    <s v="กลาง"/>
    <n v="8753"/>
    <s v="sirinat.jua@cra.ac.th"/>
    <s v="Sirinat.jua"/>
    <s v="Within SLA"/>
    <s v="01:49:03"/>
    <s v="2022-02-14 13:12:16"/>
    <s v="Aekkaluck Mong Suriya"/>
    <x v="4"/>
    <x v="0"/>
    <s v="Second Tier"/>
    <x v="0"/>
    <s v="พอร์ทัล"/>
    <x v="1"/>
    <x v="7"/>
    <s v="Request for Sirinat.jua : e-Saraban"/>
    <x v="80"/>
    <m/>
    <s v=""/>
    <x v="0"/>
    <s v="00:00:00"/>
    <s v="2022-02-14 13:12:16"/>
    <s v="ต่ำ"/>
  </r>
  <r>
    <x v="10"/>
    <s v="2022-02-16 13:36:04"/>
    <n v="2022"/>
    <n v="2"/>
    <n v="14"/>
    <x v="670"/>
    <x v="1"/>
    <s v="OR Hybrid ใช้งานอินเทอร์เน็ทไม่ได้ 17 ไร่"/>
    <n v="3043"/>
    <s v="2022-02-28 12:12:04"/>
    <s v="00:00:00"/>
    <s v=""/>
    <m/>
    <s v="No Group"/>
    <s v="ต่ำ"/>
    <n v="1"/>
    <x v="1"/>
    <n v="0"/>
    <s v="ต่ำ"/>
    <n v="884264730"/>
    <s v="sumontiya.chu@cra.ac.th"/>
    <s v="Sumontiya Chumpaen"/>
    <s v="Within SLA"/>
    <s v="01:24:24"/>
    <s v="2022-02-14 12:48:18"/>
    <s v="ศิวกรณ์ พันธุ์เสงี่ยม"/>
    <x v="1"/>
    <x v="0"/>
    <s v="Second Tier"/>
    <x v="0"/>
    <s v="โทรศัพท์"/>
    <x v="1"/>
    <x v="20"/>
    <s v="อินเทอร์เน็ทใช้งานไม่ได้"/>
    <x v="132"/>
    <m/>
    <s v=""/>
    <x v="1"/>
    <s v="00:00:00"/>
    <s v="2022-02-16 13:36:04"/>
    <s v="ต่ำ"/>
  </r>
  <r>
    <x v="6"/>
    <s v="2022-02-14 21:02:38"/>
    <n v="2022"/>
    <n v="2"/>
    <n v="14"/>
    <x v="671"/>
    <x v="0"/>
    <s v=""/>
    <n v="3044"/>
    <s v="2022-02-17 08:28:38"/>
    <s v="00:00:00"/>
    <s v=""/>
    <m/>
    <s v="No Group"/>
    <s v="ต่ำ"/>
    <n v="1"/>
    <x v="0"/>
    <n v="0"/>
    <s v="กลาง"/>
    <n v="6711"/>
    <s v="chawisa.hom@cra.ac.th"/>
    <s v="Chawisa Homkanchan"/>
    <s v="Within SLA"/>
    <s v="05:31:23"/>
    <s v="2022-02-14 21:02:38"/>
    <s v="Aekkaluck Mong Suriya"/>
    <x v="4"/>
    <x v="0"/>
    <s v="Second Tier"/>
    <x v="0"/>
    <s v="พอร์ทัล"/>
    <x v="1"/>
    <x v="7"/>
    <s v="Request for Chawisa Homkanchan : e-Saraban"/>
    <x v="0"/>
    <m/>
    <s v=""/>
    <x v="0"/>
    <s v="00:00:00"/>
    <s v="2022-02-14 21:02:38"/>
    <s v="ต่ำ"/>
  </r>
  <r>
    <x v="9"/>
    <s v="2022-02-14 11:43:00"/>
    <n v="2022"/>
    <n v="2"/>
    <n v="14"/>
    <x v="672"/>
    <x v="1"/>
    <s v=""/>
    <n v="3045"/>
    <s v="2022-02-17 08:30:42"/>
    <s v="00:00:00"/>
    <s v=""/>
    <m/>
    <s v="No Group"/>
    <s v="ต่ำ"/>
    <n v="1"/>
    <x v="5"/>
    <n v="0"/>
    <s v="กลาง"/>
    <n v="6711"/>
    <s v="sirinat.jua@pccms.ac.th"/>
    <s v="นางสาว สิรินาถ เจือบุญ"/>
    <s v="Within SLA"/>
    <s v="00:13:03"/>
    <s v="2022-02-14 11:43:00"/>
    <s v="Aekkaluck Mong Suriya"/>
    <x v="4"/>
    <x v="0"/>
    <s v="Second Tier"/>
    <x v="0"/>
    <s v="พอร์ทัล"/>
    <x v="1"/>
    <x v="17"/>
    <s v="Request for นางสาว สิรินาถ เจือบุญ : e-Saraban"/>
    <x v="17"/>
    <m/>
    <s v=""/>
    <x v="0"/>
    <s v="00:00:00"/>
    <s v="2022-02-14 11:43:00"/>
    <s v="ต่ำ"/>
  </r>
  <r>
    <x v="0"/>
    <s v="2022-02-20 06:47:01"/>
    <n v="2022"/>
    <n v="2"/>
    <n v="14"/>
    <x v="673"/>
    <x v="0"/>
    <s v="ระบบE-doc มีปัญหา"/>
    <n v="3046"/>
    <s v="2022-02-24 11:36:00"/>
    <s v="00:00:00"/>
    <s v=""/>
    <m/>
    <s v="No Group"/>
    <s v="ต่ำ"/>
    <n v="1"/>
    <x v="1"/>
    <n v="0"/>
    <s v="ต่ำ"/>
    <n v="5725"/>
    <s v="supatta.pal@cra.ac.th"/>
    <s v="Supatta Palaphan"/>
    <s v="Within SLA"/>
    <s v="41:24:39"/>
    <s v="2022-02-18 17:39:15"/>
    <s v="นาย​กฤษฎา​ ปุ๊ก บุญ​เฉลียว"/>
    <x v="2"/>
    <x v="1"/>
    <s v="Frist Tier"/>
    <x v="2"/>
    <s v="พอร์ทัล"/>
    <x v="1"/>
    <x v="18"/>
    <s v="ระบบE-doc มีปัญหา"/>
    <x v="64"/>
    <m/>
    <s v=""/>
    <x v="1"/>
    <s v="00:00:00"/>
    <s v="2022-02-20 06:47:00"/>
    <s v="ต่ำ"/>
  </r>
  <r>
    <x v="4"/>
    <s v="2022-02-20 06:46:43"/>
    <n v="2022"/>
    <n v="2"/>
    <n v="14"/>
    <x v="674"/>
    <x v="0"/>
    <s v="ใช้งาน printer ไม่ได้ เนื่องจากเปลี่ยน User เข้าเครื่อง IP 172.24.2.241"/>
    <n v="3047"/>
    <s v="2022-02-24 13:09:00"/>
    <s v="00:00:00"/>
    <s v=""/>
    <m/>
    <s v="No Group"/>
    <s v="ต่ำ"/>
    <n v="1"/>
    <x v="1"/>
    <n v="0"/>
    <s v="ต่ำ"/>
    <n v="6753"/>
    <s v="jutamas.pla@pccms.ac.th"/>
    <s v="นางสาว จุฑามาศ ปลายแก่น"/>
    <s v="Within SLA"/>
    <s v="39:51:44"/>
    <s v="2022-02-18 15:34:23"/>
    <s v="นายปวรุตม์ เปา บุตรจันทร์"/>
    <x v="2"/>
    <x v="1"/>
    <s v="Second Tier"/>
    <x v="1"/>
    <s v="พอร์ทัล"/>
    <x v="1"/>
    <x v="3"/>
    <s v="ใช้งาน printer ไม่ได้"/>
    <x v="86"/>
    <s v="5/5"/>
    <s v=""/>
    <x v="0"/>
    <s v="00:00:00"/>
    <s v="2022-02-22 08:10:29"/>
    <s v="ต่ำ"/>
  </r>
  <r>
    <x v="4"/>
    <s v="2022-02-20 06:45:39"/>
    <n v="2022"/>
    <n v="2"/>
    <n v="14"/>
    <x v="675"/>
    <x v="0"/>
    <s v="เบิกหมึกบาเทอร์ จำนวน 4 อัน การเงิน ชั้น 3"/>
    <n v="3048"/>
    <s v="2022-02-24 13:33:00"/>
    <s v="00:00:00"/>
    <s v=""/>
    <m/>
    <s v="No Group"/>
    <s v="ต่ำ"/>
    <n v="1"/>
    <x v="15"/>
    <n v="0"/>
    <s v="ต่ำ"/>
    <n v="6415"/>
    <s v="supaporn.ron@pccms.ac.th"/>
    <s v="นางสาว สุภาภรณ์ รองวังหลำ"/>
    <s v="Within SLA"/>
    <s v="39:27:26"/>
    <s v="2022-02-18 15:23:35"/>
    <s v="นายปวรุตม์ เปา บุตรจันทร์"/>
    <x v="2"/>
    <x v="1"/>
    <s v="Second Tier"/>
    <x v="1"/>
    <s v="พอร์ทัล"/>
    <x v="1"/>
    <x v="32"/>
    <s v="เบิกหมึก"/>
    <x v="66"/>
    <m/>
    <s v=""/>
    <x v="0"/>
    <s v="00:00:00"/>
    <s v="2022-02-20 06:45:39"/>
    <s v="ต่ำ"/>
  </r>
  <r>
    <x v="4"/>
    <s v="2022-02-17 08:35:38"/>
    <n v="2022"/>
    <n v="2"/>
    <n v="14"/>
    <x v="676"/>
    <x v="0"/>
    <s v="เครื่องปริ้นสติกเกอร์ของวิสัญญีฝั่ง17 ไร่ปริ้นไม่ออกค่ะ"/>
    <n v="3049"/>
    <s v="2022-02-28 12:46:37"/>
    <s v="00:00:00"/>
    <s v=""/>
    <m/>
    <s v="No Group"/>
    <s v="ต่ำ"/>
    <n v="1"/>
    <x v="1"/>
    <n v="0"/>
    <s v="ต่ำ"/>
    <n v="5787"/>
    <s v="ratchanee.mac@pccms.ac.th"/>
    <s v="นาง รัชนี มะชะศรี"/>
    <s v="Within SLA"/>
    <s v="04:49:56"/>
    <s v="2022-02-15 08:35:06"/>
    <s v="นาย​กฤษฎา​ ปุ๊ก บุญ​เฉลียว"/>
    <x v="2"/>
    <x v="1"/>
    <s v="Frist Tier"/>
    <x v="2"/>
    <s v="พอร์ทัล"/>
    <x v="1"/>
    <x v="14"/>
    <s v="เครื่องปริ้นสติกเกอร์ของวิสัญญีฝั่ง17 ไร่ปริ้นไม่ได้"/>
    <x v="17"/>
    <m/>
    <s v=""/>
    <x v="1"/>
    <s v="00:00:00"/>
    <s v="2022-02-17 08:35:37"/>
    <s v="ต่ำ"/>
  </r>
  <r>
    <x v="3"/>
    <s v="2022-02-16 14:36:53"/>
    <n v="2022"/>
    <n v="2"/>
    <n v="14"/>
    <x v="677"/>
    <x v="0"/>
    <s v="เม้าท์คลิกแล้วค้าง รบกวนเปลี่ยนหรือแก้ไขให้ด้วยค่ะ"/>
    <n v="3050"/>
    <s v="2022-02-28 13:15:52"/>
    <s v="00:00:00"/>
    <s v=""/>
    <m/>
    <s v="No Group"/>
    <s v="ต่ำ"/>
    <n v="1"/>
    <x v="3"/>
    <n v="0"/>
    <s v="ต่ำ"/>
    <n v="6039"/>
    <s v="chutima.sub@pccms.ac.th"/>
    <s v="นางสาว พัชลิณรัศท์ ทรัพย์สิงห์"/>
    <s v="Within SLA"/>
    <s v="01:21:38"/>
    <s v="2022-02-14 14:12:39"/>
    <s v="กฤษฏ์ อุปชาย์"/>
    <x v="3"/>
    <x v="2"/>
    <s v="Second Tier"/>
    <x v="1"/>
    <s v="พอร์ทัล"/>
    <x v="1"/>
    <x v="39"/>
    <s v="mouse can not click"/>
    <x v="17"/>
    <m/>
    <s v=""/>
    <x v="1"/>
    <s v="00:00:00"/>
    <s v="2022-02-16 14:36:52"/>
    <s v="ต่ำ"/>
  </r>
  <r>
    <x v="4"/>
    <s v="2022-02-17 09:35:29"/>
    <n v="2022"/>
    <n v="2"/>
    <n v="14"/>
    <x v="678"/>
    <x v="0"/>
    <s v="computer not connect printer IP : 192.168.56.1 172.21.3.118 ศูนย์โรคไต ชั้น3"/>
    <n v="3051"/>
    <s v="2022-02-28 14:01:29"/>
    <s v="00:00:00"/>
    <s v=""/>
    <m/>
    <s v="No Group"/>
    <s v="ต่ำ"/>
    <n v="1"/>
    <x v="1"/>
    <n v="0"/>
    <s v="ต่ำ"/>
    <n v="6192"/>
    <s v="kamonchanok.boo@cra.ac.th"/>
    <s v="กมลชนก บุญประจักษ์"/>
    <s v="Within SLA"/>
    <s v="04:34:43"/>
    <s v="2022-02-15 08:37:54"/>
    <s v="นาย​กฤษฎา​ ปุ๊ก บุญ​เฉลียว"/>
    <x v="2"/>
    <x v="1"/>
    <s v="Frist Tier"/>
    <x v="2"/>
    <s v="พอร์ทัล"/>
    <x v="1"/>
    <x v="3"/>
    <s v="computer not connect printer"/>
    <x v="65"/>
    <m/>
    <s v=""/>
    <x v="0"/>
    <s v="00:00:00"/>
    <s v="2022-02-17 09:35:29"/>
    <s v="ต่ำ"/>
  </r>
  <r>
    <x v="4"/>
    <s v="2022-02-20 06:45:15"/>
    <n v="2022"/>
    <n v="2"/>
    <n v="14"/>
    <x v="679"/>
    <x v="0"/>
    <s v="IP:172.32.6.57 รบกวนเช็คให้ด่วน คะ"/>
    <n v="3052"/>
    <s v="2022-02-24 14:48:00"/>
    <s v="00:00:00"/>
    <s v=""/>
    <m/>
    <s v="No Group"/>
    <s v="ต่ำ"/>
    <n v="1"/>
    <x v="1"/>
    <n v="0"/>
    <s v="ต่ำ"/>
    <n v="6417"/>
    <s v="wanwisa.sop@pccms.ac.th"/>
    <s v="นางสาว วันวิสาข์ โสภาสิทธิ์"/>
    <s v="Within SLA"/>
    <s v="38:12:12"/>
    <s v="2022-02-18 15:22:57"/>
    <s v="นายปวรุตม์ เปา บุตรจันทร์"/>
    <x v="2"/>
    <x v="1"/>
    <s v="Second Tier"/>
    <x v="1"/>
    <s v="พอร์ทัล"/>
    <x v="1"/>
    <x v="14"/>
    <s v="เครื่องปริ้นสติ๊กเกอร์ไม่ออก"/>
    <x v="50"/>
    <m/>
    <s v=""/>
    <x v="1"/>
    <s v="00:00:00"/>
    <s v="2022-02-20 06:45:15"/>
    <s v="ต่ำ"/>
  </r>
  <r>
    <x v="5"/>
    <s v="2022-02-18 07:33:59"/>
    <n v="2022"/>
    <n v="2"/>
    <n v="14"/>
    <x v="680"/>
    <x v="0"/>
    <s v="Word ขึ้นภาษาต่างดาว ซึ่งได้แก้ไขแล้วเมื่อบันทึกแล้วกลับมาเปิดอีกครั้งก็ยังขึ้นภาษาตางดาว"/>
    <n v="3053"/>
    <s v="2022-02-24 13:23:00"/>
    <s v="00:00:00"/>
    <s v=""/>
    <m/>
    <s v="No Group"/>
    <s v="ต่ำ"/>
    <n v="1"/>
    <x v="5"/>
    <n v="0"/>
    <s v="ต่ำ"/>
    <n v="8192"/>
    <s v="wimonvan.thr@cra.ac.th"/>
    <s v="นางสาว วิมลวรรณ ทรงบุญญา"/>
    <s v="Within SLA"/>
    <s v="30:37:41"/>
    <s v="2022-02-18 07:33:59"/>
    <s v="นายประเสริฐ ระฆัง รัฐวิเศษ"/>
    <x v="2"/>
    <x v="1"/>
    <s v="Second Tier"/>
    <x v="1"/>
    <s v="พอร์ทัล"/>
    <x v="1"/>
    <x v="4"/>
    <s v="Word ขึ้นภาษาต่างดาว"/>
    <x v="15"/>
    <m/>
    <s v=""/>
    <x v="0"/>
    <s v="00:00:00"/>
    <s v="2022-02-18 07:33:58"/>
    <s v="ต่ำ"/>
  </r>
  <r>
    <x v="0"/>
    <s v="2022-02-20 06:44:56"/>
    <n v="2022"/>
    <n v="2"/>
    <n v="14"/>
    <x v="681"/>
    <x v="0"/>
    <s v="ขอให้ IT ช่วยมาลง MDM ในเครื่อง Mcbook ของ ผอ.ศูนย์การแพทย์มะเร็งวิทยา (พญ.จอมธนา) ที่ห้อง ชั้น 11"/>
    <n v="3054"/>
    <s v="2022-02-24 14:03:00"/>
    <s v="00:00:00"/>
    <s v=""/>
    <m/>
    <s v="No Group"/>
    <s v="ต่ำ"/>
    <n v="1"/>
    <x v="1"/>
    <n v="0"/>
    <s v="ต่ำ"/>
    <n v="6733"/>
    <s v="nantiya.bun@cra.ac.th"/>
    <s v="นางสาว นันทิยา บรรลือทรัพย์"/>
    <s v="Within SLA"/>
    <s v="38:57:25"/>
    <s v="2022-02-19 21:18:47"/>
    <s v="นายประเสริฐ ระฆัง รัฐวิเศษ"/>
    <x v="2"/>
    <x v="1"/>
    <s v="Second Tier"/>
    <x v="1"/>
    <s v="พอร์ทัล"/>
    <x v="1"/>
    <x v="6"/>
    <s v="ขอให้ IT ช่วยมาลง MDM ในเครื่อง Mcbook ของ ผอ.ศูนย์การแพทย์มะเร็งวิทยา (พญ.จอมธนา)"/>
    <x v="123"/>
    <m/>
    <s v=""/>
    <x v="0"/>
    <s v="00:00:00"/>
    <s v="2022-02-20 06:44:56"/>
    <s v="ต่ำ"/>
  </r>
  <r>
    <x v="0"/>
    <s v="2022-02-17 09:35:30"/>
    <n v="2022"/>
    <n v="2"/>
    <n v="14"/>
    <x v="682"/>
    <x v="0"/>
    <s v="เนื่องจากนายแพทย์ประธาน ปิยสุนทร รหัสพนักงาน 813484 (pratan.piy@cra.ac.th)ไม่สามารถเปลี่ยนรหัส เข้าใช้งานระบบ e-saraban ได้"/>
    <n v="3055"/>
    <s v="2022-02-28 15:05:29"/>
    <s v="00:00:00"/>
    <s v=""/>
    <m/>
    <s v="No Group"/>
    <s v="ต่ำ"/>
    <n v="1"/>
    <x v="6"/>
    <n v="0"/>
    <s v="ต่ำ"/>
    <n v="6825"/>
    <s v="sasithorn.sir@cra.ac.th"/>
    <s v="ศศิธร​ ศิริคำหอม"/>
    <s v="Within SLA"/>
    <s v="03:30:26"/>
    <s v="2022-02-15 08:40:09"/>
    <s v="นาย​กฤษฎา​ ปุ๊ก บุญ​เฉลียว"/>
    <x v="2"/>
    <x v="1"/>
    <s v="Frist Tier"/>
    <x v="2"/>
    <s v="พอร์ทัล"/>
    <x v="1"/>
    <x v="0"/>
    <s v="แพทย์ไม่สามารถเปลี่ยนรหัส เข้าใช้งานระบบ e-saraban ได้"/>
    <x v="46"/>
    <m/>
    <s v=""/>
    <x v="1"/>
    <s v="00:00:00"/>
    <s v="2022-02-17 09:35:29"/>
    <s v="ต่ำ"/>
  </r>
  <r>
    <x v="1"/>
    <s v="2022-02-20 06:44:39"/>
    <n v="2022"/>
    <n v="2"/>
    <n v="14"/>
    <x v="683"/>
    <x v="0"/>
    <s v="สายนอกโทรเข้าแล้วเสียงเหมือนยกหูออก แต่ถ้าสายในโทรเข้า เสียงปกติ โปรดแก้ไข และติดต่อคุณเมย์ ด่วน!! ขอบคุณคะ"/>
    <n v="3056"/>
    <s v="2022-02-25 13:56:00"/>
    <s v="00:00:00"/>
    <s v=""/>
    <m/>
    <s v="No Group"/>
    <s v="ต่ำ"/>
    <n v="1"/>
    <x v="9"/>
    <n v="0"/>
    <s v="ต่ำ"/>
    <n v="924299623"/>
    <s v="thanidnan.pra@cra.ac.th"/>
    <s v="Thanidnan Prayongkhum"/>
    <s v="Within SLA"/>
    <s v="30:04:35"/>
    <s v="2022-02-18 08:16:47"/>
    <s v="ศิวกรณ์ พันธุ์เสงี่ยม"/>
    <x v="1"/>
    <x v="0"/>
    <s v="Second Tier"/>
    <x v="0"/>
    <s v="พอร์ทัล"/>
    <x v="1"/>
    <x v="1"/>
    <s v="โทรศัพท์โต๊ะทำงาน สายนอกโทรเข้าไม่ได้ 6560"/>
    <x v="149"/>
    <m/>
    <s v=""/>
    <x v="0"/>
    <s v="00:00:00"/>
    <s v="2022-02-20 06:44:39"/>
    <s v="ต่ำ"/>
  </r>
  <r>
    <x v="0"/>
    <s v="2022-02-16 15:36:22"/>
    <n v="2022"/>
    <n v="2"/>
    <n v="14"/>
    <x v="684"/>
    <x v="0"/>
    <s v="1.แจ้งปัญหาของ mail:rattana.tar@cra.ac.th จะเข้าใช้งาน Outlook ขอเปลี่ยนแปลงเบอร์เป็น 095-2656273 สำรอง:aujeab.pn_@hotmail.com ขอบคุณค่ะ"/>
    <n v="3057"/>
    <s v="2022-02-28 14:25:22"/>
    <s v="01:08:40"/>
    <s v="Within SLA"/>
    <s v="2022-02-14 15:25:18"/>
    <s v="No Group"/>
    <s v="ต่ำ"/>
    <n v="1"/>
    <x v="4"/>
    <n v="1"/>
    <s v="ต่ำ"/>
    <n v="6153"/>
    <s v="kodchakorn.klo@cra.ac.th"/>
    <s v="Kodchakorn Klomprasert"/>
    <s v="Within SLA"/>
    <s v="01:11:45"/>
    <s v="2022-02-14 15:28:22"/>
    <s v="ณัฐริกา พูลสวัสดิ์"/>
    <x v="5"/>
    <x v="0"/>
    <s v="Second Tier"/>
    <x v="0"/>
    <s v="พอร์ทัล"/>
    <x v="1"/>
    <x v="0"/>
    <s v="เปลี่ยนเบอร์มือถือก่อนเข้าใช้ outlook"/>
    <x v="9"/>
    <m/>
    <s v=""/>
    <x v="0"/>
    <s v="00:00:00"/>
    <s v="2022-02-16 15:36:22"/>
    <s v="ต่ำ"/>
  </r>
  <r>
    <x v="4"/>
    <s v="2022-02-17 09:35:31"/>
    <n v="2022"/>
    <n v="2"/>
    <n v="14"/>
    <x v="685"/>
    <x v="0"/>
    <s v="เครื่อง 172.22.6.247 ปริ้นสติกเกอร์ LO ไม่ออก"/>
    <n v="3058"/>
    <s v="2022-02-28 15:14:30"/>
    <s v="00:00:00"/>
    <s v=""/>
    <m/>
    <s v="No Group"/>
    <s v="ต่ำ"/>
    <n v="1"/>
    <x v="1"/>
    <n v="0"/>
    <s v="ต่ำ"/>
    <n v="6141"/>
    <s v="kodchakorn.klo@cra.ac.th"/>
    <s v="Kodchakorn Klomprasert"/>
    <s v="Within SLA"/>
    <s v="03:21:50"/>
    <s v="2022-02-15 08:42:00"/>
    <s v="นาย​กฤษฎา​ ปุ๊ก บุญ​เฉลียว"/>
    <x v="2"/>
    <x v="1"/>
    <s v="Frist Tier"/>
    <x v="2"/>
    <s v="พอร์ทัล"/>
    <x v="1"/>
    <x v="14"/>
    <s v="ปริ้นสติกเกอร์ไม่ออก"/>
    <x v="9"/>
    <m/>
    <s v=""/>
    <x v="1"/>
    <s v="00:00:00"/>
    <s v="2022-02-17 09:35:30"/>
    <s v="ต่ำ"/>
  </r>
  <r>
    <x v="7"/>
    <s v="2022-02-20 06:43:56"/>
    <n v="2022"/>
    <n v="2"/>
    <n v="14"/>
    <x v="686"/>
    <x v="0"/>
    <s v="ขอเปิดใช้ VMshared IP 172.25.4.131"/>
    <n v="3059"/>
    <s v="2022-02-24 16:00:00"/>
    <s v="00:00:00"/>
    <s v=""/>
    <m/>
    <s v="No Group"/>
    <s v="ต่ำ"/>
    <n v="1"/>
    <x v="14"/>
    <n v="0"/>
    <s v="ต่ำ"/>
    <n v="5733"/>
    <s v="sudarat.kum@cra.ac.th"/>
    <s v="นางสาว สุดารัตน์ คำสิงห์"/>
    <s v="Within SLA"/>
    <s v="37:00:02"/>
    <s v="2022-02-18 15:21:18"/>
    <s v="นายปวรุตม์ เปา บุตรจันทร์"/>
    <x v="2"/>
    <x v="1"/>
    <s v="Second Tier"/>
    <x v="1"/>
    <s v="พอร์ทัล"/>
    <x v="1"/>
    <x v="11"/>
    <s v="เปิดใช้ vmshared"/>
    <x v="55"/>
    <m/>
    <s v=""/>
    <x v="0"/>
    <s v="00:00:00"/>
    <s v="2022-02-20 06:43:56"/>
    <s v="ต่ำ"/>
  </r>
  <r>
    <x v="10"/>
    <s v="2022-02-24 08:02:39"/>
    <n v="2022"/>
    <n v="2"/>
    <n v="14"/>
    <x v="687"/>
    <x v="0"/>
    <s v="ขอให้ IT หาทางแก้ไขปัญหา internet สำหรับคอมพิวเตอร์ตั้งโต๊ะ หลุดเป็นประจำ และเป็นทั้งคณะ ขณะนี้ คอมพิวเตอร์ของผู้บริหารกำลังประสบปัญหานี้ ต้องดึงสาย LAN ดึงสายโทรศัพท์ รวมถึง restart เครื่องทุกวัน วันละ 2-3 รอบ ทำให้ไม่สะดวกในการทำงาน ************ ขอให้ทาง IT แก้ปัญหานี้ให้หายอย่างถาวรด้วยค่ะ ************** สามารถตรวจสอบข้อมูลย้อนหลังได้ ทางคณะแจ้งปัญหานี้บ่อยครั้ง"/>
    <n v="3060"/>
    <s v="2022-03-03 11:33:39"/>
    <s v="00:00:00"/>
    <s v=""/>
    <m/>
    <s v="No Group"/>
    <s v="ต่ำ"/>
    <n v="1"/>
    <x v="19"/>
    <n v="0"/>
    <s v="ต่ำ"/>
    <n v="8242"/>
    <s v="haritchaya.you@cra.ac.th"/>
    <s v="Haritchaya Youngpradit"/>
    <s v="Within SLA"/>
    <s v="23:29:25"/>
    <s v="2022-02-23 08:35:56"/>
    <s v="ศิวกรณ์ พันธุ์เสงี่ยม"/>
    <x v="1"/>
    <x v="0"/>
    <s v="Second Tier"/>
    <x v="0"/>
    <s v="พอร์ทัล"/>
    <x v="1"/>
    <x v="20"/>
    <s v="internet ของคอมพิวเตอร์ตั้งโต๊ะ หลุดเป็นประจำ (ทั้งคณะ)"/>
    <x v="32"/>
    <m/>
    <s v=""/>
    <x v="1"/>
    <s v="00:00:00"/>
    <s v="2022-02-24 08:02:39"/>
    <s v="ต่ำ"/>
  </r>
  <r>
    <x v="3"/>
    <s v="2022-02-22 07:56:52"/>
    <n v="2022"/>
    <n v="2"/>
    <n v="14"/>
    <x v="688"/>
    <x v="0"/>
    <s v="เครื่องสำรองไฟของคุณโศภิษฐ์ใช้ไม่ได้ค่ะ ชั้น 3 โซน CD"/>
    <n v="3061"/>
    <s v="2022-03-03 16:09:00"/>
    <s v="00:00:00"/>
    <s v=""/>
    <m/>
    <s v="No Group"/>
    <s v="ต่ำ"/>
    <n v="1"/>
    <x v="3"/>
    <n v="0"/>
    <s v="ต่ำ"/>
    <n v="642054478"/>
    <s v="monthada.tan@cra.ac.th"/>
    <s v="นางสาว มนต์ธาดา แท่นศิลา"/>
    <s v="Within SLA"/>
    <s v="00:51:11"/>
    <s v="2022-02-21 14:10:33"/>
    <s v="กฤษฏ์ อุปชาย์"/>
    <x v="3"/>
    <x v="2"/>
    <s v="Second Tier"/>
    <x v="1"/>
    <s v="พอร์ทัล"/>
    <x v="1"/>
    <x v="10"/>
    <s v="เคร่องสำรองไฟเสียค่ะ"/>
    <x v="26"/>
    <m/>
    <s v=""/>
    <x v="1"/>
    <s v="00:00:00"/>
    <s v="2022-02-22 07:56:52"/>
    <s v="ต่ำ"/>
  </r>
  <r>
    <x v="1"/>
    <s v="2022-02-20 06:43:20"/>
    <n v="2022"/>
    <n v="2"/>
    <n v="14"/>
    <x v="689"/>
    <x v="0"/>
    <s v="ขอความช่วยเหลือ Notebook (รหัสตามภาพที่แนบ) 1. ติดหน้า log in เครื่องร้องขอให้ใส่รหัสเดิมและสร้างรหัสใหม่ ซึ่งทุกคนในฝ่ายฯ จำรหัสเข้าใช้เครื่องนี้ไม่ได้แล้ว จึงอยากให้ฝ่ายIT ช่วยล้างการ log in 2. หน้าจอ error ดีดขึ้นหน้าจอสีฟ้า (ตามภาพที่แนบ) 3. ตรวจสอบแบทเตอรี่ ค่อนข้างหมดไว"/>
    <n v="3062"/>
    <s v="2022-02-24 15:11:00"/>
    <s v="00:00:00"/>
    <s v=""/>
    <m/>
    <s v="No Group"/>
    <s v="ต่ำ"/>
    <n v="1"/>
    <x v="1"/>
    <n v="0"/>
    <s v="ต่ำ"/>
    <n v="8162"/>
    <s v="teerada.chi@cra.ac.th"/>
    <s v="ธีรดา จิตต์แทนคุณ"/>
    <s v="Within SLA"/>
    <s v="37:49:04"/>
    <s v="2022-02-18 17:44:23"/>
    <s v="นาย​กฤษฎา​ ปุ๊ก บุญ​เฉลียว"/>
    <x v="2"/>
    <x v="1"/>
    <s v="Frist Tier"/>
    <x v="2"/>
    <s v="พอร์ทัล"/>
    <x v="1"/>
    <x v="33"/>
    <s v="ขอความช่วยเหลือ Notebook"/>
    <x v="17"/>
    <m/>
    <s v=""/>
    <x v="0"/>
    <s v="00:00:00"/>
    <s v="2022-02-20 06:43:20"/>
    <s v="ต่ำ"/>
  </r>
  <r>
    <x v="4"/>
    <s v="2022-02-24 08:02:23"/>
    <n v="2022"/>
    <n v="2"/>
    <n v="14"/>
    <x v="690"/>
    <x v="0"/>
    <s v="ด่วน ฝ่ายบริหารอสังหาริมทรัพย์ ขอให้เจ้าหน้าที่ไอทีมาเติมหมึกดำให้เครื่อง brother ที่ฝ่ายบริหารอสังหาริมทรัพย์นะคะ ขอขอบพระคุณค่ะ"/>
    <n v="3063"/>
    <s v="2022-02-24 15:20:22"/>
    <s v="37:42:49"/>
    <s v="SLA Violated"/>
    <s v="2022-02-19 21:07:47"/>
    <s v="No Group"/>
    <s v="ต่ำ"/>
    <n v="1"/>
    <x v="15"/>
    <n v="1"/>
    <s v="ต่ำ"/>
    <n v="8134"/>
    <s v="arissara.sap@cra.ac.th"/>
    <s v="นางสาว อริศรา เสภู่"/>
    <s v="Within SLA"/>
    <s v="64:42:49"/>
    <s v="2022-02-24 07:41:16"/>
    <s v="นายประเสริฐ ระฆัง รัฐวิเศษ"/>
    <x v="2"/>
    <x v="1"/>
    <s v="Second Tier"/>
    <x v="1"/>
    <s v="พอร์ทัล"/>
    <x v="1"/>
    <x v="32"/>
    <s v="ขอหมึกดำมาเติมเครื่องปริ้นเตอร์ ยี่ห้อ brother"/>
    <x v="4"/>
    <m/>
    <s v=""/>
    <x v="0"/>
    <s v="00:00:00"/>
    <s v="2022-02-24 08:02:22"/>
    <s v="ต่ำ"/>
  </r>
  <r>
    <x v="0"/>
    <s v="2022-02-24 08:02:03"/>
    <n v="2022"/>
    <n v="2"/>
    <n v="14"/>
    <x v="691"/>
    <x v="0"/>
    <s v="ตามที่มีการประชาสัมพันธ์ให้ติดตั้งระบบ MDM สำหรับ Notebook ส่วนตัวนั้น ได้ทำการโหลดแอพ Company Portal ลงเครื่องเรียบร้อยแล้ว แต่เมื่อ Check access แล้ว พบว่าไม่สามารถ access ได้ โดยมีข้อความขึ้นตามภาพ เบื้องต้นได้ทำการเปลี่ยน password ตามที่ระบบแนะนำแล้วแต่ก็ยังคงขึ้นข้อความตามภาพอยู่ รบกวนเจ้าหน้าที่ช่วยตรวจสอบให้หน่อยนะคะ ขอบคุณค่ะ"/>
    <n v="3064"/>
    <s v="2022-02-24 15:24:03"/>
    <s v="00:00:00"/>
    <s v=""/>
    <m/>
    <s v="No Group"/>
    <s v="ต่ำ"/>
    <n v="1"/>
    <x v="20"/>
    <n v="0"/>
    <s v="ต่ำ"/>
    <n v="923391177"/>
    <s v="wisakha.chi@cra.ac.th"/>
    <s v="วิสาขา จินตวรรณ"/>
    <s v="Within SLA"/>
    <s v="64:38:40"/>
    <s v="2022-02-24 07:40:30"/>
    <s v="นายประเสริฐ ระฆัง รัฐวิเศษ"/>
    <x v="2"/>
    <x v="1"/>
    <s v="Second Tier"/>
    <x v="1"/>
    <s v="พอร์ทัล"/>
    <x v="1"/>
    <x v="18"/>
    <s v="ติดตั้ง MDM ลง Notebook ส่วนตัวไม่ได้"/>
    <x v="83"/>
    <m/>
    <s v=""/>
    <x v="0"/>
    <s v="00:00:00"/>
    <s v="2022-02-24 08:02:03"/>
    <s v="ต่ำ"/>
  </r>
  <r>
    <x v="8"/>
    <s v="2022-02-17 11:36:09"/>
    <n v="2022"/>
    <n v="2"/>
    <n v="14"/>
    <x v="692"/>
    <x v="0"/>
    <s v="เรียนเจ้าหน้าที่ IT เนื่องจากตั้งแต่วันที่ 1/02/65 คลินิกพิเศษนอกเวลาราชการได้ย้ายไปเปิดบริการที่ OPD2B จึงต้องการแจ้งฝ่าย IT เพื่อทำการเปลี่ยนแปลงในสถานที่ในบัตรนัดและใน HIS ของคลินิกพิเศษนอกเวลาดังนี้ 1.คลินิกพิเศษนอกเวลาอายุรกรรมทางเดินอาหาร (OPD ชั้น 2 Zone A) รหัส 03271 2.คลินกพิเศษนอกเวลากุมารเวช (OPD ชั้น 2 Zone A) รหัส 02041 โดยทั้ง 2 คลินิกให้เปลี่ยนเป็น OPD ชั้น 2 Zone B ขอบคุณค่ะ"/>
    <n v="3066"/>
    <s v="2022-02-28 15:33:09"/>
    <s v="00:00:00"/>
    <s v=""/>
    <m/>
    <s v="No Group"/>
    <s v="ต่ำ"/>
    <n v="1"/>
    <x v="0"/>
    <n v="0"/>
    <s v="ต่ำ"/>
    <n v="6170"/>
    <s v="arinya.har@pccms.ac.th"/>
    <s v="นาง อริญญา หฤทัย"/>
    <s v="Within SLA"/>
    <s v="05:03:43"/>
    <s v="2022-02-15 11:31:29"/>
    <s v="นางสาวกนกวรรณ พ่วงศิริ"/>
    <x v="5"/>
    <x v="0"/>
    <s v="Second Tier"/>
    <x v="0"/>
    <s v="พอร์ทัล"/>
    <x v="1"/>
    <x v="23"/>
    <s v="เปลี่ยนสถานที่ออกตรวจ OPD ในบัตรนัด และใน HIS"/>
    <x v="105"/>
    <m/>
    <s v=""/>
    <x v="1"/>
    <s v="00:00:00"/>
    <s v="2022-02-17 11:36:09"/>
    <s v="ต่ำ"/>
  </r>
  <r>
    <x v="3"/>
    <s v="2022-02-23 07:57:43"/>
    <n v="2022"/>
    <n v="2"/>
    <n v="14"/>
    <x v="693"/>
    <x v="0"/>
    <s v="ฝ่ายบริหารโครงการและพัฒนาพื้นที่ อาคารบริหาร 2 ชั้น 3 โซน A ขอเครื่องสำรองไฟคอมพิวเตอร์ตัวใหม่ เพื่อทดแทนเครื่องเก่าที่ไม่สามารถใช้งานได้แล้ว ให้กับนางสาวนิภาภรณ์ อยู่สุขี"/>
    <n v="3067"/>
    <s v="2022-03-04 16:37:00"/>
    <s v="00:00:00"/>
    <s v=""/>
    <m/>
    <s v="No Group"/>
    <s v="ต่ำ"/>
    <n v="1"/>
    <x v="3"/>
    <n v="0"/>
    <s v="ต่ำ"/>
    <n v="8646"/>
    <s v="kanjana.kon@pccms.ac.th"/>
    <s v="นางสาว กาญจนา กองรักษา"/>
    <s v="Within SLA"/>
    <s v="00:23:39"/>
    <s v="2022-02-22 15:52:56"/>
    <s v="กฤษฏ์ อุปชาย์"/>
    <x v="3"/>
    <x v="2"/>
    <s v="Second Tier"/>
    <x v="1"/>
    <s v="พอร์ทัล"/>
    <x v="1"/>
    <x v="10"/>
    <s v="ขอเครื่องสำรองไฟคอมพิวเตอร์ตัวใหม่ เพื่อทดแทนเครื่องเก่าที่ไม่สามารถใช้งานได้แล้ว"/>
    <x v="14"/>
    <m/>
    <s v=""/>
    <x v="1"/>
    <s v="00:00:00"/>
    <s v="2022-02-23 07:57:43"/>
    <s v="ต่ำ"/>
  </r>
  <r>
    <x v="8"/>
    <s v="2022-02-20 06:42:18"/>
    <n v="2022"/>
    <n v="2"/>
    <n v="14"/>
    <x v="694"/>
    <x v="0"/>
    <s v="เครื่อง 172.32.5.53 1. ไม่สามารถ Preview ผลคนไข้จาก HIS ได้ 2. ขอลงโปรแกรม PDF creator เนื่องจากต้องใช้ save ผลคนไข้เป็น PDF จาก LIS"/>
    <n v="3068"/>
    <s v="2022-02-24 15:32:00"/>
    <s v="00:00:00"/>
    <s v=""/>
    <m/>
    <s v="No Group"/>
    <s v="ต่ำ"/>
    <n v="1"/>
    <x v="1"/>
    <n v="0"/>
    <s v="ต่ำ"/>
    <n v="896809554"/>
    <s v="chanidapha.sam@pccms.ac.th"/>
    <s v="Chanidapha Samatchayaphit"/>
    <s v="Within SLA"/>
    <s v="37:28:59"/>
    <s v="2022-02-18 17:47:51"/>
    <s v="นาย​กฤษฎา​ ปุ๊ก บุญ​เฉลียว"/>
    <x v="2"/>
    <x v="1"/>
    <s v="Frist Tier"/>
    <x v="2"/>
    <s v="พอร์ทัล"/>
    <x v="1"/>
    <x v="15"/>
    <s v="ไม่สามารถ Preview ผลคนไข้จาก HIS ได้"/>
    <x v="41"/>
    <m/>
    <s v=""/>
    <x v="1"/>
    <s v="00:00:00"/>
    <s v="2022-02-20 06:42:18"/>
    <s v="ต่ำ"/>
  </r>
  <r>
    <x v="9"/>
    <m/>
    <n v="2022"/>
    <n v="2"/>
    <n v="14"/>
    <x v="695"/>
    <x v="1"/>
    <s v="ขอความอนุเคราะห์ติดตั้งระบบสแกนและเครื่องปริ้นเตอร์ยี่ห้อ Brother ให้กับอาจารย์ที่กลับจากลาศึกษาต่อต่างประเทศ จำนวน 1 ท่าน รหัสพนักงาน 812009 อาจารย์ ดร.ปิติทัศน์ ปูรณโชติ อาจารย์ประจำวิทยาลัยแพทยศาสตร์ศรีสวางควัฒน E-mail:pitithat.pur@cra.ac.th โทร.080-583-3760"/>
    <n v="3069"/>
    <s v="2022-02-24 15:42:00"/>
    <s v="00:00:00"/>
    <s v=""/>
    <m/>
    <s v="No Group"/>
    <s v="ต่ำ"/>
    <n v="1"/>
    <x v="5"/>
    <n v="0"/>
    <s v="ต่ำ"/>
    <n v="8521"/>
    <s v="patcharee.yak@cra.ac.th"/>
    <s v="Patcharee YaKasem"/>
    <s v=""/>
    <m/>
    <m/>
    <s v="นายประเสริฐ ระฆัง รัฐวิเศษ"/>
    <x v="2"/>
    <x v="1"/>
    <s v="Second Tier"/>
    <x v="1"/>
    <s v="พอร์ทัล"/>
    <x v="2"/>
    <x v="17"/>
    <s v="ติดตั้งระบบสแกนและเครื่องปริ้นเตอร์"/>
    <x v="74"/>
    <m/>
    <s v=""/>
    <x v="1"/>
    <s v="00:00:00"/>
    <s v="2022-02-14 17:04:56"/>
    <s v="ต่ำ"/>
  </r>
  <r>
    <x v="2"/>
    <m/>
    <n v="2022"/>
    <n v="2"/>
    <n v="14"/>
    <x v="696"/>
    <x v="15"/>
    <s v="ขอติดตั้งและลงโปรแกรมคอมพิวเตอร์ที่ Intervention ชั้น4 1. ทางแผนกได้คอมพิวเตอร์พร้อมจออ่านภาพเอกซเรย์มา ต้องการให้ITติดตั้งพร้อมลงโปรแกรมทุกอย่างเพื่อให้แพทย์ใช้งานที่ห้องOPDแพทย์Intervention 2. ต้องการย้ายคอมพิวเตอร์เครื่องเก่าในห้องOPDแพทย์ ไปติดตั้งที่โต๊ะพยาบาล"/>
    <n v="3070"/>
    <s v="2022-02-24 15:59:00"/>
    <s v="01:01:18"/>
    <s v="Within SLA"/>
    <s v="2022-02-14 17:03:19"/>
    <s v="No Group"/>
    <s v="ต่ำ"/>
    <n v="1"/>
    <x v="2"/>
    <n v="1"/>
    <s v="ต่ำ"/>
    <n v="6334"/>
    <s v="kamonvan.moo@pccms.ac.th"/>
    <s v="นางสาว กมลวรรณ มูลเมือง"/>
    <s v=""/>
    <m/>
    <m/>
    <s v="นาย​กฤษฎา​ ปุ๊ก บุญ​เฉลียว"/>
    <x v="2"/>
    <x v="1"/>
    <s v="Frist Tier"/>
    <x v="2"/>
    <s v="พอร์ทัล"/>
    <x v="2"/>
    <x v="13"/>
    <s v="ขอติดตั้งและลงโปรแกรมคอมพิวเตอร์ที่ Intervention ชั้น4"/>
    <x v="1"/>
    <m/>
    <s v=""/>
    <x v="1"/>
    <s v="00:00:00"/>
    <s v="2022-02-18 18:57:52"/>
    <s v="ต่ำ"/>
  </r>
  <r>
    <x v="0"/>
    <s v="2022-02-24 08:01:50"/>
    <n v="2022"/>
    <n v="2"/>
    <n v="14"/>
    <x v="697"/>
    <x v="0"/>
    <s v="รบกวนตรวจสอบอีเมลของฝ่ายภาพลักษณฺองค์กร corp_comm@cra.ac.th ไม่สามารถ sing in เข้าใช้งานที่ Outlook ได้ค่ะ"/>
    <n v="3071"/>
    <s v="2022-02-25 08:10:50"/>
    <s v="00:00:00"/>
    <s v=""/>
    <m/>
    <s v="No Group"/>
    <s v="ต่ำ"/>
    <n v="3"/>
    <x v="4"/>
    <n v="0"/>
    <s v="ต่ำ"/>
    <n v="8201"/>
    <s v="nongnapat.klo@cra.ac.th"/>
    <s v="นางสาว นงนภัส คล่องแคล่ว"/>
    <s v="Within SLA"/>
    <s v="62:51:23"/>
    <s v="2022-02-23 16:04:04"/>
    <s v="สุรศักดิ์ รัตนอนันท์"/>
    <x v="2"/>
    <x v="0"/>
    <s v="Second Tier"/>
    <x v="1"/>
    <s v="พอร์ทัล"/>
    <x v="1"/>
    <x v="0"/>
    <s v="ไม่สามารถเปิดใช้อีเมลฝ่ายบน outlook ได้"/>
    <x v="150"/>
    <m/>
    <s v=""/>
    <x v="0"/>
    <s v="00:00:00"/>
    <s v="2022-02-24 08:01:50"/>
    <s v="ต่ำ"/>
  </r>
  <r>
    <x v="6"/>
    <s v="2022-02-14 21:19:39"/>
    <n v="2022"/>
    <n v="2"/>
    <n v="14"/>
    <x v="698"/>
    <x v="0"/>
    <s v=""/>
    <n v="3072"/>
    <s v="2022-02-17 13:32:00"/>
    <s v="00:00:00"/>
    <s v=""/>
    <m/>
    <s v="No Group"/>
    <s v="ต่ำ"/>
    <n v="1"/>
    <x v="7"/>
    <n v="0"/>
    <s v="กลาง"/>
    <n v="6738"/>
    <s v="narisara.wet@cra.ac.th"/>
    <s v="Narisara Wettayanon"/>
    <s v="Within SLA"/>
    <s v="00:28:21"/>
    <s v="2022-02-14 21:19:39"/>
    <s v="Aekkaluck Mong Suriya"/>
    <x v="4"/>
    <x v="0"/>
    <s v="Second Tier"/>
    <x v="0"/>
    <s v="พอร์ทัล"/>
    <x v="1"/>
    <x v="7"/>
    <s v="Request for Narisara Wettayanon : e-Saraban"/>
    <x v="46"/>
    <m/>
    <s v=""/>
    <x v="0"/>
    <s v="00:00:00"/>
    <s v="2022-02-14 21:19:39"/>
    <s v="ต่ำ"/>
  </r>
  <r>
    <x v="5"/>
    <s v="2022-02-26 15:36:23"/>
    <n v="2022"/>
    <n v="2"/>
    <n v="14"/>
    <x v="699"/>
    <x v="0"/>
    <s v="ขอรบกวนช่วยตรวจสอบเครื่องiPad และNotebook ของอ.จิรายุ ค่ะ ขอเจ้าหน้าที่มาช่วยดูให้วันพรุ่งนี้15ก.พ.65 ได้มั้ยคะ ขอบคุณมากค่ะ"/>
    <n v="3073"/>
    <s v="2022-02-28 09:24:00"/>
    <s v="00:00:00"/>
    <s v=""/>
    <m/>
    <s v="No Group"/>
    <s v="ต่ำ"/>
    <n v="1"/>
    <x v="5"/>
    <n v="0"/>
    <s v="ต่ำ"/>
    <n v="8459"/>
    <s v="prapasri.sir@cra.ac.th"/>
    <s v="Prapasri Siri"/>
    <s v="Within SLA"/>
    <s v="70:36:47"/>
    <s v="2022-02-24 15:13:59"/>
    <s v="นายประเสริฐ ระฆัง รัฐวิเศษ"/>
    <x v="2"/>
    <x v="1"/>
    <s v="Second Tier"/>
    <x v="1"/>
    <s v="พอร์ทัล"/>
    <x v="1"/>
    <x v="4"/>
    <s v="รบกวนตรวจสอบเครื่องiPad และNotebook ของอ.จิรายุค่ะ"/>
    <x v="10"/>
    <m/>
    <s v=""/>
    <x v="0"/>
    <s v="00:00:00"/>
    <s v="2022-02-26 15:36:22"/>
    <s v="ต่ำ"/>
  </r>
  <r>
    <x v="4"/>
    <s v="2022-02-15 08:22:52"/>
    <n v="2022"/>
    <n v="2"/>
    <n v="15"/>
    <x v="700"/>
    <x v="0"/>
    <s v="ปรินท์สติกเกอร์ไม่ได้ ***กำลังดำเนินการแก้ไข"/>
    <n v="3074"/>
    <s v="2022-02-25 08:04:52"/>
    <s v="00:00:00"/>
    <s v=""/>
    <m/>
    <s v="No Group"/>
    <s v="ต่ำ"/>
    <n v="1"/>
    <x v="1"/>
    <n v="0"/>
    <s v="ต่ำ"/>
    <n v="6471"/>
    <s v="kewalee.bao@cra.ac.th"/>
    <s v="นางสาว เกวลี บัวเกา"/>
    <s v="Within SLA"/>
    <s v="00:18:28"/>
    <s v="2022-02-15 08:22:52"/>
    <s v="IT Service Request"/>
    <x v="2"/>
    <x v="1"/>
    <s v="Frist Tier"/>
    <x v="2"/>
    <s v="พอร์ทัล"/>
    <x v="1"/>
    <x v="14"/>
    <s v="ปรินท์สติกเกอร์ไม่ได้"/>
    <x v="100"/>
    <m/>
    <s v=""/>
    <x v="1"/>
    <s v="00:00:00"/>
    <s v="2022-02-15 08:22:52"/>
    <s v="ต่ำ"/>
  </r>
  <r>
    <x v="5"/>
    <s v="2022-02-20 06:42:00"/>
    <n v="2022"/>
    <n v="2"/>
    <n v="15"/>
    <x v="701"/>
    <x v="0"/>
    <s v=""/>
    <n v="3075"/>
    <s v="2022-02-17 14:35:19"/>
    <s v="00:00:00"/>
    <s v=""/>
    <m/>
    <s v="No Group"/>
    <s v="ต่ำ"/>
    <n v="1"/>
    <x v="5"/>
    <n v="0"/>
    <s v="กลาง"/>
    <n v="8235"/>
    <s v="chonlaphat.mee@cra.ac.th"/>
    <s v="นาง ชลภัสส์ มีสมวัฒน์"/>
    <s v="SLA Violated"/>
    <s v="26:39:49"/>
    <s v="2022-02-18 08:15:08"/>
    <s v="ศิวกรณ์ พันธุ์เสงี่ยม"/>
    <x v="1"/>
    <x v="0"/>
    <s v="Second Tier"/>
    <x v="0"/>
    <s v="พอร์ทัล"/>
    <x v="1"/>
    <x v="41"/>
    <s v="Request for นาง ชลภัสส์ มีสมวัฒน์ : Service Request"/>
    <x v="25"/>
    <m/>
    <s v=""/>
    <x v="0"/>
    <s v="00:00:00"/>
    <s v="2022-02-20 06:42:00"/>
    <s v="ต่ำ"/>
  </r>
  <r>
    <x v="6"/>
    <s v="2022-02-15 09:36:21"/>
    <n v="2022"/>
    <n v="2"/>
    <n v="15"/>
    <x v="702"/>
    <x v="0"/>
    <s v="เนื่องจากเจ้าหน้าที่การเงินจ่ายส่งเอกสารมาขอความคิดเห็น แต่ในหน้าของหนังสือรับเข้าไม่มีเลขที่เอกสารดังกล่าว (เลขที่หนังสือ 004.รพ.07.65/203 เรื่อง นำส่งหลักฐานใบสำคัญชดใช้เงินยืมตามสัญญาเลขที่016/1583 ค่าส่งตรวจวิเคราะห์ทางห้องปฏิบัติการภายนอกที่ยังไม่เปิดให้บริการที่ต้องชำระค่าบริการเป็นเงินสด ค่าทางด่วน (กรณีเร่งด่วน) และค่าจอดรถ ประจำเดือนมกราคม 2565)"/>
    <n v="3076"/>
    <s v="2022-02-25 08:42:18"/>
    <s v="00:44:47"/>
    <s v="Within SLA"/>
    <s v="2022-02-15 09:26:06"/>
    <s v="No Group"/>
    <s v="ต่ำ"/>
    <n v="1"/>
    <x v="0"/>
    <n v="1"/>
    <s v="ต่ำ"/>
    <n v="6363"/>
    <s v="wandee.kha@cra.ac.th"/>
    <s v="นางสาว วันดี แก้วกระจาย"/>
    <s v="Within SLA"/>
    <s v="00:55:02"/>
    <s v="2022-02-15 09:36:21"/>
    <s v="Aekkaluck Mong Suriya"/>
    <x v="4"/>
    <x v="0"/>
    <s v="Second Tier"/>
    <x v="0"/>
    <s v="พอร์ทัล"/>
    <x v="1"/>
    <x v="7"/>
    <s v="ไม่มีหนังสือเข้าในกล่อง"/>
    <x v="41"/>
    <m/>
    <s v=""/>
    <x v="0"/>
    <s v="00:00:00"/>
    <s v="2022-02-15 09:36:21"/>
    <s v="ต่ำ"/>
  </r>
  <r>
    <x v="4"/>
    <s v="2022-02-21 08:23:41"/>
    <n v="2022"/>
    <n v="2"/>
    <n v="15"/>
    <x v="703"/>
    <x v="1"/>
    <s v="เครื่องปริ้นท์ Ricohหน้าแผนก ขอบกระดาษเวลาปริ้นท์เป็นสีดำ ทั้งแถบซ้าย"/>
    <n v="3077"/>
    <s v="2022-03-03 08:19:41"/>
    <s v="00:00:00"/>
    <s v=""/>
    <m/>
    <s v="No Group"/>
    <s v="ต่ำ"/>
    <n v="1"/>
    <x v="17"/>
    <n v="0"/>
    <s v="ต่ำ"/>
    <n v="6569"/>
    <s v="thidarat.pad@cra.ac.th"/>
    <s v="นางสาว ธิดารัตน์ ผดุงลักษณ์"/>
    <s v="Within SLA"/>
    <s v="00:04:09"/>
    <s v="2022-02-21 08:23:41"/>
    <s v="IT Service Request"/>
    <x v="2"/>
    <x v="1"/>
    <s v="Frist Tier"/>
    <x v="2"/>
    <s v="พอร์ทัล"/>
    <x v="1"/>
    <x v="3"/>
    <s v="เครื่องปริ้นท์ Ricoh"/>
    <x v="40"/>
    <m/>
    <s v=""/>
    <x v="0"/>
    <s v="00:00:00"/>
    <s v="2022-02-21 08:23:41"/>
    <s v="ต่ำ"/>
  </r>
  <r>
    <x v="0"/>
    <s v="2022-02-24 08:03:53"/>
    <n v="2022"/>
    <n v="2"/>
    <n v="15"/>
    <x v="704"/>
    <x v="0"/>
    <s v=""/>
    <n v="3078"/>
    <s v="2022-02-17 15:03:47"/>
    <s v="00:22:35"/>
    <s v="Within SLA"/>
    <s v="2022-02-15 09:26:23"/>
    <s v="No Group"/>
    <s v="ต่ำ"/>
    <n v="2"/>
    <x v="1"/>
    <n v="1"/>
    <s v="กลาง"/>
    <n v="8218"/>
    <s v="poramat.kit@pccms.ac.th"/>
    <s v="Poramat Kitchanukitwattana"/>
    <s v="SLA Violated"/>
    <s v="61:56:13"/>
    <s v="2022-02-24 07:57:24"/>
    <s v="นายประเสริฐ ระฆัง รัฐวิเศษ"/>
    <x v="2"/>
    <x v="1"/>
    <s v="Second Tier"/>
    <x v="1"/>
    <s v="พอร์ทัล"/>
    <x v="1"/>
    <x v="6"/>
    <s v="Request for Poramat Kitchanukitwattana : Service Request"/>
    <x v="139"/>
    <m/>
    <s v=""/>
    <x v="0"/>
    <s v="00:00:00"/>
    <s v="2022-02-24 08:03:53"/>
    <s v="ต่ำ"/>
  </r>
  <r>
    <x v="4"/>
    <s v="2022-02-22 07:57:27"/>
    <n v="2022"/>
    <n v="2"/>
    <n v="15"/>
    <x v="705"/>
    <x v="0"/>
    <s v="วิสัญญีHB ปริ้นใบยาจากระบบSAP ไม่ได้ ไม่มีเครื่องปริ้นให้เลือกค่ะ"/>
    <n v="3079"/>
    <s v="2022-02-25 15:25:00"/>
    <s v="00:00:00"/>
    <s v=""/>
    <m/>
    <s v="No Group"/>
    <s v="ต่ำ"/>
    <n v="1"/>
    <x v="1"/>
    <n v="0"/>
    <s v="ต่ำ"/>
    <n v="5787"/>
    <s v="piatip.kha@pccms.ac.th"/>
    <s v="Piatip Khangwicha"/>
    <s v="Within SLA"/>
    <s v="37:35:49"/>
    <s v="2022-02-21 10:46:53"/>
    <s v="นาย​กฤษฎา​ ปุ๊ก บุญ​เฉลียว"/>
    <x v="2"/>
    <x v="1"/>
    <s v="Frist Tier"/>
    <x v="2"/>
    <s v="พอร์ทัล"/>
    <x v="1"/>
    <x v="14"/>
    <s v="ปริ้นใบยาจากระบบSAP ไม่ได้"/>
    <x v="64"/>
    <m/>
    <s v=""/>
    <x v="1"/>
    <s v="00:00:00"/>
    <s v="2022-02-22 07:57:27"/>
    <s v="ต่ำ"/>
  </r>
  <r>
    <x v="0"/>
    <s v="2022-02-20 06:27:50"/>
    <n v="2022"/>
    <n v="2"/>
    <n v="15"/>
    <x v="706"/>
    <x v="0"/>
    <s v="1. เครื่อง 172.27.6.120 2. เครื่อง 172.27.6.229"/>
    <n v="3080"/>
    <s v="2022-02-25 09:40:00"/>
    <s v="00:00:00"/>
    <s v=""/>
    <m/>
    <s v="No Group"/>
    <s v="ต่ำ"/>
    <n v="1"/>
    <x v="1"/>
    <n v="0"/>
    <s v="ต่ำ"/>
    <n v="8611"/>
    <s v="kwanjai.yen@cra.ac.th"/>
    <s v="Kwanjai Yenjai"/>
    <s v="Within SLA"/>
    <s v="34:20:07"/>
    <s v="2022-02-19 21:10:12"/>
    <s v="นายประเสริฐ ระฆัง รัฐวิเศษ"/>
    <x v="2"/>
    <x v="1"/>
    <s v="Second Tier"/>
    <x v="1"/>
    <s v="พอร์ทัล"/>
    <x v="1"/>
    <x v="45"/>
    <s v="คอมพิวเตอร์ช้า ใช้งานไม่ได้"/>
    <x v="20"/>
    <m/>
    <s v=""/>
    <x v="1"/>
    <s v="00:00:00"/>
    <s v="2022-02-20 06:27:50"/>
    <s v="ต่ำ"/>
  </r>
  <r>
    <x v="4"/>
    <s v="2022-02-23 08:05:58"/>
    <n v="2022"/>
    <n v="2"/>
    <n v="15"/>
    <x v="707"/>
    <x v="0"/>
    <s v="เครื่อง 172.32.7.29 ปริ้นบัตรนัดผ่านระบบ HIS แล้วออกมาหน้าหลังค่ะ แก้ไขให้ด้วยคะ"/>
    <n v="3081"/>
    <s v="2022-02-25 10:18:58"/>
    <s v="00:00:00"/>
    <s v=""/>
    <m/>
    <s v="No Group"/>
    <s v="ต่ำ"/>
    <n v="1"/>
    <x v="1"/>
    <n v="0"/>
    <s v="ต่ำ"/>
    <n v="6454"/>
    <s v="karuna.sue@pccms.ac.th"/>
    <s v="นางสาว กรุณา สืบหิรัญ"/>
    <s v="Within SLA"/>
    <s v="51:47:23"/>
    <s v="2022-02-23 08:04:11"/>
    <s v="นาย​กฤษฎา​ ปุ๊ก บุญ​เฉลียว"/>
    <x v="2"/>
    <x v="1"/>
    <s v="Frist Tier"/>
    <x v="2"/>
    <s v="พอร์ทัล"/>
    <x v="1"/>
    <x v="3"/>
    <s v="ระบบ HIS"/>
    <x v="18"/>
    <m/>
    <s v=""/>
    <x v="1"/>
    <s v="00:00:00"/>
    <s v="2022-02-23 08:05:58"/>
    <s v="ต่ำ"/>
  </r>
  <r>
    <x v="0"/>
    <s v="2022-02-26 14:35:47"/>
    <n v="2022"/>
    <n v="2"/>
    <n v="15"/>
    <x v="708"/>
    <x v="0"/>
    <s v=""/>
    <n v="3082"/>
    <s v="2022-02-17 16:22:25"/>
    <s v="00:00:00"/>
    <s v=""/>
    <m/>
    <s v="No Group"/>
    <s v="ต่ำ"/>
    <n v="2"/>
    <x v="1"/>
    <n v="0"/>
    <s v="กลาง"/>
    <n v="6713"/>
    <s v="autumporn.sut@pccms.ac.th"/>
    <s v="นางสาว อุทุมพร สุทธิพรม"/>
    <s v="SLA Violated"/>
    <s v="66:20:26"/>
    <s v="2022-02-24 13:42:51"/>
    <s v="นายประเสริฐ ระฆัง รัฐวิเศษ"/>
    <x v="2"/>
    <x v="1"/>
    <s v="Second Tier"/>
    <x v="1"/>
    <s v="พอร์ทัล"/>
    <x v="1"/>
    <x v="6"/>
    <s v="Request for นางสาว อุทุมพร สุทธิพรม : Service Request"/>
    <x v="45"/>
    <m/>
    <s v=""/>
    <x v="0"/>
    <s v="00:00:00"/>
    <s v="2022-02-26 14:35:47"/>
    <s v="ต่ำ"/>
  </r>
  <r>
    <x v="3"/>
    <s v="2022-02-18 12:00:23"/>
    <n v="2022"/>
    <n v="2"/>
    <n v="15"/>
    <x v="709"/>
    <x v="0"/>
    <s v="เมื่อวันที่ 14 กพ 65 เวลาประมาณ 15.00 น. ที่ตึก CAT อาคารบริหาร 2 ไฟดับ เครื่องสำรองไฟของ รศ.น.สพ.ปานเทพ รัตนากร ตำแหน่งคณบดี/รองอธิการบดีฯ/ผู้ช่วยเลขาธิการ ไม่ทำงาน รบกวนช่วยตรวจสอบให้ด้วยค่ะ เครื่องสำรองไฟ SYNDOME 190"/>
    <n v="3083"/>
    <s v="2022-02-25 10:24:59"/>
    <s v="00:00:00"/>
    <s v=""/>
    <m/>
    <s v="No Group"/>
    <s v="ต่ำ"/>
    <n v="1"/>
    <x v="3"/>
    <n v="0"/>
    <s v="ต่ำ"/>
    <n v="8242"/>
    <s v="haritchaya.you@cra.ac.th"/>
    <s v="Haritchaya Youngpradit"/>
    <s v="Within SLA"/>
    <s v="28:35:51"/>
    <s v="2022-02-18 12:00:23"/>
    <s v="กฤษฎา ดา ทับอุไร"/>
    <x v="3"/>
    <x v="2"/>
    <s v="Second Tier"/>
    <x v="1"/>
    <s v="พอร์ทัล"/>
    <x v="1"/>
    <x v="10"/>
    <s v="เครื่องสำรองไฟไม่ทำงาน"/>
    <x v="32"/>
    <m/>
    <s v=""/>
    <x v="1"/>
    <s v="00:00:00"/>
    <s v="2022-02-18 12:00:23"/>
    <s v="ต่ำ"/>
  </r>
  <r>
    <x v="5"/>
    <s v="2022-02-20 06:27:32"/>
    <n v="2022"/>
    <n v="2"/>
    <n v="15"/>
    <x v="710"/>
    <x v="0"/>
    <s v="HIS ใช่ไม่ได้ รีคอมแล้ว ยังขึ้นเหมือนเดิม"/>
    <n v="3084"/>
    <s v="2022-02-25 11:00:00"/>
    <s v="00:00:00"/>
    <s v=""/>
    <m/>
    <s v="No Group"/>
    <s v="ต่ำ"/>
    <n v="1"/>
    <x v="5"/>
    <n v="0"/>
    <s v="ต่ำ"/>
    <n v="6424"/>
    <s v="orawan.boo@cra.ac.th"/>
    <s v="นางสาว อรวรรณ บุญเกิด"/>
    <s v="Within SLA"/>
    <s v="33:00:41"/>
    <s v="2022-02-18 18:53:30"/>
    <s v="นาย​กฤษฎา​ ปุ๊ก บุญ​เฉลียว"/>
    <x v="2"/>
    <x v="1"/>
    <s v="Frist Tier"/>
    <x v="2"/>
    <s v="พอร์ทัล"/>
    <x v="1"/>
    <x v="4"/>
    <s v="HIS ใช่ไม่ได้"/>
    <x v="21"/>
    <m/>
    <s v=""/>
    <x v="0"/>
    <s v="00:00:00"/>
    <s v="2022-02-20 06:27:32"/>
    <s v="ต่ำ"/>
  </r>
  <r>
    <x v="0"/>
    <s v="2022-02-19 10:17:40"/>
    <n v="2022"/>
    <n v="2"/>
    <n v="15"/>
    <x v="711"/>
    <x v="0"/>
    <s v="google chrome ช้ามาจนไม่สามารถทำงานได้ครับ"/>
    <n v="3085"/>
    <s v="2022-02-25 11:09:00"/>
    <s v="00:00:00"/>
    <s v=""/>
    <m/>
    <s v="No Group"/>
    <s v="ต่ำ"/>
    <n v="1"/>
    <x v="1"/>
    <n v="0"/>
    <s v="ต่ำ"/>
    <n v="60969"/>
    <s v="chanon.jar@cra.ac.th"/>
    <s v="Chanon Jarupaktranont"/>
    <s v="Within SLA"/>
    <s v="32:51:59"/>
    <s v="2022-02-19 10:17:40"/>
    <s v="IT Service Request"/>
    <x v="2"/>
    <x v="1"/>
    <s v="Frist Tier"/>
    <x v="2"/>
    <s v="พอร์ทัล"/>
    <x v="1"/>
    <x v="6"/>
    <s v="Google chrome ช้ามาก"/>
    <x v="151"/>
    <m/>
    <s v=""/>
    <x v="1"/>
    <s v="00:00:00"/>
    <s v="2022-02-19 10:17:40"/>
    <s v="ต่ำ"/>
  </r>
  <r>
    <x v="5"/>
    <s v="2022-02-19 10:30:47"/>
    <n v="2022"/>
    <n v="2"/>
    <n v="15"/>
    <x v="712"/>
    <x v="0"/>
    <s v="ขณะกำลังใช้โปรแกรม excel อยู่ดีๆโปรแกรมค้างและปิดตัวลงเอง"/>
    <n v="3086"/>
    <s v="2022-02-25 11:11:00"/>
    <s v="00:00:00"/>
    <s v=""/>
    <m/>
    <s v="No Group"/>
    <s v="ต่ำ"/>
    <n v="1"/>
    <x v="5"/>
    <n v="0"/>
    <s v="ต่ำ"/>
    <n v="8696"/>
    <s v="pimonaon.vea@cra.ac.th"/>
    <s v="นางสาว พิมลอร เวียงแสง"/>
    <s v="Within SLA"/>
    <s v="32:49:06"/>
    <s v="2022-02-19 10:30:47"/>
    <s v="IT Service Request"/>
    <x v="2"/>
    <x v="1"/>
    <s v="Frist Tier"/>
    <x v="2"/>
    <s v="พอร์ทัล"/>
    <x v="1"/>
    <x v="4"/>
    <s v="เปิดโปรแกรม excel แล้วมัน error"/>
    <x v="29"/>
    <m/>
    <s v=""/>
    <x v="0"/>
    <s v="00:00:00"/>
    <s v="2022-02-19 10:30:47"/>
    <s v="ต่ำ"/>
  </r>
  <r>
    <x v="0"/>
    <s v="2022-02-17 14:37:28"/>
    <n v="2022"/>
    <n v="2"/>
    <n v="15"/>
    <x v="713"/>
    <x v="0"/>
    <s v="ขอติดตั้งโปรแกรม SAP เครื่องคอมห้องแลปชั้น 14 ศูนย์ Oncofertility จำนวน 2 เครื่อง เลข IP 172.32.14.226 และ IP 172.32.14.213 ขอบคุณครับ"/>
    <n v="3087"/>
    <s v="2022-03-01 11:31:28"/>
    <s v="03:04:12"/>
    <s v="Within SLA"/>
    <s v="2022-02-15 14:16:29"/>
    <s v="No Group"/>
    <s v="ต่ำ"/>
    <n v="2"/>
    <x v="1"/>
    <n v="1"/>
    <s v="ต่ำ"/>
    <n v="917786111"/>
    <s v="thanaphon.cho@cra.ac.th"/>
    <s v="นาย ธนพล ชูจันทร์"/>
    <s v="Within SLA"/>
    <s v="03:06:47"/>
    <s v="2022-02-15 14:19:05"/>
    <s v="ณัฐริกา พูลสวัสดิ์"/>
    <x v="5"/>
    <x v="0"/>
    <s v="Second Tier"/>
    <x v="0"/>
    <s v="พอร์ทัล"/>
    <x v="1"/>
    <x v="28"/>
    <s v="ขอติดตั้งโปรแกรม SAP เครื่องคอมชั้น 14 (Oncofertility)"/>
    <x v="43"/>
    <m/>
    <s v=""/>
    <x v="0"/>
    <s v="00:00:00"/>
    <s v="2022-02-17 14:37:28"/>
    <s v="ต่ำ"/>
  </r>
  <r>
    <x v="5"/>
    <s v="2022-02-20 06:27:07"/>
    <n v="2022"/>
    <n v="2"/>
    <n v="15"/>
    <x v="714"/>
    <x v="0"/>
    <s v="หมึกเครื่องปริ้น RICOH หมด ที่สำนักเลขาธิการราชวิทยาลัยจุฬาภรณ์ กันต์ เจ้าหน้าที่บริหารงานทั่วไป สำนักเลขาธิการราชวิทยาลัยจุฬาภรณ์ 0803326610"/>
    <n v="3088"/>
    <s v="2022-02-25 11:22:00"/>
    <s v="00:00:00"/>
    <s v=""/>
    <m/>
    <s v="No Group"/>
    <s v="ต่ำ"/>
    <n v="1"/>
    <x v="5"/>
    <n v="0"/>
    <s v="ต่ำ"/>
    <n v="803326610"/>
    <s v="gunn.bud@cra.ac.th"/>
    <s v="Gunn Buddhasri"/>
    <s v="Within SLA"/>
    <s v="32:38:21"/>
    <s v="2022-02-18 18:52:15"/>
    <s v="นาย​กฤษฎา​ ปุ๊ก บุญ​เฉลียว"/>
    <x v="2"/>
    <x v="1"/>
    <s v="Frist Tier"/>
    <x v="2"/>
    <s v="พอร์ทัล"/>
    <x v="1"/>
    <x v="4"/>
    <s v="หมึกเครื่องปริ้น RICOH หมด"/>
    <x v="144"/>
    <m/>
    <s v=""/>
    <x v="0"/>
    <s v="00:00:00"/>
    <s v="2022-02-20 06:27:07"/>
    <s v="ต่ำ"/>
  </r>
  <r>
    <x v="0"/>
    <s v="2022-02-20 06:26:39"/>
    <n v="2022"/>
    <n v="2"/>
    <n v="15"/>
    <x v="715"/>
    <x v="0"/>
    <s v="เครื่อง 172.32.7.24 กด save งานหลัง scan แล้วขึ้น Error"/>
    <n v="3089"/>
    <s v="2022-02-28 11:27:00"/>
    <s v="00:00:00"/>
    <s v=""/>
    <m/>
    <s v="No Group"/>
    <s v="ต่ำ"/>
    <n v="1"/>
    <x v="0"/>
    <n v="0"/>
    <s v="ต่ำ"/>
    <n v="6453"/>
    <s v="karuna.sue@pccms.ac.th"/>
    <s v="นางสาว กรุณา สืบหิรัญ"/>
    <s v="Within SLA"/>
    <s v="23:33:59"/>
    <s v="2022-02-18 07:25:16"/>
    <s v="นายประเสริฐ ระฆัง รัฐวิเศษ"/>
    <x v="2"/>
    <x v="1"/>
    <s v="Second Tier"/>
    <x v="1"/>
    <s v="พอร์ทัล"/>
    <x v="1"/>
    <x v="6"/>
    <s v="e-Doc"/>
    <x v="18"/>
    <m/>
    <s v=""/>
    <x v="1"/>
    <s v="00:00:00"/>
    <s v="2022-02-20 06:26:39"/>
    <s v="ต่ำ"/>
  </r>
  <r>
    <x v="6"/>
    <s v="2022-02-15 13:23:33"/>
    <n v="2022"/>
    <n v="2"/>
    <n v="15"/>
    <x v="716"/>
    <x v="0"/>
    <s v="ขอเพิ่มชื่อ นางสาวพรนภา แสนพันธ์ รหัสพนักงาน 813944 ตำแหน่งเภสัชกร สามารถให้ลงนามในระบบ e-Saraban ได้ต่อไป ขอขอบคุณยิ่ง"/>
    <n v="3090"/>
    <s v="2022-02-25 11:26:35"/>
    <s v="00:00:00"/>
    <s v=""/>
    <m/>
    <s v="No Group"/>
    <s v="ต่ำ"/>
    <n v="1"/>
    <x v="0"/>
    <n v="0"/>
    <s v="ต่ำ"/>
    <n v="6213"/>
    <s v="kumnung.nak@cra.ac.th"/>
    <s v="คำนึง นาคชัยยะ"/>
    <s v="Within SLA"/>
    <s v="01:57:10"/>
    <s v="2022-02-15 13:23:33"/>
    <s v="Aekkaluck Mong Suriya"/>
    <x v="4"/>
    <x v="0"/>
    <s v="Second Tier"/>
    <x v="0"/>
    <s v="พอร์ทัล"/>
    <x v="1"/>
    <x v="7"/>
    <s v="เพิ่มชื่อผู้ลงนามในระบบ e-Saraban"/>
    <x v="151"/>
    <m/>
    <s v=""/>
    <x v="0"/>
    <s v="00:00:00"/>
    <s v="2022-02-15 13:23:33"/>
    <s v="ต่ำ"/>
  </r>
  <r>
    <x v="0"/>
    <m/>
    <n v="2022"/>
    <n v="2"/>
    <n v="15"/>
    <x v="717"/>
    <x v="0"/>
    <s v="น.ส.วรินกาญจน์ เจือจันทร์ 803389 ไม่สามารถเข้าใช้งาน email varinkan.jue@cra.ac.th ได้"/>
    <n v="3091"/>
    <s v="2022-02-25 11:28:53"/>
    <s v="00:00:00"/>
    <s v=""/>
    <m/>
    <s v="No Group"/>
    <s v="ต่ำ"/>
    <n v="1"/>
    <x v="0"/>
    <n v="0"/>
    <s v="ต่ำ"/>
    <n v="6520"/>
    <s v="mananya.sri@pccms.ac.th"/>
    <s v="Mananya Srisawat"/>
    <s v=""/>
    <m/>
    <m/>
    <s v="Ulailak Nadee"/>
    <x v="2"/>
    <x v="0"/>
    <s v="Second Tier"/>
    <x v="1"/>
    <s v="พอร์ทัล"/>
    <x v="2"/>
    <x v="0"/>
    <s v="เข้า email cra ไม่ได้"/>
    <x v="54"/>
    <m/>
    <s v=""/>
    <x v="0"/>
    <s v="00:00:00"/>
    <s v="2022-02-21 10:58:26"/>
    <s v="ต่ำ"/>
  </r>
  <r>
    <x v="0"/>
    <s v="2022-02-24 08:01:15"/>
    <n v="2022"/>
    <n v="2"/>
    <n v="15"/>
    <x v="718"/>
    <x v="0"/>
    <s v="1.ไฟล์ข้อมูลที่อยู่ใน One Drive มีการ save ระบบจะใส่ชื่อเครื่องให้ Auto ตรงนี้แก้ยังไงได้บ้าง เพราะต้องการ Save ทับไฟล์เดิม 2.และไฟล์ที่ไม่เคยเปิดใช้งานก็มีการ Save file มา"/>
    <n v="3092"/>
    <s v="2022-03-04 10:12:15"/>
    <s v="00:00:00"/>
    <s v=""/>
    <m/>
    <s v="No Group"/>
    <s v="ต่ำ"/>
    <n v="1"/>
    <x v="4"/>
    <n v="0"/>
    <s v="ต่ำ"/>
    <n v="964542954"/>
    <s v="patcharin.cho@cra.ac.th"/>
    <s v="Patcharin Chomsarnwiwat"/>
    <s v="Within SLA"/>
    <s v="15:49:31"/>
    <s v="2022-02-23 09:50:18"/>
    <s v="ณัฐริกา พูลสวัสดิ์"/>
    <x v="5"/>
    <x v="0"/>
    <s v="Second Tier"/>
    <x v="0"/>
    <s v="พอร์ทัล"/>
    <x v="1"/>
    <x v="0"/>
    <s v="ปัญหารการใช้งาน One drive"/>
    <x v="26"/>
    <m/>
    <s v=""/>
    <x v="1"/>
    <s v="00:00:00"/>
    <s v="2022-02-24 08:01:15"/>
    <s v="ต่ำ"/>
  </r>
  <r>
    <x v="6"/>
    <s v="2022-02-15 13:28:53"/>
    <n v="2022"/>
    <n v="2"/>
    <n v="15"/>
    <x v="719"/>
    <x v="0"/>
    <s v=""/>
    <n v="3093"/>
    <s v="2022-02-18 08:41:30"/>
    <s v="00:00:00"/>
    <s v=""/>
    <m/>
    <s v="No Group"/>
    <s v="ต่ำ"/>
    <n v="1"/>
    <x v="4"/>
    <n v="0"/>
    <s v="กลาง"/>
    <n v="6213"/>
    <s v="kumnung.nak@pccms.ac.th"/>
    <s v="Kumnung Nakchaiya"/>
    <s v="Within SLA"/>
    <s v="01:47:55"/>
    <s v="2022-02-15 13:28:53"/>
    <s v="Aekkaluck Mong Suriya"/>
    <x v="4"/>
    <x v="0"/>
    <s v="Second Tier"/>
    <x v="0"/>
    <s v="พอร์ทัล"/>
    <x v="1"/>
    <x v="7"/>
    <s v="Request for คำนึง นาคชัยยะ : e-Saraban"/>
    <x v="151"/>
    <m/>
    <s v=""/>
    <x v="0"/>
    <s v="00:00:00"/>
    <s v="2022-02-15 13:28:53"/>
    <s v="ต่ำ"/>
  </r>
  <r>
    <x v="4"/>
    <s v="2022-02-19 10:28:54"/>
    <n v="2022"/>
    <n v="2"/>
    <n v="15"/>
    <x v="720"/>
    <x v="0"/>
    <s v="ปริ๊นสเกอร์ไม่ได้เมื่อเช้า ได้ทำการแก้ไขให้แล้ว (คีย์ย้อนหลัง)"/>
    <n v="3094"/>
    <s v="2022-02-25 12:32:00"/>
    <s v="00:00:00"/>
    <s v=""/>
    <m/>
    <s v="No Group"/>
    <s v="ต่ำ"/>
    <n v="1"/>
    <x v="1"/>
    <n v="0"/>
    <s v="ต่ำ"/>
    <n v="6172"/>
    <s v="amonrath.wan@pccms.ac.th"/>
    <s v="Amonrath Wannapoka"/>
    <s v="Within SLA"/>
    <s v="31:28:44"/>
    <s v="2022-02-19 10:28:54"/>
    <s v="IT Service Request"/>
    <x v="2"/>
    <x v="1"/>
    <s v="Frist Tier"/>
    <x v="2"/>
    <s v="พอร์ทัล"/>
    <x v="1"/>
    <x v="14"/>
    <s v="ปริ๊นสเกอร์ไม่ได้"/>
    <x v="152"/>
    <m/>
    <s v=""/>
    <x v="1"/>
    <s v="00:00:00"/>
    <s v="2022-02-19 10:28:54"/>
    <s v="ต่ำ"/>
  </r>
  <r>
    <x v="0"/>
    <s v="2022-02-18 22:59:46"/>
    <n v="2022"/>
    <n v="2"/>
    <n v="15"/>
    <x v="721"/>
    <x v="0"/>
    <s v=""/>
    <n v="3095"/>
    <s v="2022-02-18 10:05:08"/>
    <s v="00:00:00"/>
    <s v=""/>
    <m/>
    <s v="No Group"/>
    <s v="ต่ำ"/>
    <n v="2"/>
    <x v="4"/>
    <n v="0"/>
    <s v="กลาง"/>
    <n v="5722"/>
    <s v="permpen.noi@pccms.ac.th"/>
    <s v="นางสาว เพิ่มเพ็ญ น้อยตุ่น"/>
    <s v="SLA Violated"/>
    <s v="30:55:19"/>
    <s v="2022-02-18 22:59:46"/>
    <s v="IT Service Request"/>
    <x v="2"/>
    <x v="1"/>
    <s v="Frist Tier"/>
    <x v="2"/>
    <s v="พอร์ทัล"/>
    <x v="1"/>
    <x v="0"/>
    <s v="Request for นางสาว เพิ่มเพ็ญ น้อยตุ่น : Service Request"/>
    <x v="56"/>
    <m/>
    <s v=""/>
    <x v="0"/>
    <s v="00:00:00"/>
    <s v="2022-02-18 22:59:46"/>
    <s v="ต่ำ"/>
  </r>
  <r>
    <x v="0"/>
    <m/>
    <n v="2022"/>
    <n v="2"/>
    <n v="15"/>
    <x v="722"/>
    <x v="0"/>
    <s v="1.ในหน่วยงานมีมือถือไอโฟน และ ไอแพด ที่เป็นส่วนกลาง รบกวนช่วยลง MDM ค่ะ เบอร์ติดต่อ 6021-3 2. เข้า E-DOC เพื่อ scan เอกสารไม่ได้ 4 เครื่อง IP 172.32.0.13 , 172.32.0.14 , 172.32.0.15 , 172.32.0.224"/>
    <n v="3096"/>
    <s v="2022-02-25 13:07:00"/>
    <s v="00:00:00"/>
    <s v=""/>
    <m/>
    <s v="No Group"/>
    <s v="ต่ำ"/>
    <n v="1"/>
    <x v="1"/>
    <n v="0"/>
    <s v="ต่ำ"/>
    <n v="969966339"/>
    <s v="rattanaporn.nan@pccms.ac.th"/>
    <s v="Rattanaporn Nanthong"/>
    <s v=""/>
    <m/>
    <m/>
    <s v="นายประเสริฐ ระฆัง รัฐวิเศษ"/>
    <x v="2"/>
    <x v="1"/>
    <s v="Second Tier"/>
    <x v="1"/>
    <s v="พอร์ทัล"/>
    <x v="2"/>
    <x v="6"/>
    <s v="ลง MDM เครื่องหน่วยงาน และ ปัญหา scan เอกสารไม่ได้"/>
    <x v="3"/>
    <m/>
    <s v=""/>
    <x v="1"/>
    <s v="00:00:00"/>
    <s v="2022-02-18 18:51:24"/>
    <s v="ต่ำ"/>
  </r>
  <r>
    <x v="0"/>
    <s v="2022-02-18 22:58:40"/>
    <n v="2022"/>
    <n v="2"/>
    <n v="15"/>
    <x v="723"/>
    <x v="0"/>
    <s v=""/>
    <n v="3097"/>
    <s v="2022-02-18 10:20:33"/>
    <s v="00:00:00"/>
    <s v=""/>
    <m/>
    <s v="No Group"/>
    <s v="ต่ำ"/>
    <n v="2"/>
    <x v="1"/>
    <n v="0"/>
    <s v="กลาง"/>
    <n v="8414"/>
    <s v="kamonwan.soo@cra.ac.th"/>
    <s v="KAMONWAN SOONKLANG"/>
    <s v="SLA Violated"/>
    <s v="30:39:37"/>
    <s v="2022-02-18 22:58:40"/>
    <s v="IT Service Request"/>
    <x v="2"/>
    <x v="1"/>
    <s v="Frist Tier"/>
    <x v="2"/>
    <s v="พอร์ทัล"/>
    <x v="1"/>
    <x v="9"/>
    <s v="Request for KAMONWAN SOONKLANG : Service Request"/>
    <x v="35"/>
    <s v="5/5"/>
    <s v=""/>
    <x v="0"/>
    <s v="00:00:00"/>
    <s v="2022-02-22 12:42:20"/>
    <s v="ต่ำ"/>
  </r>
  <r>
    <x v="3"/>
    <s v="2022-02-23 08:06:13"/>
    <n v="2022"/>
    <n v="2"/>
    <n v="15"/>
    <x v="724"/>
    <x v="0"/>
    <s v="เครื่องสำรองไฟสำหรับใช้กับคอมพิมเตอร์ตั้งโต๊ะ ไม่ทำงานเวลาไฟดับ รบกวนขอเจ้าหน้าที่มาดำเนินการซ่อมและแก้ไขให้ด้วยนะคะ ขอบพระคุณค่ะ"/>
    <n v="3098"/>
    <s v="2022-03-01 10:22:13"/>
    <s v="00:00:00"/>
    <s v=""/>
    <m/>
    <s v="No Group"/>
    <s v="ต่ำ"/>
    <n v="1"/>
    <x v="3"/>
    <n v="0"/>
    <s v="ต่ำ"/>
    <n v="8134"/>
    <s v="arissara.sap@cra.ac.th"/>
    <s v="นางสาว อริศรา เสภู่"/>
    <s v="Within SLA"/>
    <s v="33:44:32"/>
    <s v="2022-02-22 08:54:26"/>
    <s v="กฤษฏ์ อุปชาย์"/>
    <x v="3"/>
    <x v="2"/>
    <s v="Second Tier"/>
    <x v="1"/>
    <s v="พอร์ทัล"/>
    <x v="1"/>
    <x v="10"/>
    <s v="รบกวนซ่อมเครื่องสำรองไฟสำหรับเครื่องคอมพิมเตอร์ของ รจภ.ที่ฝ่ายบริหารอสังหาฯ"/>
    <x v="4"/>
    <m/>
    <s v=""/>
    <x v="1"/>
    <s v="00:00:00"/>
    <s v="2022-02-23 08:06:13"/>
    <s v="ต่ำ"/>
  </r>
  <r>
    <x v="4"/>
    <s v="2022-02-22 07:57:52"/>
    <n v="2022"/>
    <n v="2"/>
    <n v="15"/>
    <x v="725"/>
    <x v="0"/>
    <s v="IP 172.22.6.246 ปริ้นสติ๊กเกอร์ ธรรมดาใน HIS ไม่ออก"/>
    <n v="3099"/>
    <s v="2022-02-25 13:32:00"/>
    <s v="00:00:00"/>
    <s v=""/>
    <m/>
    <s v="No Group"/>
    <s v="ต่ำ"/>
    <n v="1"/>
    <x v="1"/>
    <n v="0"/>
    <s v="ต่ำ"/>
    <n v="6143"/>
    <s v="naruporn.kum@cra.ac.th"/>
    <s v="นางสาว นฤพร กู้เมือง"/>
    <s v="Within SLA"/>
    <s v="39:28:13"/>
    <s v="2022-02-21 17:09:35"/>
    <s v="นาย​กฤษฎา​ ปุ๊ก บุญ​เฉลียว"/>
    <x v="2"/>
    <x v="1"/>
    <s v="Frist Tier"/>
    <x v="2"/>
    <s v="พอร์ทัล"/>
    <x v="1"/>
    <x v="14"/>
    <s v="ปริ้นสติ๊เกอร์ธรรมดา ไม่ออก"/>
    <x v="9"/>
    <m/>
    <s v=""/>
    <x v="1"/>
    <s v="00:00:00"/>
    <s v="2022-02-22 07:57:52"/>
    <s v="ต่ำ"/>
  </r>
  <r>
    <x v="0"/>
    <s v="2022-02-18 10:50:00"/>
    <n v="2022"/>
    <n v="2"/>
    <n v="15"/>
    <x v="726"/>
    <x v="0"/>
    <s v="Sing in เข้าระบบ Outlook ไม่ได้ น.ส. ปนัดดา ศิริอรรถ รหัส 900337 panadda.sri@cra.ac.th"/>
    <n v="3100"/>
    <s v="2022-02-25 13:39:00"/>
    <s v="24:11:23"/>
    <s v="SLA Violated"/>
    <s v="2022-02-18 10:49:27"/>
    <s v="No Group"/>
    <s v="ต่ำ"/>
    <n v="1"/>
    <x v="9"/>
    <n v="1"/>
    <s v="ต่ำ"/>
    <n v="6456"/>
    <s v="karuna.sue@pccms.ac.th"/>
    <s v="นางสาว กรุณา สืบหิรัญ"/>
    <s v="Within SLA"/>
    <s v="24:11:56"/>
    <s v="2022-02-18 10:50:00"/>
    <s v="Ulailak Nadee"/>
    <x v="2"/>
    <x v="0"/>
    <s v="Second Tier"/>
    <x v="1"/>
    <s v="พอร์ทัล"/>
    <x v="1"/>
    <x v="0"/>
    <s v="mail"/>
    <x v="18"/>
    <m/>
    <s v=""/>
    <x v="0"/>
    <s v="00:00:00"/>
    <s v="2022-02-18 10:50:00"/>
    <s v="ต่ำ"/>
  </r>
  <r>
    <x v="6"/>
    <s v="2022-02-15 15:11:13"/>
    <n v="2022"/>
    <n v="2"/>
    <n v="15"/>
    <x v="727"/>
    <x v="0"/>
    <s v=""/>
    <n v="3101"/>
    <s v="2022-02-18 10:39:13"/>
    <s v="01:28:58"/>
    <s v="Within SLA"/>
    <s v="2022-02-15 15:07:47"/>
    <s v="No Group"/>
    <s v="ต่ำ"/>
    <n v="1"/>
    <x v="9"/>
    <n v="1"/>
    <s v="กลาง"/>
    <n v="6265"/>
    <s v="pimolmas.khu@pccms.ac.th"/>
    <s v="Pimolmas Khumchum"/>
    <s v="Within SLA"/>
    <s v="01:32:24"/>
    <s v="2022-02-15 15:11:13"/>
    <s v="Aekkaluck Mong Suriya"/>
    <x v="4"/>
    <x v="0"/>
    <s v="Second Tier"/>
    <x v="0"/>
    <s v="พอร์ทัล"/>
    <x v="1"/>
    <x v="7"/>
    <s v="Request for Pimolmas Khumchum : e-Saraban"/>
    <x v="17"/>
    <m/>
    <s v=""/>
    <x v="0"/>
    <s v="00:00:00"/>
    <s v="2022-02-15 15:11:13"/>
    <s v="ต่ำ"/>
  </r>
  <r>
    <x v="0"/>
    <s v="2022-02-20 06:26:20"/>
    <n v="2022"/>
    <n v="2"/>
    <n v="15"/>
    <x v="728"/>
    <x v="0"/>
    <s v="ขอติดตั้งระบบ MDM เครื่อง notebook หน่วย Tumor Board"/>
    <n v="3102"/>
    <s v="2022-02-25 13:39:00"/>
    <s v="00:00:00"/>
    <s v=""/>
    <m/>
    <s v="No Group"/>
    <s v="ต่ำ"/>
    <n v="1"/>
    <x v="1"/>
    <n v="0"/>
    <s v="ต่ำ"/>
    <n v="6965"/>
    <s v="charuwan.soo@pccms.ac.th"/>
    <s v="นางสาว จารุวรรณ สุขเจริญ"/>
    <s v="Within SLA"/>
    <s v="30:21:09"/>
    <s v="2022-02-19 21:19:22"/>
    <s v="นายประเสริฐ ระฆัง รัฐวิเศษ"/>
    <x v="2"/>
    <x v="1"/>
    <s v="Second Tier"/>
    <x v="1"/>
    <s v="พอร์ทัล"/>
    <x v="1"/>
    <x v="6"/>
    <s v="ขอติดตั้งระบบ MDM"/>
    <x v="127"/>
    <m/>
    <s v=""/>
    <x v="0"/>
    <s v="00:00:00"/>
    <s v="2022-02-20 06:26:20"/>
    <s v="ต่ำ"/>
  </r>
  <r>
    <x v="9"/>
    <m/>
    <n v="2022"/>
    <n v="2"/>
    <n v="15"/>
    <x v="729"/>
    <x v="1"/>
    <s v=""/>
    <n v="3103"/>
    <s v="2022-02-25 11:00:00"/>
    <s v="00:00:00"/>
    <s v=""/>
    <m/>
    <s v="No Group"/>
    <s v="ต่ำ"/>
    <n v="1"/>
    <x v="5"/>
    <n v="0"/>
    <s v="กลาง"/>
    <n v="6399"/>
    <s v="teerapat.ung@pccms.ac.th"/>
    <s v="ผู้ช่วยศาสตราจารย์ นายแพทย์ ธีรภัทร อึ้งตระกูล"/>
    <s v=""/>
    <m/>
    <m/>
    <s v="นาย ธนากร อินธนู"/>
    <x v="8"/>
    <x v="0"/>
    <s v="Second Tier"/>
    <x v="0"/>
    <s v="Esaraban"/>
    <x v="2"/>
    <x v="17"/>
    <s v="Request for ผู้ช่วยศาสตราจารย์ นายแพทย์ ธีรภัทร อึ้งตระกูล : Service Request"/>
    <x v="153"/>
    <m/>
    <s v=""/>
    <x v="0"/>
    <s v="00:00:00"/>
    <s v="2022-02-18 13:34:50"/>
    <s v="ต่ำ"/>
  </r>
  <r>
    <x v="0"/>
    <s v="2022-02-24 08:00:43"/>
    <n v="2022"/>
    <n v="2"/>
    <n v="15"/>
    <x v="730"/>
    <x v="0"/>
    <s v="รบกวนติดตั้งระบบMDM ในNotebook ให้ด้วยค่ะ"/>
    <n v="3104"/>
    <s v="2022-02-25 14:16:43"/>
    <s v="00:00:00"/>
    <s v=""/>
    <m/>
    <s v="No Group"/>
    <s v="ต่ำ"/>
    <n v="1"/>
    <x v="1"/>
    <n v="0"/>
    <s v="ต่ำ"/>
    <n v="994177557"/>
    <s v="wandee.kha@cra.ac.th"/>
    <s v="นางสาว วันดี แก้วกระจาย"/>
    <s v="Within SLA"/>
    <s v="56:44:32"/>
    <s v="2022-02-24 07:55:07"/>
    <s v="นายประเสริฐ ระฆัง รัฐวิเศษ"/>
    <x v="2"/>
    <x v="1"/>
    <s v="Second Tier"/>
    <x v="1"/>
    <s v="พอร์ทัล"/>
    <x v="1"/>
    <x v="6"/>
    <s v="การติดตั้งระบบMDM Notebook ส่วนตัว"/>
    <x v="41"/>
    <m/>
    <s v=""/>
    <x v="0"/>
    <s v="00:00:00"/>
    <s v="2022-02-24 08:00:43"/>
    <s v="ต่ำ"/>
  </r>
  <r>
    <x v="8"/>
    <s v="2022-02-22 07:58:15"/>
    <n v="2022"/>
    <n v="2"/>
    <n v="15"/>
    <x v="731"/>
    <x v="0"/>
    <s v="เครื่องคอมพิวเตอร์ เข้าระบบ HIS ในแถบที่ใส่ VN ไม่สามารถใส่รหัสคลินิกได้ เครื่องปริ๊นสติ๊กเกอร์ไม่ได้"/>
    <n v="3105"/>
    <s v="2022-02-25 14:18:00"/>
    <s v="00:00:00"/>
    <s v=""/>
    <m/>
    <s v="No Group"/>
    <s v="ต่ำ"/>
    <n v="1"/>
    <x v="1"/>
    <n v="0"/>
    <s v="ต่ำ"/>
    <n v="6060"/>
    <s v="warunya.phe@cra.ac.th"/>
    <s v="นางสาว วรัญญา ผิวนวล"/>
    <s v="Within SLA"/>
    <s v="38:42:49"/>
    <s v="2022-02-21 17:08:07"/>
    <s v="นาย​กฤษฎา​ ปุ๊ก บุญ​เฉลียว"/>
    <x v="2"/>
    <x v="1"/>
    <s v="Frist Tier"/>
    <x v="2"/>
    <s v="พอร์ทัล"/>
    <x v="1"/>
    <x v="15"/>
    <s v="ระบบ HIS และ เครื่องปริ๊นสติ๊กเกอร์"/>
    <x v="7"/>
    <m/>
    <s v=""/>
    <x v="1"/>
    <s v="00:00:00"/>
    <s v="2022-02-22 07:58:14"/>
    <s v="ต่ำ"/>
  </r>
  <r>
    <x v="5"/>
    <s v="2022-02-22 08:01:42"/>
    <n v="2022"/>
    <n v="2"/>
    <n v="15"/>
    <x v="732"/>
    <x v="0"/>
    <s v="ช่วย write cd ตามไฟล์ที่แนบมา เพื่อนำส่งสภาการพยาบาล เนื่องจากเครื่อง external dvd ใช้งานไม่ได้ ขอบคุณค่ะ"/>
    <n v="3106"/>
    <s v="2022-02-28 11:38:42"/>
    <s v="01:21:59"/>
    <s v="Within SLA"/>
    <s v="2022-02-15 15:45:14"/>
    <s v="No Group"/>
    <s v="ต่ำ"/>
    <n v="2"/>
    <x v="5"/>
    <n v="1"/>
    <s v="ต่ำ"/>
    <n v="830687517"/>
    <s v="sukanya.kij@pccms.ac.th"/>
    <s v="นาง สุกัญญา กิจไพบูลย์วัฒน์"/>
    <s v="Within SLA"/>
    <s v="32:23:09"/>
    <s v="2022-02-21 10:46:24"/>
    <s v="นาย​กฤษฎา​ ปุ๊ก บุญ​เฉลียว"/>
    <x v="2"/>
    <x v="1"/>
    <s v="Frist Tier"/>
    <x v="2"/>
    <s v="พอร์ทัล"/>
    <x v="1"/>
    <x v="66"/>
    <s v="ช่วย write cd ตามไฟล์ที่แนบมา เพื่อนำส่งสภาการพยาบาล"/>
    <x v="72"/>
    <m/>
    <s v=""/>
    <x v="0"/>
    <s v="00:00:00"/>
    <s v="2022-02-22 08:01:42"/>
    <s v="ต่ำ"/>
  </r>
  <r>
    <x v="6"/>
    <s v="2022-02-15 14:36:21"/>
    <n v="2022"/>
    <n v="2"/>
    <n v="15"/>
    <x v="733"/>
    <x v="0"/>
    <s v=""/>
    <n v="3107"/>
    <s v="2022-02-18 12:07:22"/>
    <s v="00:00:00"/>
    <s v=""/>
    <m/>
    <s v="No Group"/>
    <s v="ต่ำ"/>
    <n v="1"/>
    <x v="9"/>
    <n v="0"/>
    <s v="กลาง"/>
    <n v="8443"/>
    <s v="nongluck.pum@cra.ac.th"/>
    <s v="Nongluck Pumpaiboon"/>
    <s v="Within SLA"/>
    <s v="00:08:55"/>
    <s v="2022-02-15 14:36:21"/>
    <s v="Aekkaluck Mong Suriya"/>
    <x v="4"/>
    <x v="0"/>
    <s v="Second Tier"/>
    <x v="0"/>
    <s v="พอร์ทัล"/>
    <x v="1"/>
    <x v="7"/>
    <s v="Request for Nongluck Pumpaiboon : e-Saraban"/>
    <x v="17"/>
    <m/>
    <s v=""/>
    <x v="0"/>
    <s v="00:00:00"/>
    <s v="2022-02-15 15:15:22"/>
    <s v="ต่ำ"/>
  </r>
  <r>
    <x v="6"/>
    <s v="2022-02-18 15:32:41"/>
    <n v="2022"/>
    <n v="2"/>
    <n v="15"/>
    <x v="734"/>
    <x v="0"/>
    <s v="ขอแจ้งระบบ เพื่อปลดล๊อคการ &quot;ยกเลิก(สร้างใหม่)&quot; บันทึกข้อความเลขที่ 004.รพ.05.01.65/067 เรื่อง ขอนุมัติโครงการจัดตั้งพื้นที่ดูแลผู้ป่วยหลังวิกฤต (step down) ในหอผู้ป่วย 7B ฝ่ายการพยาบาล เนื่องจากมีความผิดพลาดในการกดปุ่มคำสั่งการ ด้วยประสงค์จะสั่งการ แต่ไปกดยกเลิกหนังสือ"/>
    <n v="3108"/>
    <s v="2022-02-25 15:16:07"/>
    <s v="00:00:00"/>
    <s v=""/>
    <m/>
    <s v="No Group"/>
    <s v="ต่ำ"/>
    <n v="2"/>
    <x v="9"/>
    <n v="0"/>
    <s v="ต่ำ"/>
    <n v="9952490493"/>
    <s v="inthira.yoo@cra.ac.th"/>
    <s v="อินทิรา อยู่ยืน"/>
    <s v="Within SLA"/>
    <s v="27:16:47"/>
    <s v="2022-02-18 15:32:41"/>
    <s v="Aekkaluck Mong Suriya"/>
    <x v="4"/>
    <x v="0"/>
    <s v="Second Tier"/>
    <x v="0"/>
    <s v="พอร์ทัล"/>
    <x v="1"/>
    <x v="7"/>
    <s v="แจ้งระบบ เพื่อปลดล๊อคการ &quot;ยกเลิก(สร้างใหม่)&quot;"/>
    <x v="17"/>
    <m/>
    <s v=""/>
    <x v="1"/>
    <s v="00:00:00"/>
    <s v="2022-02-18 15:32:41"/>
    <s v="ต่ำ"/>
  </r>
  <r>
    <x v="7"/>
    <m/>
    <n v="2022"/>
    <n v="2"/>
    <n v="15"/>
    <x v="735"/>
    <x v="0"/>
    <s v="รบกวนนำ CPU ไปติดตั้ง Window ใหม่"/>
    <n v="3109"/>
    <s v="2022-02-25 15:18:00"/>
    <s v="00:00:00"/>
    <s v=""/>
    <m/>
    <s v="No Group"/>
    <s v="ต่ำ"/>
    <n v="1"/>
    <x v="3"/>
    <n v="0"/>
    <s v="ต่ำ"/>
    <n v="6784"/>
    <s v="puttarad.but@cra.ac.th"/>
    <s v="นาง พุธรัตน์ แฝงเมือง"/>
    <s v=""/>
    <m/>
    <m/>
    <s v="กฤษฎา ดา ทับอุไร"/>
    <x v="3"/>
    <x v="2"/>
    <s v="Second Tier"/>
    <x v="1"/>
    <s v="พอร์ทัล"/>
    <x v="0"/>
    <x v="24"/>
    <s v="ติดตั้ง Window"/>
    <x v="60"/>
    <m/>
    <s v=""/>
    <x v="1"/>
    <s v="00:00:00"/>
    <s v="2022-02-18 17:25:10"/>
    <s v="ต่ำ"/>
  </r>
  <r>
    <x v="0"/>
    <s v="2022-02-26 13:37:05"/>
    <n v="2022"/>
    <n v="2"/>
    <n v="15"/>
    <x v="736"/>
    <x v="0"/>
    <s v=""/>
    <n v="3110"/>
    <s v="2022-02-18 12:36:41"/>
    <s v="00:00:00"/>
    <s v=""/>
    <m/>
    <s v="No Group"/>
    <s v="ต่ำ"/>
    <n v="1"/>
    <x v="1"/>
    <n v="0"/>
    <s v="กลาง"/>
    <n v="5701"/>
    <s v="witsuta.nav@pccms.ac.th"/>
    <s v="นางสาว วิสสุตา นาวายนต์"/>
    <s v="SLA Violated"/>
    <s v="60:25:30"/>
    <s v="2022-02-24 13:02:11"/>
    <s v="นายประเสริฐ ระฆัง รัฐวิเศษ"/>
    <x v="2"/>
    <x v="1"/>
    <s v="Second Tier"/>
    <x v="1"/>
    <s v="พอร์ทัล"/>
    <x v="1"/>
    <x v="6"/>
    <s v="Request for นางสาว วิสสุตา นาวายนต์ : Service Request"/>
    <x v="57"/>
    <m/>
    <s v=""/>
    <x v="0"/>
    <s v="00:00:00"/>
    <s v="2022-02-26 13:37:05"/>
    <s v="ต่ำ"/>
  </r>
  <r>
    <x v="6"/>
    <s v="2022-02-15 15:57:30"/>
    <n v="2022"/>
    <n v="2"/>
    <n v="15"/>
    <x v="737"/>
    <x v="0"/>
    <s v=""/>
    <n v="3111"/>
    <s v="2022-02-18 12:41:27"/>
    <s v="00:00:00"/>
    <s v=""/>
    <m/>
    <s v="No Group"/>
    <s v="ต่ำ"/>
    <n v="1"/>
    <x v="0"/>
    <n v="0"/>
    <s v="กลาง"/>
    <n v="951540493"/>
    <s v="anantachai.say@cra.ac.th"/>
    <s v="Anantachai Sayiampaisan"/>
    <s v="Within SLA"/>
    <s v="00:17:00"/>
    <s v="2022-02-15 15:57:30"/>
    <s v="Aekkaluck Mong Suriya"/>
    <x v="4"/>
    <x v="0"/>
    <s v="Second Tier"/>
    <x v="0"/>
    <s v="พอร์ทัล"/>
    <x v="1"/>
    <x v="7"/>
    <s v="Request for Anantachai Sayiampaisan : e-Saraban"/>
    <x v="71"/>
    <s v="3/5"/>
    <s v=""/>
    <x v="0"/>
    <s v="00:00:00"/>
    <s v="2022-02-24 09:18:36"/>
    <s v="ต่ำ"/>
  </r>
  <r>
    <x v="1"/>
    <s v="2022-02-26 09:35:54"/>
    <n v="2022"/>
    <n v="2"/>
    <n v="15"/>
    <x v="738"/>
    <x v="0"/>
    <s v=""/>
    <n v="3112"/>
    <s v="2022-02-18 12:47:34"/>
    <s v="00:00:00"/>
    <s v=""/>
    <m/>
    <s v="No Group"/>
    <s v="ต่ำ"/>
    <n v="1"/>
    <x v="3"/>
    <n v="0"/>
    <s v="กลาง"/>
    <n v="623505339"/>
    <s v="pongphol.cha@cra.ac.th"/>
    <s v="นาย ปองพล จันทร์สิงขรณ์"/>
    <s v="SLA Violated"/>
    <s v="52:41:43"/>
    <s v="2022-02-24 08:50:14"/>
    <s v="กฤษฏ์ อุปชาย์"/>
    <x v="3"/>
    <x v="2"/>
    <s v="Second Tier"/>
    <x v="1"/>
    <s v="พอร์ทัล"/>
    <x v="1"/>
    <x v="33"/>
    <s v="Request for นาย ปองพล จันทร์สิงขรณ์ : Service Request"/>
    <x v="89"/>
    <m/>
    <s v=""/>
    <x v="1"/>
    <s v="00:00:00"/>
    <s v="2022-02-26 09:35:54"/>
    <s v="ต่ำ"/>
  </r>
  <r>
    <x v="9"/>
    <m/>
    <n v="2022"/>
    <n v="2"/>
    <n v="15"/>
    <x v="739"/>
    <x v="1"/>
    <s v=""/>
    <n v="3113"/>
    <s v="2022-02-25 12:00:00"/>
    <s v="00:00:00"/>
    <s v=""/>
    <m/>
    <s v="No Group"/>
    <s v="ต่ำ"/>
    <n v="1"/>
    <x v="5"/>
    <n v="0"/>
    <s v="กลาง"/>
    <n v="6252"/>
    <s v="pornpimon.ler@pccms.ac.th"/>
    <s v="นาง พรพิมล เลิศพานิช"/>
    <s v=""/>
    <m/>
    <m/>
    <s v="นาย ธนากร อินธนู"/>
    <x v="8"/>
    <x v="0"/>
    <s v="Second Tier"/>
    <x v="0"/>
    <s v="Esaraban"/>
    <x v="2"/>
    <x v="17"/>
    <s v="Request for นาง พรพิมล เลิศพานิช : Service Request"/>
    <x v="17"/>
    <m/>
    <s v=""/>
    <x v="0"/>
    <s v="00:00:00"/>
    <s v="2022-02-18 13:38:35"/>
    <s v="ต่ำ"/>
  </r>
  <r>
    <x v="9"/>
    <m/>
    <n v="2022"/>
    <n v="2"/>
    <n v="15"/>
    <x v="740"/>
    <x v="16"/>
    <s v="1.ข้อมูลไม่อัพเดต Real time มีปัญหาการใช้ไฟล์ร่วมกันในเวลาเดียวกัน 2.กดบันทึกแล้วไฟล์ไม่บันทึก ข้อมูลที่กรอกสูญหาย 3.บางไฟล์เปิดไม่ได้"/>
    <n v="3114"/>
    <s v="2022-02-25 15:54:42"/>
    <s v="00:00:00"/>
    <s v=""/>
    <m/>
    <s v="No Group"/>
    <s v="ต่ำ"/>
    <n v="1"/>
    <x v="5"/>
    <n v="0"/>
    <s v="ต่ำ"/>
    <n v="8612"/>
    <s v="patcharin.kam@cra.ac.th"/>
    <s v="Patcharin Kamankatai"/>
    <s v=""/>
    <m/>
    <m/>
    <s v="No Agent"/>
    <x v="10"/>
    <x v="0"/>
    <s v="Second Tier"/>
    <x v="2"/>
    <s v="พอร์ทัล"/>
    <x v="2"/>
    <x v="17"/>
    <s v="รวมปัญหา one drive"/>
    <x v="17"/>
    <m/>
    <s v=""/>
    <x v="1"/>
    <s v="00:00:00"/>
    <s v="2022-02-15 15:54:42"/>
    <s v="ต่ำ"/>
  </r>
  <r>
    <x v="6"/>
    <s v="2022-02-18 11:01:44"/>
    <n v="2022"/>
    <n v="2"/>
    <n v="15"/>
    <x v="741"/>
    <x v="0"/>
    <s v=""/>
    <n v="3115"/>
    <s v="2022-02-18 13:03:45"/>
    <s v="17:49:02"/>
    <s v="SLA Violated"/>
    <s v="2022-02-17 15:52:43"/>
    <s v="No Group"/>
    <s v="ต่ำ"/>
    <n v="1"/>
    <x v="21"/>
    <n v="2"/>
    <s v="กลาง"/>
    <n v="6735"/>
    <s v="kantayaporn.ont@cra.ac.th"/>
    <s v="Kantayaporn Onto"/>
    <s v="Within SLA"/>
    <s v="21:58:03"/>
    <s v="2022-02-18 11:01:44"/>
    <s v="Aekkaluck Mong Suriya"/>
    <x v="4"/>
    <x v="0"/>
    <s v="Second Tier"/>
    <x v="0"/>
    <s v="พอร์ทัล"/>
    <x v="1"/>
    <x v="7"/>
    <s v="Request for Kantayaporn Onto : e-Saraban"/>
    <x v="17"/>
    <m/>
    <s v=""/>
    <x v="0"/>
    <s v="00:00:00"/>
    <s v="2022-02-18 11:01:44"/>
    <s v="ต่ำ"/>
  </r>
  <r>
    <x v="0"/>
    <s v="2022-02-18 17:27:33"/>
    <n v="2022"/>
    <n v="2"/>
    <n v="15"/>
    <x v="742"/>
    <x v="0"/>
    <s v="รบกวนเช็คระบบสแกนให้หน่อยค่ะ สแกนไม่ได้อีกแล้ว เน็ตช้าระบบดูช้าไปหมด Restart เครื่องไป 2 รอบค่ะ VNC 172.25.2.132 ขอบคุณค่ะ"/>
    <n v="3116"/>
    <s v="2022-02-28 08:00:00"/>
    <s v="00:00:00"/>
    <s v=""/>
    <m/>
    <s v="No Group"/>
    <s v="ต่ำ"/>
    <n v="1"/>
    <x v="20"/>
    <n v="0"/>
    <s v="ต่ำ"/>
    <n v="5772"/>
    <s v="phakchira.boo@pccms.ac.th"/>
    <s v="phakchira Boonmak"/>
    <s v="Within SLA"/>
    <s v="27:00:00"/>
    <s v="2022-02-18 17:27:33"/>
    <s v="IT Service Request"/>
    <x v="2"/>
    <x v="1"/>
    <s v="Frist Tier"/>
    <x v="2"/>
    <s v="พอร์ทัล"/>
    <x v="1"/>
    <x v="18"/>
    <s v="ระบบ E-Doc"/>
    <x v="67"/>
    <m/>
    <s v=""/>
    <x v="1"/>
    <s v="00:00:00"/>
    <s v="2022-02-18 17:27:33"/>
    <s v="ต่ำ"/>
  </r>
  <r>
    <x v="6"/>
    <s v="2022-02-18 13:57:49"/>
    <n v="2022"/>
    <n v="2"/>
    <n v="16"/>
    <x v="743"/>
    <x v="0"/>
    <s v="ขอความอนุเคราะห์ยกเลิกเอกสารแนบ (ลบไฟล์) บันทึกข้อความเลขที่ 001.01.รส.65/039 ลบไฟล์ชื่อ : โครงการสัมมนาวิชาการพัฒนาทักษะนักวิทยาศาสตร์ ครั้งที่1-2565-ความรู้พื้นฐานในการตรวจทางห้องปฏิบัติการสำหรับนักวิทยาศาสตร์.pdf (01/02/2565 เวลา 11:50)"/>
    <n v="3117"/>
    <s v="2022-02-28 13:08:45"/>
    <s v="00:00:00"/>
    <s v=""/>
    <m/>
    <s v="No Group"/>
    <s v="ต่ำ"/>
    <n v="1"/>
    <x v="7"/>
    <n v="0"/>
    <s v="ต่ำ"/>
    <n v="642171908"/>
    <s v="pattamaporn.kra@pccms.ac.th"/>
    <s v="นางสาว ปัทมาภรณ์ กระจกแก้ว"/>
    <s v="Within SLA"/>
    <s v="18:49:13"/>
    <s v="2022-02-18 13:57:49"/>
    <s v="Aekkaluck Mong Suriya"/>
    <x v="4"/>
    <x v="0"/>
    <s v="Second Tier"/>
    <x v="0"/>
    <s v="พอร์ทัล"/>
    <x v="1"/>
    <x v="7"/>
    <s v="ลบไฟล์เอกสารแนบ"/>
    <x v="98"/>
    <s v="3/5"/>
    <s v=""/>
    <x v="1"/>
    <s v="00:00:00"/>
    <s v="2022-02-18 13:59:53"/>
    <s v="ต่ำ"/>
  </r>
  <r>
    <x v="8"/>
    <s v="2022-02-22 08:01:59"/>
    <n v="2022"/>
    <n v="2"/>
    <n v="16"/>
    <x v="744"/>
    <x v="0"/>
    <s v="ปรับหน้าต่างลงรหัสโรคและรหัสหัตถการผู้ป่วยใน ให้สามารถลงหัตถการได้ 10 รหัส เหมือนเดิม เนื่องจากก่อนหน้านี้ทางITมีการUpdate Visual box ทำให้หน้าต่างไม่เหมือนเดิม เครื่อง IP 172.24.2.241 สามารถดูตัวอย่างได้จาก IP 172.24.2.246 ขอบคุณค่ะ"/>
    <n v="3118"/>
    <s v="2022-02-28 13:12:59"/>
    <s v="00:00:00"/>
    <s v=""/>
    <m/>
    <s v="No Group"/>
    <s v="ต่ำ"/>
    <n v="1"/>
    <x v="0"/>
    <n v="0"/>
    <s v="ต่ำ"/>
    <n v="6753"/>
    <s v="jutamas.pla@pccms.ac.th"/>
    <s v="นางสาว จุฑามาศ ปลายแก่น"/>
    <s v="Within SLA"/>
    <s v="30:49:07"/>
    <s v="2022-02-21 17:00:45"/>
    <s v="นาย​กฤษฎา​ ปุ๊ก บุญ​เฉลียว"/>
    <x v="2"/>
    <x v="1"/>
    <s v="Frist Tier"/>
    <x v="2"/>
    <s v="พอร์ทัล"/>
    <x v="1"/>
    <x v="15"/>
    <s v="ปรับหน้าต่างลงรหัสโรคและรหัสหัตถการผู้ป่วยใน"/>
    <x v="86"/>
    <s v="5/5"/>
    <s v=""/>
    <x v="1"/>
    <s v="00:00:00"/>
    <s v="2022-02-22 08:10:21"/>
    <s v="ต่ำ"/>
  </r>
  <r>
    <x v="5"/>
    <s v="2022-02-18 15:56:36"/>
    <n v="2022"/>
    <n v="2"/>
    <n v="16"/>
    <x v="745"/>
    <x v="0"/>
    <s v="เรียนผู้เกี่ยวข้อง ขอความอนุเคราะห์เปิดตู้ที่โต๊ะอาจารย์ค่ะ พร้อมใส่กุญแจใหม่ เนื่องจากกุญแจหาย ที่คณะพยาบาลศาสตร์ ภาควิชาการพยาบาลชุมชน โต๊ะอาจารย์มัตติกา ใจจันทร์ อาคารบริหาร 1 ชั้น 2 โซน A ขอบพระคุณค่ะ"/>
    <n v="3119"/>
    <s v="2022-02-28 14:26:36"/>
    <s v="00:00:00"/>
    <s v=""/>
    <m/>
    <s v="No Group"/>
    <s v="ต่ำ"/>
    <n v="1"/>
    <x v="5"/>
    <n v="0"/>
    <s v="ต่ำ"/>
    <n v="8216"/>
    <s v="napapon.dee@cra.ac.th"/>
    <s v="นางสาว นภาภรณ์ ดีสูงเนิน"/>
    <s v="Within SLA"/>
    <s v="19:30:28"/>
    <s v="2022-02-18 15:56:36"/>
    <s v="IT Service Request"/>
    <x v="2"/>
    <x v="1"/>
    <s v="Frist Tier"/>
    <x v="2"/>
    <s v="พอร์ทัล"/>
    <x v="1"/>
    <x v="4"/>
    <s v="เปิดตู้โต๊ะอาจารย์"/>
    <x v="11"/>
    <m/>
    <s v=""/>
    <x v="0"/>
    <s v="00:00:00"/>
    <s v="2022-02-18 15:56:36"/>
    <s v="ต่ำ"/>
  </r>
  <r>
    <x v="9"/>
    <m/>
    <n v="2022"/>
    <n v="2"/>
    <n v="16"/>
    <x v="746"/>
    <x v="1"/>
    <s v="Project : ระบบคอมพิวเตอร์สำหรับการอ่านภาพการแพทย์ทางไกล"/>
    <n v="3120"/>
    <s v="2022-06-30 16:00:00"/>
    <s v="00:00:00"/>
    <s v=""/>
    <m/>
    <s v="No Group"/>
    <s v="กลาง"/>
    <n v="1"/>
    <x v="5"/>
    <n v="0"/>
    <s v="กลาง"/>
    <n v="9991"/>
    <s v="onanong.sri@cra.ac.th"/>
    <s v="On-a-nong Srisunon"/>
    <s v=""/>
    <m/>
    <m/>
    <s v="On-a-nong Srisunon"/>
    <x v="6"/>
    <x v="0"/>
    <s v="Second Tier"/>
    <x v="0"/>
    <s v="พอร์ทัล"/>
    <x v="2"/>
    <x v="17"/>
    <s v="Project : ระบบคอมพิวเตอร์สำหรับการอ่านภาพการแพทย์ทางไกล"/>
    <x v="17"/>
    <m/>
    <s v=""/>
    <x v="0"/>
    <s v="00:00:00"/>
    <s v="2022-02-16 15:06:39"/>
    <s v="กลาง"/>
  </r>
  <r>
    <x v="9"/>
    <m/>
    <n v="2022"/>
    <n v="2"/>
    <n v="16"/>
    <x v="747"/>
    <x v="1"/>
    <s v="ระบบงานพื้นฐาน Hospital information System แบบ Cloud (HIS On Cloud)"/>
    <n v="3121"/>
    <s v="2022-10-01 12:00:00"/>
    <s v="00:00:00"/>
    <s v=""/>
    <m/>
    <s v="No Group"/>
    <s v="กลาง"/>
    <n v="1"/>
    <x v="5"/>
    <n v="0"/>
    <s v="กลาง"/>
    <n v="9991"/>
    <s v="onanong.sri@cra.ac.th"/>
    <s v="On-a-nong Srisunon"/>
    <s v=""/>
    <m/>
    <m/>
    <s v="On-a-nong Srisunon"/>
    <x v="6"/>
    <x v="0"/>
    <s v="Second Tier"/>
    <x v="0"/>
    <s v="พอร์ทัล"/>
    <x v="2"/>
    <x v="17"/>
    <s v="Project : ระบบงานพื้นฐาน Hospital information System แบบ Cloud (HIS On Cloud)"/>
    <x v="17"/>
    <m/>
    <s v=""/>
    <x v="0"/>
    <s v="00:00:00"/>
    <s v="2022-02-16 15:35:08"/>
    <s v="กลาง"/>
  </r>
  <r>
    <x v="9"/>
    <m/>
    <n v="2022"/>
    <n v="2"/>
    <n v="16"/>
    <x v="748"/>
    <x v="1"/>
    <s v="Sub Project : HIE ระบบแลกเปลี่ยนข้อมูลผู้ป่วยระหว่างโรงพยาบาล (ใช้สำหรับผู้ป่วยฉุกเฉิน)"/>
    <n v="3122"/>
    <s v="2022-10-31 16:00:00"/>
    <s v="00:00:00"/>
    <s v=""/>
    <m/>
    <s v="No Group"/>
    <s v="กลาง"/>
    <n v="1"/>
    <x v="5"/>
    <n v="0"/>
    <s v="กลาง"/>
    <n v="9991"/>
    <s v="onanong.sri@cra.ac.th"/>
    <s v="On-a-nong Srisunon"/>
    <s v=""/>
    <m/>
    <m/>
    <s v="นาย นันทพล ขันธทัต"/>
    <x v="8"/>
    <x v="0"/>
    <s v="Second Tier"/>
    <x v="0"/>
    <s v="พอร์ทัล"/>
    <x v="2"/>
    <x v="17"/>
    <s v="Sub Project : HIE ระบบแลกเปลี่ยนข้อมูลผู้ป่วยระหว่างโรงพยาบาล (ใช้สำหรับผู้ป่วยฉุกเฉิน)"/>
    <x v="17"/>
    <m/>
    <s v=""/>
    <x v="0"/>
    <s v="00:00:00"/>
    <s v="2022-02-18 11:31:12"/>
    <s v="กลาง"/>
  </r>
  <r>
    <x v="9"/>
    <m/>
    <n v="2022"/>
    <n v="2"/>
    <n v="16"/>
    <x v="749"/>
    <x v="1"/>
    <s v="Project : ขอจัดซื้อและติดตั้งครุภัณฑ์คอมพิวเตอร์และอิเล็กทรอนิกส์ สำหรับราชวิทยาลัยจุฬาภรณ์ ประจำปีงบประมาณ 2563"/>
    <n v="3123"/>
    <s v="2022-10-31 12:00:00"/>
    <s v="00:00:00"/>
    <s v=""/>
    <m/>
    <s v="No Group"/>
    <s v="กลาง"/>
    <n v="1"/>
    <x v="5"/>
    <n v="0"/>
    <s v="กลาง"/>
    <n v="9991"/>
    <s v="onanong.sri@cra.ac.th"/>
    <s v="On-a-nong Srisunon"/>
    <s v=""/>
    <m/>
    <m/>
    <s v="On-a-nong Srisunon"/>
    <x v="6"/>
    <x v="0"/>
    <s v="Second Tier"/>
    <x v="0"/>
    <s v="พอร์ทัล"/>
    <x v="2"/>
    <x v="17"/>
    <s v="Project : ขอจัดซื้อและติดตั้งครุภัณฑ์คอมพิวเตอร์และอิเล็กทรอนิกส์ สำหรับราชวิทยาลัยจุฬาภรณ์ ประจำปีงบประมาณ 2563"/>
    <x v="17"/>
    <m/>
    <s v=""/>
    <x v="0"/>
    <s v="00:00:00"/>
    <s v="2022-02-16 15:26:58"/>
    <s v="กลาง"/>
  </r>
  <r>
    <x v="9"/>
    <m/>
    <n v="2022"/>
    <n v="2"/>
    <n v="16"/>
    <x v="750"/>
    <x v="1"/>
    <s v="Project : ระบบการจัดการคลังสินค้า"/>
    <n v="3124"/>
    <s v="2022-10-31 12:00:00"/>
    <s v="00:00:00"/>
    <s v=""/>
    <m/>
    <s v="No Group"/>
    <s v="กลาง"/>
    <n v="1"/>
    <x v="5"/>
    <n v="0"/>
    <s v="กลาง"/>
    <n v="9991"/>
    <s v="onanong.sri@cra.ac.th"/>
    <s v="On-a-nong Srisunon"/>
    <s v=""/>
    <m/>
    <m/>
    <s v="pawinee onkaew"/>
    <x v="0"/>
    <x v="0"/>
    <s v="Second Tier"/>
    <x v="0"/>
    <s v="พอร์ทัล"/>
    <x v="2"/>
    <x v="17"/>
    <s v="Project : ระบบการจัดการคลังสินค้า"/>
    <x v="17"/>
    <m/>
    <s v=""/>
    <x v="0"/>
    <s v="00:00:00"/>
    <s v="2022-02-18 14:06:01"/>
    <s v="กลาง"/>
  </r>
  <r>
    <x v="9"/>
    <m/>
    <n v="2022"/>
    <n v="2"/>
    <n v="16"/>
    <x v="751"/>
    <x v="1"/>
    <s v="Project: ขอจัดซื้อคอมพิวเตอร์สำหรับงานออกแบบ"/>
    <n v="3125"/>
    <s v="2022-10-31 12:00:00"/>
    <s v="00:00:00"/>
    <s v=""/>
    <m/>
    <s v="No Group"/>
    <s v="กลาง"/>
    <n v="1"/>
    <x v="5"/>
    <n v="0"/>
    <s v="กลาง"/>
    <n v="9991"/>
    <s v="onanong.sri@cra.ac.th"/>
    <s v="On-a-nong Srisunon"/>
    <s v=""/>
    <m/>
    <m/>
    <s v="On-a-nong Srisunon"/>
    <x v="6"/>
    <x v="0"/>
    <s v="Second Tier"/>
    <x v="0"/>
    <s v="พอร์ทัล"/>
    <x v="2"/>
    <x v="17"/>
    <s v="Project: ขอจัดซื้อคอมพิวเตอร์สำหรับงานออกแบบ"/>
    <x v="17"/>
    <m/>
    <s v=""/>
    <x v="0"/>
    <s v="00:00:00"/>
    <s v="2022-02-16 15:55:12"/>
    <s v="กลาง"/>
  </r>
  <r>
    <x v="9"/>
    <m/>
    <n v="2022"/>
    <n v="2"/>
    <n v="16"/>
    <x v="752"/>
    <x v="1"/>
    <s v="Project : ขอจัดซื้อเครื่องคอมพิวเตอร์โน๊ตบุ๊ค สำหรับฝ่ายพัฒนาพื้นที่ จำนวน 3 เครื่อง"/>
    <n v="3126"/>
    <s v="2022-10-31 12:00:00"/>
    <s v="00:00:00"/>
    <s v=""/>
    <m/>
    <s v="No Group"/>
    <s v="กลาง"/>
    <n v="1"/>
    <x v="5"/>
    <n v="0"/>
    <s v="กลาง"/>
    <n v="9991"/>
    <s v="onanong.sri@cra.ac.th"/>
    <s v="On-a-nong Srisunon"/>
    <s v=""/>
    <m/>
    <m/>
    <s v="On-a-nong Srisunon"/>
    <x v="6"/>
    <x v="0"/>
    <s v="Second Tier"/>
    <x v="0"/>
    <s v="พอร์ทัล"/>
    <x v="2"/>
    <x v="17"/>
    <s v="Project : ขอจัดซื้อเครื่องคอมพิวเตอร์โน๊ตบุ๊ค สำหรับฝ่ายพัฒนาพื้นที่ จำนวน 3 เครื่อง"/>
    <x v="17"/>
    <m/>
    <s v=""/>
    <x v="0"/>
    <s v="00:00:00"/>
    <s v="2022-02-16 15:57:52"/>
    <s v="กลาง"/>
  </r>
  <r>
    <x v="5"/>
    <s v="2022-02-22 16:31:12"/>
    <n v="2022"/>
    <n v="2"/>
    <n v="16"/>
    <x v="753"/>
    <x v="0"/>
    <s v="เรียนหน่วยงานไอทีค่ะ เนื่องจากทางหน่วยงานได้มีการต้องการขอเพิ่มรหัส 01011 คลินิกพิเศษนอกเวลาราชการศูนย์สุขภาพโรงพยาบาลจุฬาภรณ์ (ชั้น 2 OPD Zone B) และแก้ไข 03171 คลินิกพิเศษนอกเวลาราชการโรคเต้านมและศัลยกรรมมะเร็ง (ชั้น 2 OPD Zone B) และรบกวนเพิ่มรายชื่อคลินิกในช่อง load รายการ เพิ่อค้นหา คลินิก 01011 และ 03171 ในคอมทุกตัวที่ชั้น 2 OPD Zone B โดยได้มีการตอบกลับแบบฟอร์มไปเรียบร้อยแล้วคะ และยังไม่ได้รับการแก้ไขข้อมูลด้วย ****ส่วนการขอรายงานสถิติการรับบริการของผู้ป่วยนอกไม่ได้เกี่ยวข้องกับหน่วยงานของข้าพเจ้า **รบกวนตอบกลับข้อมูลให้ถูกกับผู้ที่ใช้งานด้วยคะ เพราะเคยเกิดเหตุการณ์มาครั้งนึงแล้ว ซึ่งนำรหัสพนักงานของข้าพเจ้า ไปใช้สำหรับแจ้งhelpdesk ของหน่วยงานอื่น** ________________________________________ จาก: it-cra [helpdesk@it-cra.freshservice.com] ส่ง: วันพุธที่ 16 กุมภาพันธ์ 2022 2:17 PM ถึง: Sineenart Khwanto สำเนาถึง: It Service Request; Jinna Ketsara ชื่อเรื่อง: Re: เพิ่มรหัสคลินิกนอกเวลา Hi Sineenart Khwanto, Ticket: https://it-cra.freshservice.com/helpdesk/tickets/2983&lt;https://apc01.safelinks.protection.outlook.com/?url=https%3A%2F%2Fit-cra.freshservice.com%2Fhelpdesk%2Ftickets%2F2983&amp;data=04%7C01%7Csineenart.khw%40cra.ac.th%7C66a8aa052c2740659e5d08d9f11c6d0c%7Ce835a63149be4657a4ac8fb9f7b61a89%7C1%7C0%7C637805926857059197%7CUnknown%7CTWFpbGZsb3d8eyJWIjoiMC4wLjAwMDAiLCJQIjoiV2luMzIiLCJBTiI6Ik1haWwiLCJXVCI6Mn0%3D%7C3000&amp;sdata=MIxx39wnN9EqU6eqidsVWt5UVJjxL0tTDLp3A67uat4%3D&amp;reserved=0&gt; ตามที่ คุณนิกร ต้องการขอรายงานสถิติการรับบริการของผู้ป่วยนอก (OPD) นั้น ทั้งนี้ ทางฝ่ายเทคโนโลยีสารสนเทศ ขอรบกวนผู้ขอรับบริการกรอกแบบฟอร์ม Services Request ตามเอกสารแนบให้ครบถ้วนและให้ผู้บังคับบัญชาลงนามในช่องอนุมัติให้เรียบร้อย และตอบเมลกลับมายังฝ่ายเทคโนโลยีสารสนเทศ ภายใน 3 วันทำการ เพื่อใช้ในการประกอบพิจารณาอนุมัติการขอ Services Request ค่ะ หมายเหตุ กรณีเมื่อครบกำหนดส่ง และไม่มีการตอบกลับแบบฟอร์ม Services Request จากผู้ขอ ทางฝ่ายเทคโนโลยีสารสนเทศจะขออนุญาตทำการ Reject ค่ะ ขอแสดงความนับถือ บน วันศุกร์, 11 กุมภาพันธ์ at 16:24 , it-cra &lt;helpdesk@it-cra.freshservice.com&gt; เขียนแล้ว: Hi Sineenart Khwanto, Ticket: https://it-cra.freshservice.com/helpdesk/tickets/2983&lt;https://apc01.safelinks.protection.outlook.com/?url=https%3A%2F%2Fit-cra.freshservice.com%2Fhelpdesk%2Ftickets%2F2983&amp;data=04%7C01%7Csineenart.khw%40cra.ac.th%7C66a8aa052c2740659e5d08d9f11c6d0c%7Ce835a63149be4657a4ac8fb9f7b61a89%7C1%7C0%7C637805926857059197%7CUnknown%7CTWFpbGZsb3d8eyJWIjoiMC4wLjAwMDAiLCJQIjoiV2luMzIiLCJBTiI6Ik1haWwiLCJXVCI6Mn0%3D%7C3000&amp;sdata=MIxx39wnN9EqU6eqidsVWt5UVJjxL0tTDLp3A67uat4%3D&amp;reserved=0&gt; User แนบ SERVICE Request มาให้แล้วครับ บน วันศุกร์, 11 กุมภาพันธ์ at 13:32 , it-cra &lt;helpdesk@it-cra.freshservice.com&gt; เขียนแล้ว: Hi Sineenart Khwanto, Ticket: https://it-cra.freshservice.com/helpdesk/tickets/2983&lt;https://apc01.safelinks.protection.outlook.com/?url=https%3A%2F%2Fit-cra.freshservice.com%2Fhelpdesk%2Ftickets%2F2983&amp;data=04%7C01%7Csineenart.khw%40cra.ac.th%7C66a8aa052c2740659e5d08d9f11c6d0c%7Ce835a63149be4657a4ac8fb9f7b61a89%7C1%7C0%7C637805926857059197%7CUnknown%7CTWFpbGZsb3d8eyJWIjoiMC4wLjAwMDAiLCJQIjoiV2luMzIiLCJBTiI6Ik1haWwiLCJXVCI6Mn0%3D%7C3000&amp;sdata=MIxx39wnN9EqU6eqidsVWt5UVJjxL0tTDLp3A67uat4%3D&amp;reserved=0&gt; รบกวนกรอกแบบฟร์อม Service ReQuest ตอบกลับมาเพื่อดำเนินการภายใน 3 วัน หากเกินกำหนดทาง IT จะดำเนินการยกเลิกการแจ้งงานครับ บน วันศุกร์, 11 กุมภาพันธ์ at 13:28 , Sineenart &lt;sineenart.khw@pccms.ac.th&gt; เขียนแล้ว: ขอเพิ่มรหัส 01011 คลินิกพิเศษนอกเวลาราชการศูนย์สุขภาพโรงพยาบาลจุฬาภรณ์ (ชั้น 2 OPD Zone B) และแก้ไข 03171 คลินิกพิเศษนอกเวลาราชการโรคเต้านมและศัลยกรรมมะเร็ง (ชั้น 2 OPD Zone B) และรบกวนเพิ่มรายชื่อคลินิกในช่อง load รายการ เพิ่อค้นหา คลินิก 01011 และ 03171 ในคอมทุกตัวที่ชั้น 2 OPD Zone B [#SR-2983]: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3127"/>
    <s v="2022-03-01 08:00:12"/>
    <s v="00:00:00"/>
    <s v=""/>
    <m/>
    <s v="No Group"/>
    <s v="ต่ำ"/>
    <n v="1"/>
    <x v="5"/>
    <n v="0"/>
    <s v="ต่ำ"/>
    <n v="5735"/>
    <s v="sineenart.khw@cra.ac.th"/>
    <s v="Sineenart Khwanto"/>
    <s v="Within SLA"/>
    <s v="35:31:12"/>
    <s v="2022-02-22 16:31:12"/>
    <s v="IT Service Request"/>
    <x v="2"/>
    <x v="1"/>
    <s v="Frist Tier"/>
    <x v="2"/>
    <s v="อีเมล"/>
    <x v="1"/>
    <x v="4"/>
    <s v="ตอบกลับ:เพิ่มรหัสคลินิกนอกเวลา"/>
    <x v="47"/>
    <m/>
    <s v=""/>
    <x v="0"/>
    <s v="00:00:00"/>
    <s v="2022-02-22 16:31:12"/>
    <s v="ต่ำ"/>
  </r>
  <r>
    <x v="5"/>
    <s v="2022-02-20 06:26:09"/>
    <n v="2022"/>
    <n v="2"/>
    <n v="17"/>
    <x v="754"/>
    <x v="0"/>
    <s v="คอมพิวเตอร์ HP ฝ่ายผลิตฯ ศูนย์ไซโคลตรอนฯ เข้าใช้งานไม่ได้ โดยแสดงผลหน้าจอดังภาพ รบกวนเจ้าหน้าที่เข้าตรวจสอบด้วยค่ะ เนื่องจากเครื่องคอมพิวเตอร์ดังกล่าวต้องใช้ในการรับ-ส่งอีเมล์ สแกนเอกสารส่งให้ลูกค้า ขอบคุณค่ะ"/>
    <n v="3128"/>
    <s v="2022-03-01 08:00:00"/>
    <s v="00:00:00"/>
    <s v=""/>
    <m/>
    <s v="No Group"/>
    <s v="ต่ำ"/>
    <n v="1"/>
    <x v="5"/>
    <n v="0"/>
    <s v="ต่ำ"/>
    <n v="923391177"/>
    <s v="wisakha.chi@cra.ac.th"/>
    <s v="วิสาขา จินตวรรณ"/>
    <s v="Within SLA"/>
    <s v="18:00:00"/>
    <s v="2022-02-18 18:46:49"/>
    <s v="นาย​กฤษฎา​ ปุ๊ก บุญ​เฉลียว"/>
    <x v="2"/>
    <x v="1"/>
    <s v="Frist Tier"/>
    <x v="2"/>
    <s v="พอร์ทัล"/>
    <x v="1"/>
    <x v="4"/>
    <s v="คอมพิวเตอร์ฝ่ายผลิตฯ ศูนย์ไซโคลตรอนฯ เปิดใช้งานไม่ได้"/>
    <x v="154"/>
    <m/>
    <s v=""/>
    <x v="0"/>
    <s v="00:00:00"/>
    <s v="2022-02-20 06:26:09"/>
    <s v="ต่ำ"/>
  </r>
  <r>
    <x v="5"/>
    <s v="2022-02-20 06:25:35"/>
    <n v="2022"/>
    <n v="2"/>
    <n v="17"/>
    <x v="755"/>
    <x v="0"/>
    <s v="ขอเบิกหมึกปริ้นค่ะ ขอบคุณค่ะ"/>
    <n v="3129"/>
    <s v="2022-03-01 08:00:00"/>
    <s v="00:00:00"/>
    <s v=""/>
    <m/>
    <s v="No Group"/>
    <s v="ต่ำ"/>
    <n v="1"/>
    <x v="5"/>
    <n v="0"/>
    <s v="ต่ำ"/>
    <n v="923391177"/>
    <s v="wisakha.chi@cra.ac.th"/>
    <s v="วิสาขา จินตวรรณ"/>
    <s v="Within SLA"/>
    <s v="18:00:00"/>
    <s v="2022-02-18 18:47:39"/>
    <s v="นาย​กฤษฎา​ ปุ๊ก บุญ​เฉลียว"/>
    <x v="2"/>
    <x v="1"/>
    <s v="Frist Tier"/>
    <x v="2"/>
    <s v="พอร์ทัล"/>
    <x v="1"/>
    <x v="4"/>
    <s v="ขอหมึกปริ้นรุ่น SP C360 SFNw"/>
    <x v="128"/>
    <m/>
    <s v=""/>
    <x v="0"/>
    <s v="00:00:00"/>
    <s v="2022-02-20 06:25:35"/>
    <s v="ต่ำ"/>
  </r>
  <r>
    <x v="4"/>
    <m/>
    <n v="2022"/>
    <n v="2"/>
    <n v="17"/>
    <x v="756"/>
    <x v="0"/>
    <s v="เครื่องปริ้นส์หน้าจอแตก ไม่สามารถใช้ระบบ touch screen ได้"/>
    <n v="3130"/>
    <s v="2022-03-01 08:17:00"/>
    <s v="00:00:00"/>
    <s v=""/>
    <m/>
    <s v="No Group"/>
    <s v="ต่ำ"/>
    <n v="1"/>
    <x v="3"/>
    <n v="0"/>
    <s v="ต่ำ"/>
    <n v="6855"/>
    <s v="surgery.cra@cra.ac.th"/>
    <s v="Surgery CRA"/>
    <s v=""/>
    <m/>
    <m/>
    <s v="สุรศักดิ์ รัตนอนันท์"/>
    <x v="2"/>
    <x v="0"/>
    <s v="Second Tier"/>
    <x v="1"/>
    <s v="พอร์ทัล"/>
    <x v="2"/>
    <x v="3"/>
    <s v="หน้าจอเครื่องปริ้นส์แตก"/>
    <x v="102"/>
    <m/>
    <s v=""/>
    <x v="1"/>
    <s v="00:00:00"/>
    <s v="2022-02-23 15:23:10"/>
    <s v="ต่ำ"/>
  </r>
  <r>
    <x v="7"/>
    <s v="2022-02-20 06:25:11"/>
    <n v="2022"/>
    <n v="2"/>
    <n v="17"/>
    <x v="757"/>
    <x v="0"/>
    <s v="เครื่อง Notebook Lenovo ThinkBook SN:MP1YWCPL มีอาการหน้าเปิดเครื่องชา เนื่องจาก HDD C: Full ทำให้ไม่สามารถทำอะไรได้"/>
    <n v="3131"/>
    <s v="2022-03-01 10:06:00"/>
    <s v="00:00:00"/>
    <s v=""/>
    <m/>
    <s v="No Group"/>
    <s v="ต่ำ"/>
    <n v="1"/>
    <x v="3"/>
    <n v="0"/>
    <s v="ต่ำ"/>
    <n v="8190"/>
    <s v="payak.cha@cra.ac.th"/>
    <s v="Payak Chaikhan"/>
    <s v="Within SLA"/>
    <s v="15:54:50"/>
    <s v="2022-02-18 15:18:31"/>
    <s v="นายปวรุตม์ เปา บุตรจันทร์"/>
    <x v="2"/>
    <x v="1"/>
    <s v="Second Tier"/>
    <x v="1"/>
    <s v="พอร์ทัล"/>
    <x v="1"/>
    <x v="24"/>
    <s v="แจ้งปัญหา Notebook HDD เสีย"/>
    <x v="141"/>
    <m/>
    <s v=""/>
    <x v="1"/>
    <s v="00:00:00"/>
    <s v="2022-02-20 06:25:11"/>
    <s v="ต่ำ"/>
  </r>
  <r>
    <x v="5"/>
    <s v="2022-02-20 06:24:45"/>
    <n v="2022"/>
    <n v="2"/>
    <n v="17"/>
    <x v="758"/>
    <x v="0"/>
    <s v="หน้าจอคอมพิวเตอร์รหัสล็อกหน้าจอ ไม่สามารถใช้งานได้ ฝั่งMRI17ไร่ โทร5757"/>
    <n v="3132"/>
    <s v="2022-03-01 10:16:00"/>
    <s v="00:00:00"/>
    <s v=""/>
    <m/>
    <s v="No Group"/>
    <s v="ต่ำ"/>
    <n v="1"/>
    <x v="5"/>
    <n v="0"/>
    <s v="ต่ำ"/>
    <n v="990177461"/>
    <s v="pattarapon.cha@cra.ac.th"/>
    <s v="นางสาว ภัทราภรณ์ ไชยโชติ"/>
    <s v="Within SLA"/>
    <s v="15:44:23"/>
    <s v="2022-02-18 15:10:18"/>
    <s v="นายปวรุตม์ เปา บุตรจันทร์"/>
    <x v="2"/>
    <x v="1"/>
    <s v="Second Tier"/>
    <x v="1"/>
    <s v="พอร์ทัล"/>
    <x v="1"/>
    <x v="4"/>
    <s v="คอมพิวเตอร์ใช้งานไม่ได้"/>
    <x v="95"/>
    <m/>
    <s v=""/>
    <x v="0"/>
    <s v="00:00:00"/>
    <s v="2022-02-20 06:24:45"/>
    <s v="ต่ำ"/>
  </r>
  <r>
    <x v="0"/>
    <s v="2022-02-22 08:02:23"/>
    <n v="2022"/>
    <n v="2"/>
    <n v="17"/>
    <x v="759"/>
    <x v="0"/>
    <s v=""/>
    <n v="3133"/>
    <s v="2022-02-22 14:39:23"/>
    <s v="00:00:00"/>
    <s v=""/>
    <m/>
    <s v="No Group"/>
    <s v="ต่ำ"/>
    <n v="1"/>
    <x v="10"/>
    <n v="0"/>
    <s v="กลาง"/>
    <n v="8190"/>
    <s v="siwaporn.lin@cra.ac.th"/>
    <s v="Siwaporn Linthaluak"/>
    <s v="Within SLA"/>
    <s v="17:23:41"/>
    <s v="2022-02-21 16:00:54"/>
    <s v="ณัฐริกา พูลสวัสดิ์"/>
    <x v="5"/>
    <x v="0"/>
    <s v="Second Tier"/>
    <x v="0"/>
    <s v="พอร์ทัล"/>
    <x v="1"/>
    <x v="45"/>
    <s v="Request for Siwaporn Linthaluak : Service Request"/>
    <x v="16"/>
    <m/>
    <s v=""/>
    <x v="0"/>
    <s v="00:00:00"/>
    <s v="2022-02-22 08:02:23"/>
    <s v="ต่ำ"/>
  </r>
  <r>
    <x v="0"/>
    <s v="2022-02-22 08:02:48"/>
    <n v="2022"/>
    <n v="2"/>
    <n v="17"/>
    <x v="326"/>
    <x v="0"/>
    <s v=""/>
    <n v="3134"/>
    <s v="2022-02-21 14:30:27"/>
    <s v="00:00:00"/>
    <s v=""/>
    <m/>
    <s v="No Group"/>
    <s v="ต่ำ"/>
    <n v="1"/>
    <x v="10"/>
    <n v="0"/>
    <s v="กลาง"/>
    <n v="8190"/>
    <s v="siwaporn.lin@cra.ac.th"/>
    <s v="Siwaporn Linthaluak"/>
    <s v="SLA Violated"/>
    <s v="25:35:33"/>
    <s v="2022-02-21 16:06:00"/>
    <s v="ณัฐริกา พูลสวัสดิ์"/>
    <x v="5"/>
    <x v="0"/>
    <s v="Second Tier"/>
    <x v="0"/>
    <s v="พอร์ทัล"/>
    <x v="1"/>
    <x v="45"/>
    <s v="Request for Siwaporn Linthaluak : Service Request"/>
    <x v="16"/>
    <m/>
    <s v=""/>
    <x v="0"/>
    <s v="00:00:00"/>
    <s v="2022-02-22 08:02:48"/>
    <s v="ต่ำ"/>
  </r>
  <r>
    <x v="7"/>
    <s v="2022-02-18 22:57:28"/>
    <n v="2022"/>
    <n v="2"/>
    <n v="17"/>
    <x v="760"/>
    <x v="0"/>
    <s v="เนื่องจาก Notebook ส่วนตัวยังไม่ได้ลง MDM แล้วเผลอไป log in e-mail โรงพยาบาล ทำให้ตอนนี้ไม่สามารถใช้ Notebook ได้ รบกวนช่วยแก้ไขให้หน่อยค่ะ"/>
    <n v="3135"/>
    <s v="2022-03-01 08:32:07"/>
    <s v="00:00:00"/>
    <s v=""/>
    <m/>
    <s v="No Group"/>
    <s v="ต่ำ"/>
    <n v="1"/>
    <x v="14"/>
    <n v="0"/>
    <s v="ต่ำ"/>
    <n v="6219"/>
    <s v="vilinda.van@pccms.ac.th"/>
    <s v="นางสาว วิลินดา วณิชกิจ"/>
    <s v="Within SLA"/>
    <s v="17:28:38"/>
    <s v="2022-02-18 22:57:28"/>
    <s v="IT Service Request"/>
    <x v="2"/>
    <x v="1"/>
    <s v="Frist Tier"/>
    <x v="2"/>
    <s v="พอร์ทัล"/>
    <x v="1"/>
    <x v="24"/>
    <s v="์Notebook ส่วนตัวมีปัญหาหลังจาก log in e-mail ของรพ."/>
    <x v="137"/>
    <m/>
    <s v=""/>
    <x v="1"/>
    <s v="00:00:00"/>
    <s v="2022-02-18 22:57:28"/>
    <s v="ต่ำ"/>
  </r>
  <r>
    <x v="4"/>
    <s v="2022-02-17 09:02:09"/>
    <n v="2022"/>
    <n v="2"/>
    <n v="17"/>
    <x v="761"/>
    <x v="0"/>
    <s v="ปรินท์สติ๊กเกอร์ lAB ไม่ได้ค่ะ 172.32.7.118"/>
    <n v="3136"/>
    <s v="2022-03-01 08:34:36"/>
    <s v="00:00:00"/>
    <s v=""/>
    <m/>
    <s v="No Group"/>
    <s v="ต่ำ"/>
    <n v="1"/>
    <x v="1"/>
    <n v="0"/>
    <s v="ต่ำ"/>
    <n v="6471"/>
    <s v="kewalee.bao@cra.ac.th"/>
    <s v="นางสาว เกวลี บัวเกา"/>
    <s v="Within SLA"/>
    <s v="00:27:36"/>
    <s v="2022-02-17 09:02:09"/>
    <s v="IT Service Request"/>
    <x v="2"/>
    <x v="1"/>
    <s v="Frist Tier"/>
    <x v="2"/>
    <s v="พอร์ทัล"/>
    <x v="1"/>
    <x v="14"/>
    <s v="ปรินท์สติ๊กเกอร์ lAB ไม่ได้ค่ะ"/>
    <x v="100"/>
    <m/>
    <s v=""/>
    <x v="1"/>
    <s v="00:00:00"/>
    <s v="2022-02-17 09:02:09"/>
    <s v="ต่ำ"/>
  </r>
  <r>
    <x v="7"/>
    <m/>
    <n v="2022"/>
    <n v="2"/>
    <n v="17"/>
    <x v="762"/>
    <x v="0"/>
    <s v=""/>
    <n v="3137"/>
    <s v="2022-02-21 15:02:39"/>
    <s v="00:00:00"/>
    <s v=""/>
    <m/>
    <s v="No Group"/>
    <s v="ต่ำ"/>
    <n v="1"/>
    <x v="14"/>
    <n v="0"/>
    <s v="กลาง"/>
    <n v="8671"/>
    <s v="napat.won@cra.ac.th"/>
    <s v="นาย ณภัทร์ วงศ์ทองศิริ"/>
    <s v=""/>
    <m/>
    <m/>
    <s v="นายปวรุตม์ เปา บุตรจันทร์"/>
    <x v="2"/>
    <x v="1"/>
    <s v="Second Tier"/>
    <x v="1"/>
    <s v="พอร์ทัล"/>
    <x v="0"/>
    <x v="11"/>
    <s v="Request for นาย ณภัทร์ วงศ์ทองศิริ : Service Request"/>
    <x v="26"/>
    <m/>
    <s v=""/>
    <x v="0"/>
    <s v="00:00:00"/>
    <s v="2022-02-20 08:38:41"/>
    <s v="ต่ำ"/>
  </r>
  <r>
    <x v="8"/>
    <m/>
    <n v="2022"/>
    <n v="2"/>
    <n v="17"/>
    <x v="763"/>
    <x v="0"/>
    <s v="ขอเปิดสิทธิ์การเข้าถึงให้กับ นางสาวปวริษา แย้มจู รหัสพนักงาน 900417 1. ระบบ HIS คลินิกการแพทย์ผสมผสานผู้ป่วยมะเร็งและญาติ Code 0502 2. เข้าถึง Home Help Care Code 1102 3. ระบบ CRA TELE"/>
    <n v="3138"/>
    <s v="2022-03-01 09:06:55"/>
    <s v="01:00:51"/>
    <s v="Within SLA"/>
    <s v="2022-02-17 10:07:02"/>
    <s v="No Group"/>
    <s v="ต่ำ"/>
    <n v="1"/>
    <x v="10"/>
    <n v="1"/>
    <s v="ต่ำ"/>
    <n v="6174"/>
    <s v="namthipy.toc@cra.ac.th"/>
    <s v="นางสาว น้ำทิพย์ โตจริง"/>
    <s v=""/>
    <m/>
    <m/>
    <s v="นาย​กฤษฎา​ ปุ๊ก บุญ​เฉลียว"/>
    <x v="2"/>
    <x v="1"/>
    <s v="Frist Tier"/>
    <x v="2"/>
    <s v="พอร์ทัล"/>
    <x v="0"/>
    <x v="63"/>
    <s v="ขอเปิดสิทธิ์"/>
    <x v="68"/>
    <m/>
    <s v=""/>
    <x v="1"/>
    <s v="00:00:00"/>
    <s v="2022-02-17 10:07:55"/>
    <s v="ต่ำ"/>
  </r>
  <r>
    <x v="5"/>
    <s v="2022-02-23 08:08:17"/>
    <n v="2022"/>
    <n v="2"/>
    <n v="17"/>
    <x v="764"/>
    <x v="0"/>
    <s v="________________________________ From: it-cra &lt;helpdesk@it-cra.freshservice.com&gt; Sent: Tuesday, February 15, 2022 3:45 PM To: Sukanya Kijpaiboonwat &lt;sukanya.kij@cra.ac.th&gt; Subject: Re: ช่วย write cd ตามไฟล์ที่แนบมา เพื่อนำส่งสภาการพยาบาล Hi นาง สุกัญญา กิจไพบูลย์วัฒน์, Ticket: https://it-cra.freshservice.com/helpdesk/tickets/3106&lt;https://apc01.safelinks.protection.outlook.com/?url=https%3A%2F%2Fit-cra.freshservice.com%2Fhelpdesk%2Ftickets%2F3106&amp;data=04%7C01%7Csukanya.kij%40cra.ac.th%7C02f5b2f1e73644044a3608d9f05f7df2%7Ce835a63149be4657a4ac8fb9f7b61a89%7C1%7C0%7C637805116329851407%7CUnknown%7CTWFpbGZsb3d8eyJWIjoiMC4wLjAwMDAiLCJQIjoiV2luMzIiLCJBTiI6Ik1haWwiLCJXVCI6Mn0%3D%7C3000&amp;sdata=Rg2hHayyTO2mZ5zYc8ScTUr4RpmI23PP%2BKFAyuMeZmY%3D&amp;reserved=0&gt; รบกวนกรอกใบ service request แล้วตอบกลับมาด้วยครับ บน วันอังคาร, 15 กุมภาพันธ์ at 14:24 , นาง สุกัญญา &lt;sukanya.kij@pccms.ac.th&gt; เขียนแล้ว: ช่วย write cd อีกแผ่น ตามไฟล์ที่แนบมา เพื่อนำส่งสภาการพยาบาล เนื่องจากเครื่อง external dvd ใช้งานไม่ได้ ขอบคุณค่ะ [#SR-3106]: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3139"/>
    <s v="2022-03-02 08:47:17"/>
    <s v="00:00:00"/>
    <s v=""/>
    <m/>
    <s v="No Group"/>
    <s v="ต่ำ"/>
    <n v="1"/>
    <x v="5"/>
    <n v="0"/>
    <s v="ต่ำ"/>
    <n v="6464"/>
    <s v="sukanya.kij@cra.ac.th"/>
    <s v="Sukanya Kijpaiboonwat"/>
    <s v="Within SLA"/>
    <s v="26:21:13"/>
    <s v="2022-02-22 08:30:41"/>
    <s v="นาย​กฤษฎา​ ปุ๊ก บุญ​เฉลียว"/>
    <x v="2"/>
    <x v="1"/>
    <s v="Frist Tier"/>
    <x v="2"/>
    <s v="อีเมล"/>
    <x v="1"/>
    <x v="4"/>
    <s v="Re: ช่วย write cd ตามไฟล์ที่แนบมา เพื่อนำส่งสภาการพยาบาล"/>
    <x v="72"/>
    <m/>
    <s v=""/>
    <x v="0"/>
    <s v="00:00:00"/>
    <s v="2022-02-23 08:08:17"/>
    <s v="ต่ำ"/>
  </r>
  <r>
    <x v="4"/>
    <s v="2022-02-20 06:24:24"/>
    <n v="2022"/>
    <n v="2"/>
    <n v="17"/>
    <x v="765"/>
    <x v="0"/>
    <s v="windows 10 ไม่มีเครื่องปริ้น A5"/>
    <n v="3140"/>
    <s v="2022-03-01 09:11:00"/>
    <s v="00:00:00"/>
    <s v=""/>
    <m/>
    <s v="No Group"/>
    <s v="ต่ำ"/>
    <n v="1"/>
    <x v="1"/>
    <n v="0"/>
    <s v="ต่ำ"/>
    <n v="5804"/>
    <s v="sirirak.kae@pccms.ac.th"/>
    <s v="นางสาว สิริรักษ์ คงมะณี"/>
    <s v="Within SLA"/>
    <s v="16:49:18"/>
    <s v="2022-02-18 18:36:25"/>
    <s v="นาย​กฤษฎา​ ปุ๊ก บุญ​เฉลียว"/>
    <x v="2"/>
    <x v="1"/>
    <s v="Frist Tier"/>
    <x v="2"/>
    <s v="พอร์ทัล"/>
    <x v="1"/>
    <x v="3"/>
    <s v="เพิ่มเครื่องปริ้น A5"/>
    <x v="85"/>
    <m/>
    <s v=""/>
    <x v="0"/>
    <s v="00:00:00"/>
    <s v="2022-02-20 06:24:24"/>
    <s v="ต่ำ"/>
  </r>
  <r>
    <x v="2"/>
    <s v="2022-02-22 08:03:00"/>
    <n v="2022"/>
    <n v="2"/>
    <n v="17"/>
    <x v="766"/>
    <x v="0"/>
    <s v="หน่วยสังคมสงเคราะห์ ขอแจ้งย้ายอุปกรณ์ IT เครื่องคอมพิวเตอร์ Lenovo จำวนว 3 เครื่อง โทรศัพท์ตั้งโต๊ะจำนวน 3 เครื่อง เครื่องปริ้น Ricoh 1 เครื่อง ย้ายจาก ชั้น 3 zone A ห้องตรวจ 6 ไปที่ ชั้น 1ห้องหลังเค้าเตอร์ประชาสัมพันธ์ ( ห้องการเงิน IPD เดิม )"/>
    <n v="3141"/>
    <s v="2022-03-01 11:55:00"/>
    <s v="00:00:00"/>
    <s v=""/>
    <m/>
    <s v="No Group"/>
    <s v="ต่ำ"/>
    <n v="2"/>
    <x v="11"/>
    <n v="0"/>
    <s v="ต่ำ"/>
    <n v="952622464"/>
    <s v="manussaporn.unj@pccms.ac.th"/>
    <s v="นางสาว มนัสพร อุ่นจันที"/>
    <s v="Within SLA"/>
    <s v="23:08:42"/>
    <s v="2022-02-21 14:19:30"/>
    <s v="กฤษฏ์ อุปชาย์"/>
    <x v="3"/>
    <x v="2"/>
    <s v="Second Tier"/>
    <x v="1"/>
    <s v="พอร์ทัล"/>
    <x v="1"/>
    <x v="13"/>
    <s v="ขอแจ้งย้ายอุปกรณ์ IT"/>
    <x v="155"/>
    <m/>
    <s v=""/>
    <x v="0"/>
    <s v="00:00:00"/>
    <s v="2022-02-22 08:03:00"/>
    <s v="ต่ำ"/>
  </r>
  <r>
    <x v="4"/>
    <s v="2022-02-18 22:55:31"/>
    <n v="2022"/>
    <n v="2"/>
    <n v="17"/>
    <x v="767"/>
    <x v="0"/>
    <s v="Computer IP : 172.21.3.50 ไม่สามารถสั่งปริ้นได้"/>
    <n v="3142"/>
    <s v="2022-03-01 09:15:00"/>
    <s v="00:00:00"/>
    <s v=""/>
    <m/>
    <s v="No Group"/>
    <s v="ต่ำ"/>
    <n v="1"/>
    <x v="1"/>
    <n v="0"/>
    <s v="ต่ำ"/>
    <n v="6192"/>
    <s v="suwanna.sri@cra.ac.th"/>
    <s v="Suwanna.sri"/>
    <s v="Within SLA"/>
    <s v="16:45:21"/>
    <s v="2022-02-18 22:55:31"/>
    <s v="IT Service Request"/>
    <x v="2"/>
    <x v="1"/>
    <s v="Frist Tier"/>
    <x v="2"/>
    <s v="พอร์ทัล"/>
    <x v="1"/>
    <x v="3"/>
    <s v="สั่งปริ้นไม่ได้"/>
    <x v="120"/>
    <m/>
    <s v=""/>
    <x v="0"/>
    <s v="00:00:00"/>
    <s v="2022-02-18 22:55:31"/>
    <s v="ต่ำ"/>
  </r>
  <r>
    <x v="0"/>
    <s v="2022-02-18 22:54:08"/>
    <n v="2022"/>
    <n v="2"/>
    <n v="17"/>
    <x v="768"/>
    <x v="0"/>
    <s v="word ใช้งานไม่ได้ IP เครื่อง 172.27.4.40"/>
    <n v="3143"/>
    <s v="2022-03-01 09:25:00"/>
    <s v="00:00:00"/>
    <s v=""/>
    <m/>
    <s v="No Group"/>
    <s v="ต่ำ"/>
    <n v="1"/>
    <x v="1"/>
    <n v="0"/>
    <s v="ต่ำ"/>
    <n v="8484"/>
    <s v="chompoopraw.min@cra.ac.th"/>
    <s v="Chompooprow Mingmongkol"/>
    <s v="Within SLA"/>
    <s v="16:35:52"/>
    <s v="2022-02-18 22:54:08"/>
    <s v="IT Service Request"/>
    <x v="2"/>
    <x v="1"/>
    <s v="Frist Tier"/>
    <x v="2"/>
    <s v="พอร์ทัล"/>
    <x v="1"/>
    <x v="0"/>
    <s v="word ใช้งานไม่ได้"/>
    <x v="74"/>
    <m/>
    <s v=""/>
    <x v="0"/>
    <s v="00:00:00"/>
    <s v="2022-02-18 22:54:08"/>
    <s v="ต่ำ"/>
  </r>
  <r>
    <x v="4"/>
    <s v="2022-02-22 08:03:11"/>
    <n v="2022"/>
    <n v="2"/>
    <n v="17"/>
    <x v="769"/>
    <x v="0"/>
    <s v="IP 172.32.4.57 ไม่สามารถปริ้นเอกสารได้รบกวนแก้ไขด่วนค่ะ"/>
    <n v="3144"/>
    <s v="2022-03-01 09:31:11"/>
    <s v="00:00:00"/>
    <s v=""/>
    <m/>
    <s v="No Group"/>
    <s v="ต่ำ"/>
    <n v="1"/>
    <x v="1"/>
    <n v="0"/>
    <s v="ต่ำ"/>
    <n v="6260"/>
    <s v="bussaba.pap@pccms.ac.th"/>
    <s v="Bussaba Papatho"/>
    <s v="Within SLA"/>
    <s v="25:32:07"/>
    <s v="2022-02-21 17:06:58"/>
    <s v="นาย​กฤษฎา​ ปุ๊ก บุญ​เฉลียว"/>
    <x v="2"/>
    <x v="1"/>
    <s v="Frist Tier"/>
    <x v="2"/>
    <s v="พอร์ทัล"/>
    <x v="1"/>
    <x v="3"/>
    <s v="ไม่สามารถปริ้นเอกสารได้"/>
    <x v="1"/>
    <m/>
    <s v=""/>
    <x v="0"/>
    <s v="00:00:00"/>
    <s v="2022-02-22 08:03:11"/>
    <s v="ต่ำ"/>
  </r>
  <r>
    <x v="0"/>
    <s v="2022-02-18 22:52:06"/>
    <n v="2022"/>
    <n v="2"/>
    <n v="17"/>
    <x v="770"/>
    <x v="0"/>
    <s v="IP : 172.32.3.200 แสกนเอกสารไม่ได้ค่ะ รบกวนแก้ไขให้ด้วย"/>
    <n v="3145"/>
    <s v="2022-03-01 09:47:00"/>
    <s v="00:00:00"/>
    <s v=""/>
    <m/>
    <s v="No Group"/>
    <s v="ต่ำ"/>
    <n v="1"/>
    <x v="1"/>
    <n v="0"/>
    <s v="ต่ำ"/>
    <n v="6246"/>
    <s v="kamonlak.pro@pccms.ac.th"/>
    <s v="Kamonlak Proma"/>
    <s v="Within SLA"/>
    <s v="16:13:43"/>
    <s v="2022-02-18 22:52:06"/>
    <s v="IT Service Request"/>
    <x v="2"/>
    <x v="1"/>
    <s v="Frist Tier"/>
    <x v="2"/>
    <s v="พอร์ทัล"/>
    <x v="1"/>
    <x v="18"/>
    <s v="แสกนเอกสาร ไม่ได้"/>
    <x v="39"/>
    <m/>
    <s v=""/>
    <x v="1"/>
    <s v="00:00:00"/>
    <s v="2022-02-18 22:52:06"/>
    <s v="ต่ำ"/>
  </r>
  <r>
    <x v="4"/>
    <s v="2022-02-20 06:24:05"/>
    <n v="2022"/>
    <n v="2"/>
    <n v="17"/>
    <x v="771"/>
    <x v="0"/>
    <s v="เชื่อมต่อ Notebook CRA กับเครื่องพรินเตอร์"/>
    <n v="3146"/>
    <s v="2022-03-01 09:55:00"/>
    <s v="00:00:00"/>
    <s v=""/>
    <m/>
    <s v="No Group"/>
    <s v="ต่ำ"/>
    <n v="1"/>
    <x v="1"/>
    <n v="0"/>
    <s v="ต่ำ"/>
    <n v="8464"/>
    <s v="amornrat.suk@cra.ac.th"/>
    <s v="Amornrat Suksanong"/>
    <s v="Within SLA"/>
    <s v="16:05:25"/>
    <s v="2022-02-18 18:38:48"/>
    <s v="นาย​กฤษฎา​ ปุ๊ก บุญ​เฉลียว"/>
    <x v="2"/>
    <x v="1"/>
    <s v="Frist Tier"/>
    <x v="2"/>
    <s v="พอร์ทัล"/>
    <x v="1"/>
    <x v="3"/>
    <s v="เชื่อมต่อ Notebook CRA กับเครื่องพรินเตอร์"/>
    <x v="10"/>
    <m/>
    <s v=""/>
    <x v="0"/>
    <s v="00:00:00"/>
    <s v="2022-02-20 06:24:05"/>
    <s v="ต่ำ"/>
  </r>
  <r>
    <x v="0"/>
    <s v="2022-02-19 12:38:46"/>
    <n v="2022"/>
    <n v="2"/>
    <n v="17"/>
    <x v="772"/>
    <x v="0"/>
    <s v="เรียน it รบกวน เปลียน เบอร์โทร พญ.พรพรหม อิทธิอมรเลิศ เพื่อจะทำการ Reset Password **เบอร์โทรใหม่ 094-651-9593**ด่วน pornprom.itt@cra.ac.th"/>
    <n v="3147"/>
    <s v="2022-03-02 15:10:00"/>
    <s v="01:46:41"/>
    <s v="Within SLA"/>
    <s v="2022-02-17 11:45:36"/>
    <s v="No Group"/>
    <s v="ต่ำ"/>
    <n v="1"/>
    <x v="0"/>
    <n v="1"/>
    <s v="ต่ำ"/>
    <n v="999535894"/>
    <s v="sunisa.jam@cra.ac.th"/>
    <s v="Sunisa Jamjumrast"/>
    <s v="Within SLA"/>
    <s v="01:50:34"/>
    <s v="2022-02-17 11:49:29"/>
    <s v="ณัฐริกา พูลสวัสดิ์"/>
    <x v="5"/>
    <x v="0"/>
    <s v="Second Tier"/>
    <x v="0"/>
    <s v="พอร์ทัล"/>
    <x v="1"/>
    <x v="0"/>
    <s v="เนื่อง จาก พญ.พรพรหม อิทธิอมรเลิศ ต้องการ Reset Password แต่ไม่สามารถ Reset ได้"/>
    <x v="17"/>
    <m/>
    <s v=""/>
    <x v="0"/>
    <s v="00:00:00"/>
    <s v="2022-02-19 12:38:46"/>
    <s v="ต่ำ"/>
  </r>
  <r>
    <x v="0"/>
    <s v="2022-02-18 17:11:55"/>
    <n v="2022"/>
    <n v="2"/>
    <n v="17"/>
    <x v="773"/>
    <x v="0"/>
    <s v="เครื่องสแกนใช้งานไม่ได้ค่ะ รบกวนติดต่อกลับ ขอบคุณค่ะ"/>
    <n v="3148"/>
    <s v="2022-03-01 10:03:00"/>
    <s v="00:00:00"/>
    <s v=""/>
    <m/>
    <s v="No Group"/>
    <s v="ต่ำ"/>
    <n v="1"/>
    <x v="1"/>
    <n v="0"/>
    <s v="ต่ำ"/>
    <n v="7047"/>
    <s v="ratisha.pla@cra.ac.th"/>
    <s v="Ratisha Pladmai"/>
    <s v="Within SLA"/>
    <s v="15:57:04"/>
    <s v="2022-02-18 17:11:55"/>
    <s v="IT Service Request"/>
    <x v="2"/>
    <x v="1"/>
    <s v="Frist Tier"/>
    <x v="2"/>
    <s v="พอร์ทัล"/>
    <x v="1"/>
    <x v="18"/>
    <s v="เครื่องสแกนใช้งานไม่ได้"/>
    <x v="82"/>
    <m/>
    <s v=""/>
    <x v="1"/>
    <s v="00:00:00"/>
    <s v="2022-02-18 17:11:55"/>
    <s v="ต่ำ"/>
  </r>
  <r>
    <x v="0"/>
    <s v="2022-02-24 08:11:04"/>
    <n v="2022"/>
    <n v="2"/>
    <n v="17"/>
    <x v="774"/>
    <x v="0"/>
    <s v=""/>
    <n v="3149"/>
    <s v="2022-02-21 16:03:44"/>
    <s v="00:00:00"/>
    <s v=""/>
    <m/>
    <s v="No Group"/>
    <s v="ต่ำ"/>
    <n v="1"/>
    <x v="1"/>
    <n v="0"/>
    <s v="กลาง"/>
    <n v="8593"/>
    <s v="praimaporn.piy@cra.ac.th"/>
    <s v="Praimaporn Piyakhun"/>
    <s v="SLA Violated"/>
    <s v="43:06:31"/>
    <s v="2022-02-24 08:10:15"/>
    <s v="นายประเสริฐ ระฆัง รัฐวิเศษ"/>
    <x v="2"/>
    <x v="1"/>
    <s v="Second Tier"/>
    <x v="1"/>
    <s v="พอร์ทัล"/>
    <x v="1"/>
    <x v="6"/>
    <s v="Request for Praimaporn Piyakhun : Service Request"/>
    <x v="35"/>
    <m/>
    <s v=""/>
    <x v="0"/>
    <s v="00:00:00"/>
    <s v="2022-02-24 08:11:04"/>
    <s v="ต่ำ"/>
  </r>
  <r>
    <x v="9"/>
    <s v="2022-02-17 10:21:35"/>
    <n v="2022"/>
    <n v="2"/>
    <n v="17"/>
    <x v="775"/>
    <x v="17"/>
    <s v=""/>
    <n v="3150"/>
    <s v="2022-02-21 16:08:38"/>
    <s v="00:00:00"/>
    <s v=""/>
    <m/>
    <s v="No Group"/>
    <s v="ต่ำ"/>
    <n v="1"/>
    <x v="5"/>
    <n v="0"/>
    <s v="กลาง"/>
    <n v="6711"/>
    <s v="aekkaluck.sur@cra.ac.th"/>
    <s v="Aekkaluck Mong Suriya"/>
    <s v="Within SLA"/>
    <s v="00:13:27"/>
    <s v="2022-02-17 10:21:35"/>
    <s v="Aekkaluck Mong Suriya"/>
    <x v="4"/>
    <x v="0"/>
    <s v="Second Tier"/>
    <x v="0"/>
    <s v="โทรศัพท์"/>
    <x v="1"/>
    <x v="17"/>
    <s v="Request for นางสาว ปรียานุช นิรันรัตน์ : e-Saraban"/>
    <x v="17"/>
    <m/>
    <s v=""/>
    <x v="0"/>
    <s v="00:00:00"/>
    <s v="2022-02-17 10:21:35"/>
    <s v="ต่ำ"/>
  </r>
  <r>
    <x v="0"/>
    <s v="2022-02-20 06:23:37"/>
    <n v="2022"/>
    <n v="2"/>
    <n v="17"/>
    <x v="776"/>
    <x v="0"/>
    <s v="ไม่สามารถเข้าใช้งานโปรแกรม SAB ได้ VNC -172.21.3.50 -172.21.3.191 -172.21.3.192 VNC เครื่อง lenovo - 192.168.56.1 ,172.21.3.116 หน้าพระรูป -192.168.56.1 ,172.21.3.118 เคาท์เตอร์"/>
    <n v="3151"/>
    <s v="2022-03-02 13:54:00"/>
    <s v="08:09:53"/>
    <s v="Within SLA"/>
    <s v="2022-02-18 09:21:29"/>
    <s v="No Group"/>
    <s v="ต่ำ"/>
    <n v="1"/>
    <x v="1"/>
    <n v="1"/>
    <s v="ต่ำ"/>
    <n v="6193"/>
    <s v="kamonchanok.boo@cra.ac.th"/>
    <s v="กมลชนก บุญประจักษ์"/>
    <s v="Within SLA"/>
    <s v="03:06:26"/>
    <s v="2022-02-18 09:24:57"/>
    <s v="ณัฐริกา พูลสวัสดิ์"/>
    <x v="5"/>
    <x v="0"/>
    <s v="Second Tier"/>
    <x v="0"/>
    <s v="พอร์ทัล"/>
    <x v="1"/>
    <x v="28"/>
    <s v="ไม่สามารถเข้าใช้งานระบบ SAB ได้ค่ะ"/>
    <x v="65"/>
    <m/>
    <s v=""/>
    <x v="1"/>
    <s v="00:00:00"/>
    <s v="2022-02-20 06:23:36"/>
    <s v="ต่ำ"/>
  </r>
  <r>
    <x v="10"/>
    <s v="2022-02-22 08:03:38"/>
    <n v="2022"/>
    <n v="2"/>
    <n v="17"/>
    <x v="777"/>
    <x v="0"/>
    <s v="เนื่องด้วย งานรังสีรักษามะเร็งวิทยา มีความประสงค์ ขอติดตั้ง Port PC เพื่อลงโปรแกรม Google Remote Desktop เพื่อสนับสนุนนโยบาย WFH ของบุคลากร คอมพิวเตอร์ห้องประชุม ชั้น B1 เลขเครื่อง 172.32.0.34 สำหรับการ Remote หมายเหตุ... นพ.ธง ได้ประสานกับ คุณกุ๊ก IT ค่ะ"/>
    <n v="3152"/>
    <s v="2022-03-01 10:30:38"/>
    <s v="00:00:00"/>
    <s v=""/>
    <m/>
    <s v="No Group"/>
    <s v="ต่ำ"/>
    <n v="1"/>
    <x v="1"/>
    <n v="0"/>
    <s v="ต่ำ"/>
    <n v="6037"/>
    <s v="chutikarn.hos@pccms.ac.th"/>
    <s v="นางสาว ชุติกาญจน์ โหสุข"/>
    <s v="Within SLA"/>
    <s v="24:33:57"/>
    <s v="2022-02-21 16:58:12"/>
    <s v="นาย​กฤษฎา​ ปุ๊ก บุญ​เฉลียว"/>
    <x v="2"/>
    <x v="1"/>
    <s v="Frist Tier"/>
    <x v="2"/>
    <s v="พอร์ทัล"/>
    <x v="1"/>
    <x v="25"/>
    <s v="เปิด Port PC เพื่อลงโปรแกรม Google Remote Desktop"/>
    <x v="3"/>
    <m/>
    <s v=""/>
    <x v="0"/>
    <s v="00:00:00"/>
    <s v="2022-02-22 08:03:38"/>
    <s v="ต่ำ"/>
  </r>
  <r>
    <x v="1"/>
    <s v="2022-02-22 08:04:12"/>
    <n v="2022"/>
    <n v="2"/>
    <n v="17"/>
    <x v="778"/>
    <x v="0"/>
    <s v=""/>
    <n v="3153"/>
    <s v="2022-02-17 14:36:00"/>
    <s v="00:00:00"/>
    <s v=""/>
    <m/>
    <s v="No Group"/>
    <s v="สูง"/>
    <n v="1"/>
    <x v="3"/>
    <n v="0"/>
    <s v="ด่วน"/>
    <n v="5760"/>
    <s v="titinun.pon@pccms.ac.th"/>
    <s v="Titinun Pongpanat"/>
    <s v="SLA Violated"/>
    <s v="21:37:50"/>
    <s v="2022-02-21 14:13:50"/>
    <s v="สุรศักดิ์ รัตนอนันท์"/>
    <x v="2"/>
    <x v="0"/>
    <s v="Second Tier"/>
    <x v="1"/>
    <s v="Esaraban"/>
    <x v="1"/>
    <x v="52"/>
    <s v="Request for Titinun Pongpanat : Service Request"/>
    <x v="85"/>
    <m/>
    <s v=""/>
    <x v="0"/>
    <s v="00:00:00"/>
    <s v="2022-02-22 08:04:12"/>
    <s v="สูง"/>
  </r>
  <r>
    <x v="9"/>
    <s v="2022-02-17 10:48:55"/>
    <n v="2022"/>
    <n v="2"/>
    <n v="17"/>
    <x v="779"/>
    <x v="1"/>
    <s v="เนื่องจาก การส่งข้อมูลเกี่ยวกับเอกสารคุณภาพ มีความจำเป็นต้องสื่อสารให้ผู้เกี่ยวข้องได้รับทราบถึง เอกสารขึ้นทะเบียนใหม่ แก้ไข ยกเลิก เพื่อให้ทุกคนยึดถือปฎิบัติเป็นรูปแบบเดียวกันทั่วทั้งองค์กร จึงเป็นเป็นต้องใช้ช่องทางสื่อสารผ่าน E-Mail allcra.ac.th ทั้งนี้ การขออนุมัติส่งข้อมูลถึง allcra.ac.th ได้รับการอนุมัติเรียบร้อยแล้ว รายละเอียดตามไฟล์แนบ"/>
    <n v="3154"/>
    <s v="2022-03-01 10:41:17"/>
    <s v="00:00:00"/>
    <s v=""/>
    <m/>
    <s v="No Group"/>
    <s v="ต่ำ"/>
    <n v="2"/>
    <x v="5"/>
    <n v="0"/>
    <s v="ต่ำ"/>
    <n v="8705"/>
    <s v="sutthikorn.riw@pccms.ac.th"/>
    <s v="นางสาว สุทธิกร ริวงค์"/>
    <s v="Within SLA"/>
    <s v="00:07:38"/>
    <s v="2022-02-17 10:48:55"/>
    <s v="No Agent"/>
    <x v="10"/>
    <x v="0"/>
    <s v="Second Tier"/>
    <x v="2"/>
    <s v="พอร์ทัล"/>
    <x v="1"/>
    <x v="17"/>
    <s v="การขออนุมัติส่งข้อมูลถึง allcra.ac.th"/>
    <x v="17"/>
    <m/>
    <s v=""/>
    <x v="1"/>
    <s v="00:00:00"/>
    <s v="2022-02-17 10:50:43"/>
    <s v="ต่ำ"/>
  </r>
  <r>
    <x v="6"/>
    <s v="2022-02-17 11:09:26"/>
    <n v="2022"/>
    <n v="2"/>
    <n v="17"/>
    <x v="780"/>
    <x v="18"/>
    <s v=""/>
    <n v="3155"/>
    <s v="2022-02-21 16:46:36"/>
    <s v="00:00:00"/>
    <s v=""/>
    <m/>
    <s v="No Group"/>
    <s v="ต่ำ"/>
    <n v="1"/>
    <x v="5"/>
    <n v="0"/>
    <s v="กลาง"/>
    <n v="8646"/>
    <s v="kanjana.kon@pccms.ac.th"/>
    <s v="นางสาว กาญจนา กองรักษา"/>
    <s v="Within SLA"/>
    <s v="00:23:22"/>
    <s v="2022-02-17 11:09:26"/>
    <s v="Aekkaluck Mong Suriya"/>
    <x v="4"/>
    <x v="0"/>
    <s v="Second Tier"/>
    <x v="0"/>
    <s v="พอร์ทัล"/>
    <x v="1"/>
    <x v="7"/>
    <s v="Request for นางสาว กาญจนา กองรักษา : e-Saraban"/>
    <x v="17"/>
    <m/>
    <s v=""/>
    <x v="0"/>
    <s v="00:00:00"/>
    <s v="2022-02-17 11:09:26"/>
    <s v="ต่ำ"/>
  </r>
  <r>
    <x v="7"/>
    <s v="2022-02-18 22:48:50"/>
    <n v="2022"/>
    <n v="2"/>
    <n v="17"/>
    <x v="781"/>
    <x v="0"/>
    <s v=""/>
    <n v="3156"/>
    <s v="2022-02-21 16:47:00"/>
    <s v="00:00:00"/>
    <s v=""/>
    <m/>
    <s v="No Group"/>
    <s v="ต่ำ"/>
    <n v="1"/>
    <x v="14"/>
    <n v="0"/>
    <s v="กลาง"/>
    <n v="8668"/>
    <s v="luksana.jan@pccms.ac.th"/>
    <s v="Luksana Janlaor"/>
    <s v="Within SLA"/>
    <s v="15:13:10"/>
    <s v="2022-02-18 22:48:50"/>
    <s v="IT Service Request"/>
    <x v="2"/>
    <x v="1"/>
    <s v="Frist Tier"/>
    <x v="2"/>
    <s v="พอร์ทัล"/>
    <x v="1"/>
    <x v="24"/>
    <s v="Request for Luksana Janlaor : Service Request"/>
    <x v="26"/>
    <m/>
    <s v=""/>
    <x v="1"/>
    <s v="00:00:00"/>
    <s v="2022-02-18 22:48:50"/>
    <s v="ต่ำ"/>
  </r>
  <r>
    <x v="0"/>
    <s v="2022-02-17 16:23:01"/>
    <n v="2022"/>
    <n v="2"/>
    <n v="17"/>
    <x v="782"/>
    <x v="0"/>
    <s v=""/>
    <n v="3157"/>
    <s v="2022-02-21 16:49:01"/>
    <s v="05:34:42"/>
    <s v="Within SLA"/>
    <s v="2022-02-17 16:23:01"/>
    <s v="No Group"/>
    <s v="ต่ำ"/>
    <n v="1"/>
    <x v="4"/>
    <n v="1"/>
    <s v="กลาง"/>
    <n v="8135"/>
    <s v="orakarn.tra@cra.ac.th"/>
    <s v="Orakarn Trakoolnngern"/>
    <s v="Within SLA"/>
    <s v="05:34:42"/>
    <s v="2022-02-17 16:23:01"/>
    <s v="pawinee onkaew"/>
    <x v="0"/>
    <x v="0"/>
    <s v="Second Tier"/>
    <x v="0"/>
    <s v="พอร์ทัล"/>
    <x v="1"/>
    <x v="9"/>
    <s v="Request for Orakarn Trakoolnngern : Service Request"/>
    <x v="156"/>
    <m/>
    <s v=""/>
    <x v="0"/>
    <s v="00:00:00"/>
    <s v="2022-02-17 16:23:01"/>
    <s v="ต่ำ"/>
  </r>
  <r>
    <x v="7"/>
    <s v="2022-02-18 22:41:45"/>
    <n v="2022"/>
    <n v="2"/>
    <n v="17"/>
    <x v="783"/>
    <x v="0"/>
    <s v="ด่วนค่ะ Excel ช้ามากค่ะ ไม่สามารถทำงานได้เลย IP 192.168.56.1,172.27.6.218"/>
    <n v="3158"/>
    <s v="2022-03-01 10:50:00"/>
    <s v="00:00:00"/>
    <s v=""/>
    <m/>
    <s v="No Group"/>
    <s v="ต่ำ"/>
    <n v="1"/>
    <x v="14"/>
    <n v="0"/>
    <s v="ต่ำ"/>
    <n v="8668"/>
    <s v="luksana.jan@pccms.ac.th"/>
    <s v="Luksana Janlaor"/>
    <s v="Within SLA"/>
    <s v="15:10:36"/>
    <s v="2022-02-18 22:41:45"/>
    <s v="IT Service Request"/>
    <x v="2"/>
    <x v="1"/>
    <s v="Frist Tier"/>
    <x v="2"/>
    <s v="พอร์ทัล"/>
    <x v="1"/>
    <x v="24"/>
    <s v="Excel ช้า"/>
    <x v="26"/>
    <m/>
    <s v=""/>
    <x v="1"/>
    <s v="00:00:00"/>
    <s v="2022-02-18 22:41:45"/>
    <s v="ต่ำ"/>
  </r>
  <r>
    <x v="4"/>
    <s v="2022-02-18 22:40:00"/>
    <n v="2022"/>
    <n v="2"/>
    <n v="17"/>
    <x v="784"/>
    <x v="0"/>
    <s v="ช่วยตั้งค่า printer ให้ตอน print ใส่รหัสด้วยค่ะ ขอบคุณค่ะ"/>
    <n v="3159"/>
    <s v="2022-03-01 10:49:53"/>
    <s v="03:39:30"/>
    <s v="Within SLA"/>
    <s v="2022-02-17 14:29:15"/>
    <s v="No Group"/>
    <s v="ต่ำ"/>
    <n v="1"/>
    <x v="1"/>
    <n v="1"/>
    <s v="ต่ำ"/>
    <n v="6524"/>
    <s v="sukanya.kij@pccms.ac.th"/>
    <s v="นาง สุกัญญา กิจไพบูลย์วัฒน์"/>
    <s v="Within SLA"/>
    <s v="15:10:15"/>
    <s v="2022-02-18 22:40:00"/>
    <s v="IT Service Request"/>
    <x v="2"/>
    <x v="1"/>
    <s v="Frist Tier"/>
    <x v="2"/>
    <s v="พอร์ทัล"/>
    <x v="1"/>
    <x v="3"/>
    <s v="ตั้งค่า printer"/>
    <x v="72"/>
    <m/>
    <s v=""/>
    <x v="0"/>
    <s v="00:00:00"/>
    <s v="2022-02-18 22:40:00"/>
    <s v="ต่ำ"/>
  </r>
  <r>
    <x v="4"/>
    <s v="2022-02-20 06:21:34"/>
    <n v="2022"/>
    <n v="2"/>
    <n v="17"/>
    <x v="785"/>
    <x v="0"/>
    <s v="แจ้งปัญหาหมึกปริ้นเตอร์หมด เครื่อง fujixerox SN : 207984"/>
    <n v="3160"/>
    <s v="2022-03-01 12:35:00"/>
    <s v="00:00:00"/>
    <s v=""/>
    <m/>
    <s v="No Group"/>
    <s v="ต่ำ"/>
    <n v="1"/>
    <x v="18"/>
    <n v="0"/>
    <s v="ต่ำ"/>
    <n v="8192"/>
    <s v="rapeepong.plu@cra.ac.th"/>
    <s v="นาย รพีพงศ์ เปลื้องศิริ"/>
    <s v="Within SLA"/>
    <s v="13:25:11"/>
    <s v="2022-02-18 15:16:18"/>
    <s v="นายปวรุตม์ เปา บุตรจันทร์"/>
    <x v="2"/>
    <x v="1"/>
    <s v="Second Tier"/>
    <x v="1"/>
    <s v="พอร์ทัล"/>
    <x v="1"/>
    <x v="12"/>
    <s v="แจ้งปัญหาหมึกปริ้นเตอร์หมด"/>
    <x v="15"/>
    <m/>
    <s v=""/>
    <x v="0"/>
    <s v="00:00:00"/>
    <s v="2022-02-20 06:21:34"/>
    <s v="ต่ำ"/>
  </r>
  <r>
    <x v="5"/>
    <m/>
    <n v="2022"/>
    <n v="2"/>
    <n v="17"/>
    <x v="428"/>
    <x v="0"/>
    <s v=""/>
    <n v="3161"/>
    <s v="2022-02-22 08:09:08"/>
    <s v="00:00:00"/>
    <s v=""/>
    <m/>
    <s v="No Group"/>
    <s v="ต่ำ"/>
    <n v="1"/>
    <x v="5"/>
    <n v="0"/>
    <s v="กลาง"/>
    <n v="8135"/>
    <s v="orakarn.tra@cra.ac.th"/>
    <s v="Orakarn Trakoolnngern"/>
    <s v=""/>
    <m/>
    <m/>
    <s v="นายประเสริฐ ระฆัง รัฐวิเศษ"/>
    <x v="2"/>
    <x v="1"/>
    <s v="Second Tier"/>
    <x v="1"/>
    <s v="พอร์ทัล"/>
    <x v="2"/>
    <x v="41"/>
    <s v="Request for Orakarn Trakoolnngern : Service Request"/>
    <x v="156"/>
    <m/>
    <s v=""/>
    <x v="0"/>
    <s v="00:00:00"/>
    <s v="2022-02-18 15:15:08"/>
    <s v="ต่ำ"/>
  </r>
  <r>
    <x v="6"/>
    <s v="2022-02-17 11:35:12"/>
    <n v="2022"/>
    <n v="2"/>
    <n v="17"/>
    <x v="786"/>
    <x v="19"/>
    <s v=""/>
    <n v="3162"/>
    <s v="2022-02-22 08:10:30"/>
    <s v="00:00:00"/>
    <s v=""/>
    <m/>
    <s v="No Group"/>
    <s v="ต่ำ"/>
    <n v="1"/>
    <x v="9"/>
    <n v="0"/>
    <s v="กลาง"/>
    <n v="8202"/>
    <s v="ponrawatt.jai@cra.ac.th"/>
    <s v="Ponrawatt Jaiyen"/>
    <s v="Within SLA"/>
    <s v="00:25:22"/>
    <s v="2022-02-17 11:35:12"/>
    <s v="Aekkaluck Mong Suriya"/>
    <x v="4"/>
    <x v="0"/>
    <s v="Second Tier"/>
    <x v="0"/>
    <s v="พอร์ทัล"/>
    <x v="1"/>
    <x v="7"/>
    <s v="Request for Ponrawatt Jaiyen : e-Saraban"/>
    <x v="17"/>
    <m/>
    <s v=""/>
    <x v="0"/>
    <s v="00:00:00"/>
    <s v="2022-02-17 11:35:12"/>
    <s v="ต่ำ"/>
  </r>
  <r>
    <x v="10"/>
    <s v="2022-02-20 06:21:17"/>
    <n v="2022"/>
    <n v="2"/>
    <n v="17"/>
    <x v="787"/>
    <x v="0"/>
    <s v="หน่วยสังคมสงเคราะห์ ขอแจ้งย้ายอุปกรณ์ IT เครื่องคอมพิวเตอร์ Lenovo จำวนว 3 เครื่อง โทรศัพท์ตั้งโต๊ะจำนวน 3 เครื่อง เครื่องปริ้น Ricoh 1 เครื่อง ย้ายจาก ชั้น 3 zone A ห้องตรวจ 6 ไปที่ ชั้น 1ห้องหลังเค้าเตอร์ประชาสัมพันธ์ ( ห้องการเงิน IPD เดิม ) **ตรวจสอบจุดLan ก่อนดำเนินการย้าย**"/>
    <n v="3163"/>
    <s v="2022-03-02 11:01:00"/>
    <s v="00:00:00"/>
    <s v=""/>
    <m/>
    <s v="No Group"/>
    <s v="ต่ำ"/>
    <n v="1"/>
    <x v="1"/>
    <n v="0"/>
    <s v="ต่ำ"/>
    <n v="952622464"/>
    <s v="manussaporn.unj@pccms.ac.th"/>
    <s v="นางสาว มนัสพร อุ่นจันที"/>
    <s v="Within SLA"/>
    <s v="05:59:57"/>
    <s v="2022-02-18 08:13:48"/>
    <s v="ศิวกรณ์ พันธุ์เสงี่ยม"/>
    <x v="1"/>
    <x v="0"/>
    <s v="Second Tier"/>
    <x v="0"/>
    <s v="พอร์ทัล"/>
    <x v="1"/>
    <x v="20"/>
    <s v="ขอแจ้งย้ายอุปกรณ์ IT"/>
    <x v="155"/>
    <m/>
    <s v=""/>
    <x v="0"/>
    <s v="00:00:00"/>
    <s v="2022-02-20 06:21:17"/>
    <s v="ต่ำ"/>
  </r>
  <r>
    <x v="9"/>
    <m/>
    <n v="2022"/>
    <n v="2"/>
    <n v="17"/>
    <x v="788"/>
    <x v="0"/>
    <s v="อ้างอิง ตั๋วคำร้อง#INC-3141 หน่วยสังคมสงเคราะห์ ขอแจ้งย้ายอุปกรณ์ IT เครื่องคอมพิวเตอร์ Lenovo จำวนว 3 เครื่อง โทรศัพท์ตั้งโต๊ะจำนวน 3 เครื่อง เครื่องปริ้น Ricoh 1 เครื่อง ย้ายจาก ชั้น 3 zone A ห้องตรวจ 6 ไปที่ ชั้น 1ห้องหลังเค้าเตอร์ประชาสัมพันธ์ ( ห้องการเงิน IPD เดิม ) **ตรวจสอบการใช้งานโปรแกรมต่างๆ และการใช้งานปริ้นเตอร์**"/>
    <n v="3164"/>
    <s v="2022-03-01 11:14:48"/>
    <s v="00:00:00"/>
    <s v=""/>
    <m/>
    <s v="No Group"/>
    <s v="ต่ำ"/>
    <n v="1"/>
    <x v="5"/>
    <n v="0"/>
    <s v="ต่ำ"/>
    <n v="952622464"/>
    <s v="manussaporn.unj@pccms.ac.th"/>
    <s v="นางสาว มนัสพร อุ่นจันที"/>
    <s v=""/>
    <m/>
    <m/>
    <s v="นายปวรุตม์ เปา บุตรจันทร์"/>
    <x v="2"/>
    <x v="1"/>
    <s v="Second Tier"/>
    <x v="1"/>
    <s v="พอร์ทัล"/>
    <x v="0"/>
    <x v="17"/>
    <s v="ขอแจ้งย้ายอุปกรณ์ IT"/>
    <x v="155"/>
    <m/>
    <s v=""/>
    <x v="1"/>
    <s v="00:00:00"/>
    <s v="2022-02-20 08:42:57"/>
    <s v="ต่ำ"/>
  </r>
  <r>
    <x v="0"/>
    <s v="2022-02-17 13:54:33"/>
    <n v="2022"/>
    <n v="2"/>
    <n v="17"/>
    <x v="789"/>
    <x v="0"/>
    <s v="อีเมล์แผนกล็อคอินเข้าระบบไม่ได้ ไม่สามารถรีเซ็ตรหัสเองได้ค่ะ แจ้งว่าต้องติดต่อผู้ดูแลระบบ E-mail : ems@cra.ac.th"/>
    <n v="3165"/>
    <s v="2022-03-01 12:19:33"/>
    <s v="01:25:12"/>
    <s v="Within SLA"/>
    <s v="2022-02-17 13:01:17"/>
    <s v="No Group"/>
    <s v="ต่ำ"/>
    <n v="1"/>
    <x v="4"/>
    <n v="1"/>
    <s v="ต่ำ"/>
    <n v="5678"/>
    <s v="marisa.cho@cra.ac.th"/>
    <s v="Marisa Chotison"/>
    <s v="Within SLA"/>
    <s v="01:35:22"/>
    <s v="2022-02-17 13:11:27"/>
    <s v="ณัฐริกา พูลสวัสดิ์"/>
    <x v="5"/>
    <x v="0"/>
    <s v="Second Tier"/>
    <x v="0"/>
    <s v="พอร์ทัล"/>
    <x v="1"/>
    <x v="0"/>
    <s v="แจ้งอีเมล์แผนกEMSล็อคอินเข้าระบบไม่ได้"/>
    <x v="122"/>
    <s v="5/5"/>
    <s v=""/>
    <x v="1"/>
    <s v="00:00:00"/>
    <s v="2022-02-17 13:54:54"/>
    <s v="ต่ำ"/>
  </r>
  <r>
    <x v="9"/>
    <m/>
    <n v="2022"/>
    <n v="2"/>
    <n v="17"/>
    <x v="790"/>
    <x v="20"/>
    <s v="แจ้งเครื่องคอมพิวเตอร์สั่งปริ้นท์ไม่ได้ทั้ง 2 เครื่องค่ะ แต่สามารถสั่งปริ้นท์จากมือถือโดยเชื่อมต่อWifi ได้ตามปกติ"/>
    <n v="3166"/>
    <s v="2022-03-01 11:37:40"/>
    <s v="00:00:00"/>
    <s v=""/>
    <m/>
    <s v="No Group"/>
    <s v="ต่ำ"/>
    <n v="1"/>
    <x v="5"/>
    <n v="0"/>
    <s v="ต่ำ"/>
    <n v="5678"/>
    <s v="marisa.cho@cra.ac.th"/>
    <s v="Marisa Chotison"/>
    <s v=""/>
    <m/>
    <m/>
    <s v="No Agent"/>
    <x v="10"/>
    <x v="0"/>
    <s v="Second Tier"/>
    <x v="2"/>
    <s v="พอร์ทัล"/>
    <x v="2"/>
    <x v="17"/>
    <s v="แจ้งเครื่องคอมพิวเตอร์สั่งปริ้นท์ไม่ได้"/>
    <x v="122"/>
    <m/>
    <s v=""/>
    <x v="1"/>
    <s v="00:00:00"/>
    <s v="2022-02-17 11:37:40"/>
    <s v="ต่ำ"/>
  </r>
  <r>
    <x v="0"/>
    <s v="2022-02-19 13:37:06"/>
    <n v="2022"/>
    <n v="2"/>
    <n v="17"/>
    <x v="791"/>
    <x v="0"/>
    <s v="เมล chonnipa.phe@cra.ac.th เมลสำรอง c-honnip-a@hotmail.com ติดต่อคุณ บุษรินทร์ ไว้"/>
    <n v="3167"/>
    <s v="2022-03-02 15:46:00"/>
    <s v="01:13:42"/>
    <s v="Within SLA"/>
    <s v="2022-02-17 13:10:15"/>
    <s v="No Group"/>
    <s v="ต่ำ"/>
    <n v="1"/>
    <x v="4"/>
    <n v="1"/>
    <s v="ต่ำ"/>
    <n v="905234945"/>
    <s v="walaikorn.law@pccms.ac.th"/>
    <s v="นางสาว วลัยกรณ์ ลาวัลย์"/>
    <s v="Within SLA"/>
    <s v="01:14:38"/>
    <s v="2022-02-17 13:11:11"/>
    <s v="ณัฐริกา พูลสวัสดิ์"/>
    <x v="5"/>
    <x v="0"/>
    <s v="Second Tier"/>
    <x v="0"/>
    <s v="พอร์ทัล"/>
    <x v="1"/>
    <x v="0"/>
    <s v="เข้าเมล cra ไม่ได้"/>
    <x v="82"/>
    <m/>
    <s v=""/>
    <x v="0"/>
    <s v="00:00:00"/>
    <s v="2022-02-19 13:37:06"/>
    <s v="ต่ำ"/>
  </r>
  <r>
    <x v="4"/>
    <s v="2022-02-20 06:20:53"/>
    <n v="2022"/>
    <n v="2"/>
    <n v="17"/>
    <x v="792"/>
    <x v="0"/>
    <s v="งานประกัน ช่อง 10 ชั้น1 100เตียง ปริ้นเตอร์ใช้งานไม่ได้ //// คุณปุ๊ก แก้ไขให้เรียบร้อยแล้วค่ะ"/>
    <n v="3168"/>
    <s v="2022-03-01 12:20:00"/>
    <s v="00:00:00"/>
    <s v=""/>
    <m/>
    <s v="No Group"/>
    <s v="ต่ำ"/>
    <n v="1"/>
    <x v="1"/>
    <n v="0"/>
    <s v="ต่ำ"/>
    <n v="8659"/>
    <s v="thitipalwas.pan@cra.ac.th"/>
    <s v="นางสาว ฐิติปาลวาส ปั้นตระกูล"/>
    <s v="Within SLA"/>
    <s v="13:40:11"/>
    <s v="2022-02-18 18:39:50"/>
    <s v="นาย​กฤษฎา​ ปุ๊ก บุญ​เฉลียว"/>
    <x v="2"/>
    <x v="1"/>
    <s v="Frist Tier"/>
    <x v="2"/>
    <s v="พอร์ทัล"/>
    <x v="1"/>
    <x v="3"/>
    <s v="ปริ้นเตอร์ใช้งานไม่ได้"/>
    <x v="33"/>
    <m/>
    <s v=""/>
    <x v="0"/>
    <s v="00:00:00"/>
    <s v="2022-02-20 06:20:53"/>
    <s v="ต่ำ"/>
  </r>
  <r>
    <x v="4"/>
    <m/>
    <n v="2022"/>
    <n v="2"/>
    <n v="17"/>
    <x v="793"/>
    <x v="0"/>
    <s v="สติ๊กเกอร์ มีปัญหา ปริ้นแล้วข้อมูลไม่สมบูรณ์ค่ะ IP : 172.32.3.42"/>
    <n v="3169"/>
    <s v="2022-03-01 12:49:01"/>
    <s v="00:00:00"/>
    <s v=""/>
    <m/>
    <s v="No Group"/>
    <s v="ต่ำ"/>
    <n v="2"/>
    <x v="1"/>
    <n v="0"/>
    <s v="ต่ำ"/>
    <n v="6246"/>
    <s v="kamonlak.pro@pccms.ac.th"/>
    <s v="Kamonlak Proma"/>
    <s v=""/>
    <m/>
    <m/>
    <s v="นายปวรุตม์ เปา บุตรจันทร์"/>
    <x v="2"/>
    <x v="1"/>
    <s v="Second Tier"/>
    <x v="1"/>
    <s v="พอร์ทัล"/>
    <x v="0"/>
    <x v="14"/>
    <s v="สติ๊กเกอร์ มีปัญหา"/>
    <x v="39"/>
    <m/>
    <s v=""/>
    <x v="1"/>
    <s v="00:00:00"/>
    <s v="2022-02-21 10:58:30"/>
    <s v="ต่ำ"/>
  </r>
  <r>
    <x v="0"/>
    <s v="2022-02-20 06:20:31"/>
    <n v="2022"/>
    <n v="2"/>
    <n v="17"/>
    <x v="794"/>
    <x v="0"/>
    <s v="172.32.5.53 ไม่สามารถเข้า Microsoft team และ one drive ได้ เครื่องขึ้น Your organization has disabled this device."/>
    <n v="3170"/>
    <s v="2022-03-01 13:08:00"/>
    <s v="00:00:00"/>
    <s v=""/>
    <m/>
    <s v="No Group"/>
    <s v="ต่ำ"/>
    <n v="1"/>
    <x v="1"/>
    <n v="0"/>
    <s v="ต่ำ"/>
    <n v="896809554"/>
    <s v="chanidapha.sam@pccms.ac.th"/>
    <s v="Chanidapha Samatchayaphit"/>
    <s v="Within SLA"/>
    <s v="12:52:23"/>
    <s v="2022-02-18 18:43:43"/>
    <s v="นาย​กฤษฎา​ ปุ๊ก บุญ​เฉลียว"/>
    <x v="2"/>
    <x v="1"/>
    <s v="Frist Tier"/>
    <x v="2"/>
    <s v="พอร์ทัล"/>
    <x v="1"/>
    <x v="0"/>
    <s v="ไม่สามารถเข้า Microsoft team ได้"/>
    <x v="41"/>
    <m/>
    <s v=""/>
    <x v="1"/>
    <s v="00:00:00"/>
    <s v="2022-02-20 06:20:31"/>
    <s v="ต่ำ"/>
  </r>
  <r>
    <x v="5"/>
    <s v="2022-02-18 22:38:23"/>
    <n v="2022"/>
    <n v="2"/>
    <n v="17"/>
    <x v="795"/>
    <x v="0"/>
    <s v="Microsoft word ชอบเด้งออกเอง แล้วเปิดไฟล์มาใหม่ ขึ้น Rquired"/>
    <n v="3171"/>
    <s v="2022-03-01 13:10:00"/>
    <s v="00:00:00"/>
    <s v=""/>
    <m/>
    <s v="No Group"/>
    <s v="ต่ำ"/>
    <n v="1"/>
    <x v="5"/>
    <n v="0"/>
    <s v="ต่ำ"/>
    <n v="8697"/>
    <s v="pimonaon.vea@cra.ac.th"/>
    <s v="นางสาว พิมลอร เวียงแสง"/>
    <s v="Within SLA"/>
    <s v="12:50:02"/>
    <s v="2022-02-18 22:38:23"/>
    <s v="IT Service Request"/>
    <x v="2"/>
    <x v="1"/>
    <s v="Frist Tier"/>
    <x v="2"/>
    <s v="พอร์ทัล"/>
    <x v="1"/>
    <x v="4"/>
    <s v="Microsoft word ชอบเด้งออก"/>
    <x v="61"/>
    <m/>
    <s v=""/>
    <x v="0"/>
    <s v="00:00:00"/>
    <s v="2022-02-18 22:38:23"/>
    <s v="ต่ำ"/>
  </r>
  <r>
    <x v="10"/>
    <s v="2022-02-19 17:36:06"/>
    <n v="2022"/>
    <n v="2"/>
    <n v="17"/>
    <x v="796"/>
    <x v="0"/>
    <s v="ตู้สปสช. ไม่สามารถเชื่อมต่อ internet ได้"/>
    <n v="3172"/>
    <s v="2022-03-02 13:36:00"/>
    <s v="00:00:00"/>
    <s v=""/>
    <m/>
    <s v="No Group"/>
    <s v="ต่ำ"/>
    <n v="1"/>
    <x v="1"/>
    <n v="0"/>
    <s v="ต่ำ"/>
    <n v="6192"/>
    <s v="suwanna.sri@cra.ac.th"/>
    <s v="Suwanna.sri"/>
    <s v="Within SLA"/>
    <s v="03:24:50"/>
    <s v="2022-02-17 16:45:20"/>
    <s v="ศิวกรณ์ พันธุ์เสงี่ยม"/>
    <x v="1"/>
    <x v="0"/>
    <s v="Second Tier"/>
    <x v="0"/>
    <s v="พอร์ทัล"/>
    <x v="1"/>
    <x v="48"/>
    <s v="ตู้สปสช. ไม่สามารถเชื่อมต่อ internet ได้"/>
    <x v="120"/>
    <m/>
    <s v=""/>
    <x v="1"/>
    <s v="00:00:00"/>
    <s v="2022-02-19 17:36:05"/>
    <s v="ต่ำ"/>
  </r>
  <r>
    <x v="2"/>
    <m/>
    <n v="2022"/>
    <n v="2"/>
    <n v="17"/>
    <x v="797"/>
    <x v="0"/>
    <s v=""/>
    <n v="3173"/>
    <s v="2022-02-22 10:42:34"/>
    <s v="00:00:00"/>
    <s v=""/>
    <m/>
    <s v="No Group"/>
    <s v="ต่ำ"/>
    <n v="1"/>
    <x v="2"/>
    <n v="0"/>
    <s v="กลาง"/>
    <n v="8719"/>
    <s v="paphitchaya.chi@cra.ac.th"/>
    <s v="นางสาว ปพิชญา ฉิมอยู่"/>
    <s v=""/>
    <m/>
    <m/>
    <s v="Ulailak Nadee"/>
    <x v="2"/>
    <x v="0"/>
    <s v="Second Tier"/>
    <x v="1"/>
    <s v="พอร์ทัล"/>
    <x v="0"/>
    <x v="33"/>
    <s v="Request for นางสาว ปพิชญา ฉิมอยู่ : Service Request"/>
    <x v="12"/>
    <m/>
    <s v=""/>
    <x v="0"/>
    <s v="00:00:00"/>
    <s v="2022-02-18 10:41:44"/>
    <s v="ต่ำ"/>
  </r>
  <r>
    <x v="1"/>
    <m/>
    <n v="2022"/>
    <n v="2"/>
    <n v="17"/>
    <x v="798"/>
    <x v="0"/>
    <s v="โปรแกรมการทำงาน Word ,Excel, e-saraban ,Internet ช้ามาก เป็นปัญหาในการทำงานมากค่ะ รบกวนดำเนินการแก้ไขให้ด่วนด้ายนะคะ ขอบคุณค่ะ พี่เม"/>
    <n v="3174"/>
    <s v="2022-03-01 13:52:10"/>
    <s v="00:00:00"/>
    <s v=""/>
    <m/>
    <s v="No Group"/>
    <s v="ต่ำ"/>
    <n v="1"/>
    <x v="3"/>
    <n v="0"/>
    <s v="ต่ำ"/>
    <n v="6560"/>
    <s v="thanidnan.pra@cra.ac.th"/>
    <s v="Thanidnan Prayongkhum"/>
    <s v=""/>
    <m/>
    <m/>
    <s v="กฤษฏ์ อุปชาย์"/>
    <x v="3"/>
    <x v="2"/>
    <s v="Second Tier"/>
    <x v="1"/>
    <s v="พอร์ทัล"/>
    <x v="0"/>
    <x v="13"/>
    <s v="คอมพิวเตอร์มีปัญหา"/>
    <x v="26"/>
    <m/>
    <s v=""/>
    <x v="1"/>
    <s v="00:00:00"/>
    <s v="2022-02-21 14:24:45"/>
    <s v="ต่ำ"/>
  </r>
  <r>
    <x v="0"/>
    <s v="2022-02-28 14:46:09"/>
    <n v="2022"/>
    <n v="2"/>
    <n v="17"/>
    <x v="799"/>
    <x v="0"/>
    <s v="ด้วยการควบคุมเอกสารคุณภาพจำเป็นต้องสื่อสารการดำเนินงานเกี่ยวกับเอกสารคุณภาพตั้งแต่การขึ้นทะเบียนเอกสารใหม่ การแก้ไข/เปลี่ยนแปลง การขอสำเนา การยกเลิก การแจกจ่าย การถือครอง การจัดเก็บและการทำลาย ให้ผู้เกี่ยวข้องทั้งหมดได้รับทราบและนำไปปฏิบัติ ซึ่งส่งผ่าน Outlook ขององค์กร การนี้จึงขออนุญาตให้เจ้าหน้าที่ควบคุมเอกสารคุณภาพ นางสาวสุทธิกร ริวงค์ รหัสพนักงาน ๘๑๓๐๓๗ มีสิทธิส่ง allcra@cra.ac.th ได้"/>
    <n v="3175"/>
    <s v="2022-03-01 14:04:46"/>
    <s v="63:41:49"/>
    <s v="SLA Violated"/>
    <s v="2022-02-28 14:46:09"/>
    <s v="No Group"/>
    <s v="ต่ำ"/>
    <n v="1"/>
    <x v="10"/>
    <n v="1"/>
    <s v="ต่ำ"/>
    <n v="8705"/>
    <s v="sutthikorn.riw@pccms.ac.th"/>
    <s v="นางสาว สุทธิกร ริวงค์"/>
    <s v="Within SLA"/>
    <s v="63:41:50"/>
    <s v="2022-02-28 14:46:09"/>
    <s v="pawinee onkaew"/>
    <x v="0"/>
    <x v="0"/>
    <s v="Second Tier"/>
    <x v="0"/>
    <s v="พอร์ทัล"/>
    <x v="1"/>
    <x v="0"/>
    <s v="การขออนุญาตส่งข้อมูลถึง allcra@cra.ac.th"/>
    <x v="99"/>
    <s v="3/5"/>
    <s v=""/>
    <x v="0"/>
    <s v="00:00:00"/>
    <s v="2022-02-28 15:16:21"/>
    <s v="ต่ำ"/>
  </r>
  <r>
    <x v="3"/>
    <s v="2022-02-21 05:14:36"/>
    <n v="2022"/>
    <n v="2"/>
    <n v="17"/>
    <x v="800"/>
    <x v="0"/>
    <s v="เครื่องสำลองไฟเสีย รบกวนเปลี่ยนให้ด้วยคะ"/>
    <n v="3176"/>
    <s v="2022-03-01 14:12:00"/>
    <s v="00:00:00"/>
    <s v=""/>
    <m/>
    <s v="No Group"/>
    <s v="ต่ำ"/>
    <n v="1"/>
    <x v="3"/>
    <n v="0"/>
    <s v="ต่ำ"/>
    <n v="8660"/>
    <s v="kamonwan.tal@cra.ac.th"/>
    <s v="Kamonwan Talanoi"/>
    <s v="Within SLA"/>
    <s v="11:48:11"/>
    <s v="2022-02-20 14:06:15"/>
    <s v="กฤษฎา ดา ทับอุไร"/>
    <x v="3"/>
    <x v="2"/>
    <s v="Second Tier"/>
    <x v="1"/>
    <s v="พอร์ทัล"/>
    <x v="1"/>
    <x v="10"/>
    <s v="เปลี่ยนเครื่องสำลองไฟ"/>
    <x v="26"/>
    <m/>
    <s v=""/>
    <x v="1"/>
    <s v="00:00:00"/>
    <s v="2022-02-21 05:14:36"/>
    <s v="ต่ำ"/>
  </r>
  <r>
    <x v="0"/>
    <s v="2022-02-22 08:04:26"/>
    <n v="2022"/>
    <n v="2"/>
    <n v="17"/>
    <x v="801"/>
    <x v="0"/>
    <s v="รบกวนเปลี่ยนชื่อ E-mail: dep_nurse@cra.ac.th จาก Head of Nursing Department เป็น Nurse Administators ขอบพระคุณค่ะ"/>
    <n v="3177"/>
    <s v="2022-03-01 15:49:26"/>
    <s v="00:00:00"/>
    <s v=""/>
    <m/>
    <s v="No Group"/>
    <s v="ต่ำ"/>
    <n v="1"/>
    <x v="0"/>
    <n v="0"/>
    <s v="ต่ำ"/>
    <n v="6525"/>
    <s v="saranya.pra@cra.ac.th"/>
    <s v="นางสาว ศรัญญา ประยูรทอง"/>
    <s v="Within SLA"/>
    <s v="19:15:14"/>
    <s v="2022-02-21 15:47:47"/>
    <s v="Kruamas Pajaree-anan"/>
    <x v="2"/>
    <x v="0"/>
    <s v="Second Tier"/>
    <x v="1"/>
    <s v="พอร์ทัล"/>
    <x v="1"/>
    <x v="0"/>
    <s v="แจ้งเปลี่ยนชื่อ E-mail"/>
    <x v="72"/>
    <m/>
    <s v=""/>
    <x v="0"/>
    <s v="00:00:00"/>
    <s v="2022-02-22 08:04:26"/>
    <s v="ต่ำ"/>
  </r>
  <r>
    <x v="0"/>
    <s v="2022-02-18 10:01:51"/>
    <n v="2022"/>
    <n v="2"/>
    <n v="17"/>
    <x v="802"/>
    <x v="0"/>
    <s v="สมัคร Outlook แล้วขึ้นแบบนี้ รบกวนดูให้ด้วยคะ 900485 นางสาวรัชฎา สุทธิสน Ratchada.sut@cra.ac.th"/>
    <n v="3178"/>
    <s v="2022-03-01 14:57:26"/>
    <s v="04:05:04"/>
    <s v="Within SLA"/>
    <s v="2022-02-18 10:01:50"/>
    <s v="No Group"/>
    <s v="ต่ำ"/>
    <n v="1"/>
    <x v="1"/>
    <n v="1"/>
    <s v="ต่ำ"/>
    <n v="6416"/>
    <s v="wanwisa.sop@pccms.ac.th"/>
    <s v="นางสาว วันวิสาข์ โสภาสิทธิ์"/>
    <s v="Within SLA"/>
    <s v="04:05:05"/>
    <s v="2022-02-18 10:01:51"/>
    <s v="pawinee onkaew"/>
    <x v="0"/>
    <x v="0"/>
    <s v="Second Tier"/>
    <x v="0"/>
    <s v="พอร์ทัล"/>
    <x v="1"/>
    <x v="0"/>
    <s v="น้องสมัคร Outlook ไม่ได้"/>
    <x v="50"/>
    <m/>
    <s v=""/>
    <x v="1"/>
    <s v="00:00:00"/>
    <s v="2022-02-18 10:01:50"/>
    <s v="ต่ำ"/>
  </r>
  <r>
    <x v="8"/>
    <s v="2022-02-20 06:20:07"/>
    <n v="2022"/>
    <n v="2"/>
    <n v="17"/>
    <x v="803"/>
    <x v="0"/>
    <s v="รบกวนขอให้ทำการดึงรายงานเฉพาะชั้น แยกเป็นชั้น 1 กับ ชั้น 2 ค่ะ"/>
    <n v="3179"/>
    <s v="2022-03-02 08:05:00"/>
    <s v="00:00:00"/>
    <s v=""/>
    <m/>
    <s v="No Group"/>
    <s v="ต่ำ"/>
    <n v="1"/>
    <x v="4"/>
    <n v="0"/>
    <s v="ต่ำ"/>
    <n v="6214"/>
    <s v="rattanaporn.sae@cra.ac.th"/>
    <s v="Rattanaporn Saelor"/>
    <s v="Within SLA"/>
    <s v="08:55:01"/>
    <s v="2022-02-18 14:59:01"/>
    <s v="นางสาวกนกวรรณ พ่วงศิริ"/>
    <x v="5"/>
    <x v="0"/>
    <s v="Second Tier"/>
    <x v="0"/>
    <s v="พอร์ทัล"/>
    <x v="1"/>
    <x v="16"/>
    <s v="ขอดึงรายงานเฉพาะชั้น 2"/>
    <x v="66"/>
    <m/>
    <s v=""/>
    <x v="0"/>
    <s v="00:00:00"/>
    <s v="2022-02-20 06:20:07"/>
    <s v="ต่ำ"/>
  </r>
  <r>
    <x v="10"/>
    <s v="2022-02-20 06:19:47"/>
    <n v="2022"/>
    <n v="2"/>
    <n v="17"/>
    <x v="804"/>
    <x v="0"/>
    <s v="ไม่สามารถรีโมท จากเครื่อง IP:172.32.11.29 ไปเครื่อง IP:172.26.17.216"/>
    <n v="3180"/>
    <s v="2022-03-01 15:14:00"/>
    <s v="00:00:00"/>
    <s v=""/>
    <m/>
    <s v="No Group"/>
    <s v="ต่ำ"/>
    <n v="1"/>
    <x v="0"/>
    <n v="0"/>
    <s v="ต่ำ"/>
    <n v="6256"/>
    <s v="tunva.sur@cra.ac.th"/>
    <s v="นางสาว ธันวา สุริยะมณี"/>
    <s v="Within SLA"/>
    <s v="10:46:20"/>
    <s v="2022-02-18 18:36:57"/>
    <s v="นาย​กฤษฎา​ ปุ๊ก บุญ​เฉลียว"/>
    <x v="2"/>
    <x v="1"/>
    <s v="Frist Tier"/>
    <x v="2"/>
    <s v="พอร์ทัล"/>
    <x v="1"/>
    <x v="25"/>
    <s v="รีโมทไม่ได้"/>
    <x v="75"/>
    <m/>
    <s v=""/>
    <x v="1"/>
    <s v="00:00:00"/>
    <s v="2022-02-20 06:19:47"/>
    <s v="ต่ำ"/>
  </r>
  <r>
    <x v="0"/>
    <s v="2022-02-20 06:19:11"/>
    <n v="2022"/>
    <n v="2"/>
    <n v="17"/>
    <x v="805"/>
    <x v="0"/>
    <s v="คอมพิวเตอร์แพทย์เปิด MS team ไม่ได้ หน่วยงาน ศูนย์ไซโคลตรอนและเพทสแกนแห่งชาติ ชั้น 2 IP address: 192.168.142.59"/>
    <n v="3181"/>
    <s v="2022-03-02 11:34:00"/>
    <s v="00:00:00"/>
    <s v=""/>
    <m/>
    <s v="No Group"/>
    <s v="ต่ำ"/>
    <n v="1"/>
    <x v="4"/>
    <n v="0"/>
    <s v="ต่ำ"/>
    <n v="863006542"/>
    <s v="janisata.wan@cra.ac.th"/>
    <s v="จณิสตา หวังรัตนอำไพ"/>
    <s v="Within SLA"/>
    <s v="05:26:43"/>
    <s v="2022-02-18 11:43:25"/>
    <s v="ศิวกรณ์ พันธุ์เสงี่ยม"/>
    <x v="1"/>
    <x v="0"/>
    <s v="Second Tier"/>
    <x v="0"/>
    <s v="พอร์ทัล"/>
    <x v="1"/>
    <x v="0"/>
    <s v="คอมพิวเตอร์หมอเปิด MS team ไม่ได้"/>
    <x v="23"/>
    <m/>
    <s v=""/>
    <x v="0"/>
    <s v="00:00:00"/>
    <s v="2022-02-20 06:19:11"/>
    <s v="ต่ำ"/>
  </r>
  <r>
    <x v="4"/>
    <s v="2022-02-20 06:18:12"/>
    <n v="2022"/>
    <n v="2"/>
    <n v="17"/>
    <x v="806"/>
    <x v="0"/>
    <s v="รบกวน ส่งเจ้าหน้าที่มาเปลี่ยน Black/Color Drum ด้วยคะ เบิกของมาแล้ว ตอนนี้เครื่องปริ้นไม่ออก (จุดต้อนรับ) **ขอบคุณคะ**"/>
    <n v="3182"/>
    <s v="2022-03-01 15:25:00"/>
    <s v="00:00:00"/>
    <s v=""/>
    <m/>
    <s v="No Group"/>
    <s v="ต่ำ"/>
    <n v="1"/>
    <x v="17"/>
    <n v="0"/>
    <s v="ต่ำ"/>
    <n v="6569"/>
    <s v="thidarat.pad@cra.ac.th"/>
    <s v="นางสาว ธิดารัตน์ ผดุงลักษณ์"/>
    <s v="Within SLA"/>
    <s v="10:35:59"/>
    <s v="2022-02-19 21:05:25"/>
    <s v="นายประเสริฐ ระฆัง รัฐวิเศษ"/>
    <x v="2"/>
    <x v="1"/>
    <s v="Second Tier"/>
    <x v="1"/>
    <s v="พอร์ทัล"/>
    <x v="1"/>
    <x v="3"/>
    <s v="ส่งเจ้าหน้าที่เปลี่ยน Black/Color Drumด้วยคะ"/>
    <x v="40"/>
    <m/>
    <s v=""/>
    <x v="0"/>
    <s v="00:00:00"/>
    <s v="2022-02-20 06:18:12"/>
    <s v="ต่ำ"/>
  </r>
  <r>
    <x v="4"/>
    <s v="2022-02-20 06:17:48"/>
    <n v="2022"/>
    <n v="2"/>
    <n v="17"/>
    <x v="807"/>
    <x v="0"/>
    <s v="ปริ้นฉลากยาแล้ว Barcode พิมพ์ทับกับโลโก้โรงพยาบาล ทำให้ใช้ handheld scan ไม่ได้ค่ะ IP 172.25.2.223"/>
    <n v="3183"/>
    <s v="2022-03-01 15:26:00"/>
    <s v="00:00:00"/>
    <s v=""/>
    <m/>
    <s v="No Group"/>
    <s v="ต่ำ"/>
    <n v="1"/>
    <x v="1"/>
    <n v="0"/>
    <s v="ต่ำ"/>
    <n v="5776"/>
    <s v="thitikan.pan@pccms.ac.th"/>
    <s v="Thitikan Pantarak"/>
    <s v="Within SLA"/>
    <s v="10:34:58"/>
    <s v="2022-02-18 18:31:00"/>
    <s v="นาย​กฤษฎา​ ปุ๊ก บุญ​เฉลียว"/>
    <x v="2"/>
    <x v="1"/>
    <s v="Frist Tier"/>
    <x v="2"/>
    <s v="พอร์ทัล"/>
    <x v="1"/>
    <x v="14"/>
    <s v="แก้ไขฉลากยา"/>
    <x v="70"/>
    <m/>
    <s v=""/>
    <x v="1"/>
    <s v="00:00:00"/>
    <s v="2022-02-20 06:17:48"/>
    <s v="ต่ำ"/>
  </r>
  <r>
    <x v="0"/>
    <s v="2022-02-20 06:17:14"/>
    <n v="2022"/>
    <n v="2"/>
    <n v="17"/>
    <x v="808"/>
    <x v="0"/>
    <s v="ลงโปรแกรม EVINSITE และ EVREPORT ใหม่ คอม IP 172.32.4.29"/>
    <n v="3184"/>
    <s v="2022-03-02 08:27:00"/>
    <s v="00:00:00"/>
    <s v=""/>
    <m/>
    <s v="No Group"/>
    <s v="ต่ำ"/>
    <n v="1"/>
    <x v="1"/>
    <n v="0"/>
    <s v="ต่ำ"/>
    <n v="847549520"/>
    <s v="theanchai.oun@pccms.ac.th"/>
    <s v="Theanchai Ounoi"/>
    <s v="Within SLA"/>
    <s v="08:33:38"/>
    <s v="2022-02-18 15:14:44"/>
    <s v="นายปวรุตม์ เปา บุตรจันทร์"/>
    <x v="2"/>
    <x v="1"/>
    <s v="Second Tier"/>
    <x v="1"/>
    <s v="พอร์ทัล"/>
    <x v="1"/>
    <x v="8"/>
    <s v="ลงโปรแกรม EVINSITE และ EVREPORT ใหม่"/>
    <x v="1"/>
    <m/>
    <s v=""/>
    <x v="1"/>
    <s v="00:00:00"/>
    <s v="2022-02-20 06:17:14"/>
    <s v="ต่ำ"/>
  </r>
  <r>
    <x v="2"/>
    <s v="2022-02-23 08:08:30"/>
    <n v="2022"/>
    <n v="2"/>
    <n v="17"/>
    <x v="809"/>
    <x v="0"/>
    <s v="ขอติดตั้งเครื่องกระจายสัญญาณเพื่อกับเครื่อง authencationหน้าศูนย์โรคไต"/>
    <n v="3185"/>
    <s v="2022-03-02 12:53:30"/>
    <s v="00:00:00"/>
    <s v=""/>
    <m/>
    <s v="No Group"/>
    <s v="ต่ำ"/>
    <n v="1"/>
    <x v="2"/>
    <n v="0"/>
    <s v="ต่ำ"/>
    <n v="6193"/>
    <s v="kamonchanok.boo@cra.ac.th"/>
    <s v="กมลชนก บุญประจักษ์"/>
    <s v="Within SLA"/>
    <s v="22:15:33"/>
    <s v="2022-02-22 11:02:24"/>
    <s v="นาย วศิน สุรัตนชัยการ"/>
    <x v="1"/>
    <x v="0"/>
    <s v="Second Tier"/>
    <x v="0"/>
    <s v="พอร์ทัล"/>
    <x v="1"/>
    <x v="38"/>
    <s v="ขอติดตั้งเครื่องกระจายสัญญาณ"/>
    <x v="65"/>
    <m/>
    <s v=""/>
    <x v="0"/>
    <s v="00:00:00"/>
    <s v="2022-02-23 08:08:30"/>
    <s v="ต่ำ"/>
  </r>
  <r>
    <x v="10"/>
    <m/>
    <n v="2022"/>
    <n v="2"/>
    <n v="17"/>
    <x v="810"/>
    <x v="0"/>
    <s v="ขอ IP สำหรับติดตั้ง COMPUTER CLIENT 2 ชุด เพื่อรันโปรแกรม SYNGOVIA ของบริษัท SIEMENS AE TITLE : SYNGOVIAFL4 เพื่อติดตั้งในคอมพิวเตอร์ของบริษัท 2 ตัว สำหรับรันโปรแกรมของบริษัท ขอบคุณครับ ศราวุธ"/>
    <n v="3186"/>
    <s v="2022-03-01 16:06:07"/>
    <s v="01:08:25"/>
    <s v="Within SLA"/>
    <s v="2022-02-18 08:13:44"/>
    <s v="No Group"/>
    <s v="ต่ำ"/>
    <n v="2"/>
    <x v="1"/>
    <n v="1"/>
    <s v="ต่ำ"/>
    <n v="866063408"/>
    <s v="sarawut.ton@pccms.ac.th"/>
    <s v="นาย ศราวุธ ทองคุ้ม"/>
    <s v=""/>
    <m/>
    <m/>
    <s v="นาย วศิน สุรัตนชัยการ"/>
    <x v="1"/>
    <x v="0"/>
    <s v="Second Tier"/>
    <x v="0"/>
    <s v="พอร์ทัล"/>
    <x v="2"/>
    <x v="20"/>
    <s v="ต้องการขอ IP สำหรับติดตั้ง COMPUTER CLIENT เพื่อรันโปรแกรม SYNGOVIA ของบริษัท SIEMENS"/>
    <x v="1"/>
    <m/>
    <s v=""/>
    <x v="1"/>
    <s v="00:00:00"/>
    <s v="2022-02-21 09:34:07"/>
    <s v="ต่ำ"/>
  </r>
  <r>
    <x v="8"/>
    <s v="2022-02-20 06:16:34"/>
    <n v="2022"/>
    <n v="2"/>
    <n v="17"/>
    <x v="811"/>
    <x v="0"/>
    <s v="DI6502-01141 มีการ generate ขึ้นมาในระบบทั้งที่ไม่มีการสั่งยาโดยแพทย์ รบกวน ITตรวจสอบสาเหตุ หากเป็น pit fall ของระบบกรุณาแก้ไข"/>
    <n v="3187"/>
    <s v="2022-03-02 10:03:00"/>
    <s v="00:00:00"/>
    <s v=""/>
    <m/>
    <s v="No Group"/>
    <s v="ต่ำ"/>
    <n v="1"/>
    <x v="0"/>
    <n v="0"/>
    <s v="ต่ำ"/>
    <n v="6110"/>
    <s v="wilasinee.mor@cra.ac.th"/>
    <s v="Wilasinee Morarat"/>
    <s v="Within SLA"/>
    <s v="06:57:53"/>
    <s v="2022-02-18 14:57:53"/>
    <s v="นางสาวกนกวรรณ พ่วงศิริ"/>
    <x v="5"/>
    <x v="0"/>
    <s v="Second Tier"/>
    <x v="0"/>
    <s v="พอร์ทัล"/>
    <x v="1"/>
    <x v="58"/>
    <s v="ตรวจสอบและแก้ไข DI6502-01141"/>
    <x v="28"/>
    <m/>
    <s v=""/>
    <x v="1"/>
    <s v="00:00:00"/>
    <s v="2022-02-20 06:16:34"/>
    <s v="ต่ำ"/>
  </r>
  <r>
    <x v="10"/>
    <s v="2022-02-20 06:14:57"/>
    <n v="2022"/>
    <n v="2"/>
    <n v="18"/>
    <x v="812"/>
    <x v="0"/>
    <s v="คอมเข้าระบบ HIS ไม่ได้ จุด Screen B OPD กระดูกและข้อ 192.168.56.1 169.254.244.87"/>
    <n v="3188"/>
    <s v="2022-03-02 08:00:00"/>
    <s v="00:00:00"/>
    <s v=""/>
    <m/>
    <s v="No Group"/>
    <s v="ต่ำ"/>
    <n v="1"/>
    <x v="1"/>
    <n v="0"/>
    <s v="ต่ำ"/>
    <n v="872613250"/>
    <s v="sinjai.sak@pccms.ac.th"/>
    <s v="นางสาว สินจัย สาขะสิงห์"/>
    <s v="Within SLA"/>
    <s v="09:00:00"/>
    <s v="2022-02-18 18:28:55"/>
    <s v="นาย​กฤษฎา​ ปุ๊ก บุญ​เฉลียว"/>
    <x v="2"/>
    <x v="1"/>
    <s v="Frist Tier"/>
    <x v="2"/>
    <s v="พอร์ทัล"/>
    <x v="1"/>
    <x v="20"/>
    <s v="คอมเข้าระบบ HIS ไม่ได้ จุด Screen B OPD กระดูกและข้อ"/>
    <x v="19"/>
    <m/>
    <s v=""/>
    <x v="1"/>
    <s v="00:00:00"/>
    <s v="2022-02-20 06:14:57"/>
    <s v="ต่ำ"/>
  </r>
  <r>
    <x v="1"/>
    <s v="2022-02-26 13:37:07"/>
    <n v="2022"/>
    <n v="2"/>
    <n v="18"/>
    <x v="813"/>
    <x v="0"/>
    <s v="รบกวนขอเจ้าหน้าที่เข้ามาตรวจสอบแบตเตอรี่ Notebook อ.จิรายุ ด่วนค่ะ ขอบคุณมากค่ะ ประภาศรี"/>
    <n v="3189"/>
    <s v="2022-03-03 12:00:00"/>
    <s v="00:00:00"/>
    <s v=""/>
    <m/>
    <s v="No Group"/>
    <s v="ต่ำ"/>
    <n v="1"/>
    <x v="3"/>
    <n v="0"/>
    <s v="ต่ำ"/>
    <n v="8459"/>
    <s v="prapasri.sir@cra.ac.th"/>
    <s v="Prapasri Siri"/>
    <s v="Within SLA"/>
    <s v="41:00:42"/>
    <s v="2022-02-24 13:00:42"/>
    <s v="นายประเสริฐ ระฆัง รัฐวิเศษ"/>
    <x v="2"/>
    <x v="1"/>
    <s v="Second Tier"/>
    <x v="1"/>
    <s v="พอร์ทัล"/>
    <x v="1"/>
    <x v="33"/>
    <s v="ตรวจสอบแบตเตอรี่ Notebook อ.จิรายุ"/>
    <x v="10"/>
    <m/>
    <s v=""/>
    <x v="1"/>
    <s v="00:00:00"/>
    <s v="2022-02-26 13:37:06"/>
    <s v="ต่ำ"/>
  </r>
  <r>
    <x v="2"/>
    <m/>
    <n v="2022"/>
    <n v="2"/>
    <n v="18"/>
    <x v="814"/>
    <x v="0"/>
    <s v="ขอแจ้งเปลี่ยนเครื่องNote book ใหม่ค่ะ เนื่องจากเครื่อง DELL เลขครุภัณฑ์ 7440-001-0038-62-008 แบตเตอรี่เสื่อมสภาพค่ะ เป็นเครื่องที่ทางท่านคณบดีวิทยาลัยแพทยศาสตร์ศรีสวางควัฒน (ศ.ดร.พญ.จิรายุ เอื้อวรากุล) ใช้ทำงานค่ะ"/>
    <n v="3190"/>
    <s v="2022-03-02 08:00:38"/>
    <s v="00:00:00"/>
    <s v="Within SLA"/>
    <s v="2022-02-18 07:58:54"/>
    <s v="No Group"/>
    <s v="ต่ำ"/>
    <n v="2"/>
    <x v="8"/>
    <n v="1"/>
    <s v="ต่ำ"/>
    <n v="8459"/>
    <s v="prapasri.sir@cra.ac.th"/>
    <s v="Prapasri Siri"/>
    <s v=""/>
    <m/>
    <m/>
    <s v="นายประเสริฐ ระฆัง รัฐวิเศษ"/>
    <x v="2"/>
    <x v="1"/>
    <s v="Second Tier"/>
    <x v="1"/>
    <s v="พอร์ทัล"/>
    <x v="2"/>
    <x v="33"/>
    <s v="ขอเปลี่ยนเครื่อง Note book ของอ.จิรายุเนื่องจากแบตเตอรี่เสื่อมค่ะ"/>
    <x v="10"/>
    <m/>
    <s v=""/>
    <x v="1"/>
    <s v="00:00:00"/>
    <s v="2022-02-21 09:33:38"/>
    <s v="ต่ำ"/>
  </r>
  <r>
    <x v="1"/>
    <s v="2022-02-20 10:57:53"/>
    <n v="2022"/>
    <n v="2"/>
    <n v="18"/>
    <x v="815"/>
    <x v="0"/>
    <s v="ไม่สามารถเปิดใช้งานเครื่องได้ จอดำ"/>
    <n v="3191"/>
    <s v="2022-03-02 08:42:00"/>
    <s v="00:00:00"/>
    <s v=""/>
    <m/>
    <s v="No Group"/>
    <s v="ต่ำ"/>
    <n v="1"/>
    <x v="9"/>
    <n v="0"/>
    <s v="ต่ำ"/>
    <n v="957605512"/>
    <s v="thanika.ker@cra.ac.th"/>
    <s v="Thanika Kerdsilp"/>
    <s v="Within SLA"/>
    <s v="08:18:29"/>
    <s v="2022-02-20 08:37:51"/>
    <s v="นายปวรุตม์ เปา บุตรจันทร์"/>
    <x v="2"/>
    <x v="1"/>
    <s v="Second Tier"/>
    <x v="1"/>
    <s v="พอร์ทัล"/>
    <x v="1"/>
    <x v="33"/>
    <s v="เครื่อง notebook จอดำ"/>
    <x v="17"/>
    <m/>
    <s v=""/>
    <x v="0"/>
    <s v="00:00:00"/>
    <s v="2022-02-20 10:57:53"/>
    <s v="ต่ำ"/>
  </r>
  <r>
    <x v="0"/>
    <s v="2022-02-22 16:46:41"/>
    <n v="2022"/>
    <n v="2"/>
    <n v="18"/>
    <x v="816"/>
    <x v="0"/>
    <s v="รบกวนเรื่อง Program Discharge Online อีกครั้งครับ IP :172.26.26.190 Program Discharge online ยังเป็นภาษาต่างดาว ยังไม่สำเร็จครับ IP:172.21.1.26 อีกเครื่องครับที่ Login Program Discharge online ไม่ได้"/>
    <n v="3192"/>
    <s v="2022-03-02 08:46:29"/>
    <s v="00:00:00"/>
    <s v=""/>
    <m/>
    <s v="No Group"/>
    <s v="ต่ำ"/>
    <n v="2"/>
    <x v="1"/>
    <n v="0"/>
    <s v="ต่ำ"/>
    <n v="6235"/>
    <s v="teerapong.won@pccms.ac.th"/>
    <s v="Teerapong Wongsa"/>
    <s v="Within SLA"/>
    <s v="26:00:31"/>
    <s v="2022-02-22 16:46:41"/>
    <s v="IT Service Request"/>
    <x v="2"/>
    <x v="1"/>
    <s v="Frist Tier"/>
    <x v="2"/>
    <s v="พอร์ทัล"/>
    <x v="1"/>
    <x v="5"/>
    <s v="รบกวนเรื่อง Program Discharge Online อีกครั้งครับ"/>
    <x v="28"/>
    <m/>
    <s v=""/>
    <x v="1"/>
    <s v="00:00:00"/>
    <s v="2022-02-22 16:46:41"/>
    <s v="ต่ำ"/>
  </r>
  <r>
    <x v="1"/>
    <s v="2022-02-20 06:13:57"/>
    <n v="2022"/>
    <n v="2"/>
    <n v="18"/>
    <x v="817"/>
    <x v="0"/>
    <s v="โทรศัพท์เครื่องเลข 1106"/>
    <n v="3193"/>
    <s v="2022-03-02 14:02:00"/>
    <s v="00:00:00"/>
    <s v=""/>
    <m/>
    <s v="No Group"/>
    <s v="ต่ำ"/>
    <n v="1"/>
    <x v="1"/>
    <n v="0"/>
    <s v="ต่ำ"/>
    <n v="1105"/>
    <s v="siriporn.cha@pccms.ac.th"/>
    <s v="นาง ศิริพร ชาคม"/>
    <s v="Within SLA"/>
    <s v="02:58:23"/>
    <s v="2022-02-18 11:48:30"/>
    <s v="ศิวกรณ์ พันธุ์เสงี่ยม"/>
    <x v="1"/>
    <x v="0"/>
    <s v="Second Tier"/>
    <x v="0"/>
    <s v="พอร์ทัล"/>
    <x v="1"/>
    <x v="1"/>
    <s v="โทรศัพท์เครื่องเลข 1106"/>
    <x v="154"/>
    <m/>
    <s v=""/>
    <x v="1"/>
    <s v="00:00:00"/>
    <s v="2022-02-20 06:13:57"/>
    <s v="ต่ำ"/>
  </r>
  <r>
    <x v="0"/>
    <s v="2022-02-18 17:08:08"/>
    <n v="2022"/>
    <n v="2"/>
    <n v="18"/>
    <x v="818"/>
    <x v="0"/>
    <s v="เครื่อง 172.23.1.49 เข้าระบบ e-doc ไม่ได้ค่ะ รบกวนแก้ไขให้ด่วนนะคะ ขอบคุณค่ะ"/>
    <n v="3194"/>
    <s v="2022-03-02 08:53:00"/>
    <s v="00:00:00"/>
    <s v=""/>
    <m/>
    <s v="No Group"/>
    <s v="ต่ำ"/>
    <n v="1"/>
    <x v="20"/>
    <n v="0"/>
    <s v="ต่ำ"/>
    <n v="1105"/>
    <s v="siriporn.cha@pccms.ac.th"/>
    <s v="นาง ศิริพร ชาคม"/>
    <s v="Within SLA"/>
    <s v="08:07:45"/>
    <s v="2022-02-18 17:08:08"/>
    <s v="IT Service Request"/>
    <x v="2"/>
    <x v="1"/>
    <s v="Frist Tier"/>
    <x v="2"/>
    <s v="พอร์ทัล"/>
    <x v="1"/>
    <x v="18"/>
    <s v="เข้าระบบ e-doc ไม่ได้ค่ะ"/>
    <x v="154"/>
    <m/>
    <s v=""/>
    <x v="1"/>
    <s v="00:00:00"/>
    <s v="2022-02-18 17:08:07"/>
    <s v="ต่ำ"/>
  </r>
  <r>
    <x v="4"/>
    <s v="2022-02-18 22:36:44"/>
    <n v="2022"/>
    <n v="2"/>
    <n v="18"/>
    <x v="819"/>
    <x v="0"/>
    <s v="ขอคู่มือสแกนเอกสารเข้าอีเมลล์ค่ะ"/>
    <n v="3195"/>
    <s v="2022-03-02 08:55:27"/>
    <s v="00:26:28"/>
    <s v="Within SLA"/>
    <s v="2022-02-18 09:21:18"/>
    <s v="No Group"/>
    <s v="ต่ำ"/>
    <n v="1"/>
    <x v="1"/>
    <n v="1"/>
    <s v="ต่ำ"/>
    <n v="7047"/>
    <s v="nidjawan.sud@pccms.ac.th"/>
    <s v="Nidjawan Sudto"/>
    <s v="Within SLA"/>
    <s v="08:05:10"/>
    <s v="2022-02-18 22:36:44"/>
    <s v="IT Service Request"/>
    <x v="2"/>
    <x v="1"/>
    <s v="Frist Tier"/>
    <x v="2"/>
    <s v="พอร์ทัล"/>
    <x v="1"/>
    <x v="3"/>
    <s v="ขอคู่มือสแกนเอกสารเข้าอีเมลล์"/>
    <x v="82"/>
    <m/>
    <s v=""/>
    <x v="0"/>
    <s v="00:00:00"/>
    <s v="2022-02-18 22:36:44"/>
    <s v="ต่ำ"/>
  </r>
  <r>
    <x v="6"/>
    <s v="2022-02-18 09:54:27"/>
    <n v="2022"/>
    <n v="2"/>
    <n v="18"/>
    <x v="820"/>
    <x v="1"/>
    <s v=""/>
    <n v="3196"/>
    <s v="2022-02-22 14:57:51"/>
    <s v="00:56:03"/>
    <s v="Within SLA"/>
    <s v="2022-02-18 09:53:40"/>
    <s v="No Group"/>
    <s v="ต่ำ"/>
    <n v="1"/>
    <x v="9"/>
    <n v="1"/>
    <s v="กลาง"/>
    <n v="818219654"/>
    <s v="payak.cha@cra.ac.th"/>
    <s v="Payak Chaikhan"/>
    <s v="Within SLA"/>
    <s v="00:56:50"/>
    <s v="2022-02-18 09:54:27"/>
    <s v="Aekkaluck Mong Suriya"/>
    <x v="4"/>
    <x v="0"/>
    <s v="Second Tier"/>
    <x v="0"/>
    <s v="พอร์ทัล"/>
    <x v="1"/>
    <x v="7"/>
    <s v="Request for Payak Chaikhan : e-Saraban"/>
    <x v="17"/>
    <m/>
    <s v=""/>
    <x v="0"/>
    <s v="00:00:00"/>
    <s v="2022-02-18 09:54:27"/>
    <s v="ต่ำ"/>
  </r>
  <r>
    <x v="8"/>
    <m/>
    <n v="2022"/>
    <n v="2"/>
    <n v="18"/>
    <x v="821"/>
    <x v="0"/>
    <s v="แก้ไขรหัสเดิม PT11 &gt;&gt;&gt; CVP01 เพื่อติดตามอาการและทดสอบสมรรถภาพร่างกาย (สวมรองเท้ารัดส้นหรือผ้าใบ พร้อมเสื้อผ้าสำหรับออกกำลังกาย และรับประทานอาหารล่วงหน้า 1-2 ชม.) PT05 &gt;&gt;&gt; CVP02 เพื่อฟื้นฟูสมรรถภาพร่างกาย ระยะที่ 2 (สวมรองเท้ารัดส้นหรือผ้าใบ พร้อมเสื้อผ้าสำหรับออกกำลังกาย และรับประทานอาหารล่วงหน้า 1-2 ชม.) PT10 &gt;&gt;&gt; CVP03 เพื่อฟื้นฟูสมรรถภาพร่างกาย ระยะที่ 3 (สวมรองเท้ารัดส้นหรือผ้าใบ พร้อมเสื้อผ้าสำหรับออกกำลังกาย และรับประทานอาหารล่วงหน้า 1-2 ชม.) PT06 &gt;&gt;&gt; CVP04 เพื่อทดสอบสมรรถภาพร่างกายแบบองค์รวมขณะออกกำลังกาย CPET or VO2Max PT08 &gt;&gt;&gt; CVP05 เพื่อทดสอบสมรรถภาพปอด Spirometry test PT13 &gt;&gt;&gt; CVP07 เพื่อเตรียมตัวทางกายภาพบำบัดก่อนเข้ารับการผ่าตัด PT09 &gt;&gt;&gt; CVP08 เพื่อปรึกษาการรักษาด้วยเครื่องนวดกระตุ้นการทำงานของหัวใจ EECP PT07 &gt;&gt;&gt; CVP09 เพื่อรักษาด้วยเครื่องนวดกระตุ้นการทำงานของหัวใจ EECP เพิ่มเติมรหัสใหม่ CVP06 เพื่อทดสอบสมรรถภาพร่างกายด้วยการเดิน 6 นาที 6MWT (สวมรองเท้ารัดส้นหรือผ้าใบ พร้อมเสื้อผ้าสำหรับออกกำลังกาย และรับประทานอาหารล่วงหน้า 1-2 ชม.) CVP10 เพื่อติดตามอาการทางโทรศัพท์ CVP11 เพื่อฟื้นฟูสมรรถภาพร่างกายผ่าน Video call CVP12 เพื่อปรึกษาแพทย์"/>
    <n v="3197"/>
    <s v="2022-03-04 00:00:00"/>
    <s v="00:22:45"/>
    <s v="Within SLA"/>
    <s v="2022-02-18 09:24:27"/>
    <s v="No Group"/>
    <s v="ต่ำ"/>
    <n v="2"/>
    <x v="0"/>
    <n v="1"/>
    <s v="ต่ำ"/>
    <n v="5766"/>
    <s v="benyada.sut@pccms.ac.th"/>
    <s v="นางสาว เบญญาดา สุธนาวรกุล"/>
    <s v=""/>
    <m/>
    <m/>
    <s v="ณัฐริกา พูลสวัสดิ์"/>
    <x v="5"/>
    <x v="0"/>
    <s v="Second Tier"/>
    <x v="0"/>
    <s v="พอร์ทัล"/>
    <x v="2"/>
    <x v="54"/>
    <s v="ขอแก้ไข และเพิ่มเหตุผลการนัดหมายใน Appointment"/>
    <x v="129"/>
    <m/>
    <s v=""/>
    <x v="0"/>
    <s v="00:00:00"/>
    <s v="2022-02-28 09:46:29"/>
    <s v="ต่ำ"/>
  </r>
  <r>
    <x v="9"/>
    <m/>
    <n v="2022"/>
    <n v="2"/>
    <n v="18"/>
    <x v="822"/>
    <x v="0"/>
    <s v="Notebook จอกระพริบค่ะ เคยเอาไปซ่อมมาแล้ว 1 ครั้ง แต่ก็ยังเป็นเหมือนเดิม ( ยี่ห้อ Lenovo รุ่น ThinkBook 14 G2 ITL หมายเลขเครื่อง MP1YVNW5"/>
    <n v="3198"/>
    <s v="2022-03-02 09:02:56"/>
    <s v="00:00:00"/>
    <s v=""/>
    <m/>
    <s v="No Group"/>
    <s v="ต่ำ"/>
    <n v="1"/>
    <x v="5"/>
    <n v="0"/>
    <s v="ต่ำ"/>
    <n v="8603"/>
    <s v="chanathip.kin@cra.ac.th"/>
    <s v="นางสาว ชนาธิป กิ่งจงเจริญสุข"/>
    <s v=""/>
    <m/>
    <m/>
    <s v="กฤษฎา ดา ทับอุไร"/>
    <x v="3"/>
    <x v="2"/>
    <s v="Second Tier"/>
    <x v="1"/>
    <s v="พอร์ทัล"/>
    <x v="0"/>
    <x v="17"/>
    <s v="Notebook จอกระพริบ"/>
    <x v="20"/>
    <m/>
    <s v=""/>
    <x v="1"/>
    <s v="00:00:00"/>
    <s v="2022-02-20 14:07:54"/>
    <s v="ต่ำ"/>
  </r>
  <r>
    <x v="7"/>
    <s v="2022-02-18 22:34:07"/>
    <n v="2022"/>
    <n v="2"/>
    <n v="18"/>
    <x v="823"/>
    <x v="0"/>
    <s v="เครื่อง PC IP 172.27.6.56 ตรงฝ่ายจัดซื้อ ใช้งานแล้วค้างบ่อยมากเลยค่ะ รบกวนดูเครื่องให้หน่อยค่ะ ขอบคุณค่ะ"/>
    <n v="3199"/>
    <s v="2022-03-02 09:13:48"/>
    <s v="00:00:00"/>
    <s v=""/>
    <m/>
    <s v="No Group"/>
    <s v="ต่ำ"/>
    <n v="1"/>
    <x v="14"/>
    <n v="0"/>
    <s v="ต่ำ"/>
    <n v="8603"/>
    <s v="wanida.chu@cra.ac.th"/>
    <s v="Wanida Chuechamlaung"/>
    <s v="Within SLA"/>
    <s v="07:46:17"/>
    <s v="2022-02-18 22:34:07"/>
    <s v="IT Service Request"/>
    <x v="2"/>
    <x v="1"/>
    <s v="Frist Tier"/>
    <x v="2"/>
    <s v="พอร์ทัล"/>
    <x v="1"/>
    <x v="24"/>
    <s v="คอมพิวเตอร์มีปัญหาค้างบ่อย"/>
    <x v="8"/>
    <m/>
    <s v=""/>
    <x v="1"/>
    <s v="00:00:00"/>
    <s v="2022-02-18 22:34:07"/>
    <s v="ต่ำ"/>
  </r>
  <r>
    <x v="1"/>
    <s v="2022-02-27 07:31:18"/>
    <n v="2022"/>
    <n v="2"/>
    <n v="18"/>
    <x v="824"/>
    <x v="0"/>
    <s v="โทรศัพท์ IP Phone เบอร์โทร 8608 ใช้งานไม่ได้ โทรเข้า โทรออกไม่ได้"/>
    <n v="3200"/>
    <s v="2022-03-02 09:34:00"/>
    <s v="00:00:00"/>
    <s v=""/>
    <m/>
    <s v="No Group"/>
    <s v="ต่ำ"/>
    <n v="1"/>
    <x v="1"/>
    <n v="0"/>
    <s v="ต่ำ"/>
    <n v="8608"/>
    <s v="kanjanapa.cha@cra.ac.th"/>
    <s v="Kanjanapa Chansri"/>
    <s v="Within SLA"/>
    <s v="52:26:45"/>
    <s v="2022-02-25 16:56:03"/>
    <s v="ศิวกรณ์ พันธุ์เสงี่ยม"/>
    <x v="1"/>
    <x v="0"/>
    <s v="Second Tier"/>
    <x v="0"/>
    <s v="พอร์ทัล"/>
    <x v="1"/>
    <x v="1"/>
    <s v="โทรศัพท์ IP Phone ใช้งานไม่ได้"/>
    <x v="8"/>
    <m/>
    <s v=""/>
    <x v="1"/>
    <s v="00:00:00"/>
    <s v="2022-02-27 07:31:18"/>
    <s v="ต่ำ"/>
  </r>
  <r>
    <x v="6"/>
    <s v="2022-02-18 09:44:51"/>
    <n v="2022"/>
    <n v="2"/>
    <n v="18"/>
    <x v="825"/>
    <x v="21"/>
    <s v="เจ้าหน้าที่ไม่มีชื่อลงนามในระบบE-saraban ชื่อ นายสาธิต ปัญญา รหัสพนักงาน 900403 satit.pan@cra.ac.th เบอร์โทร 0903196422"/>
    <n v="3201"/>
    <s v="2022-03-02 09:31:58"/>
    <s v="00:00:00"/>
    <s v=""/>
    <m/>
    <s v="No Group"/>
    <s v="ต่ำ"/>
    <n v="1"/>
    <x v="4"/>
    <n v="0"/>
    <s v="ต่ำ"/>
    <n v="939461542"/>
    <s v="kullkanit.pra@cra.ac.th"/>
    <s v="นางสาว กุลกณิช ประถมปัทมะ"/>
    <s v="Within SLA"/>
    <s v="00:13:44"/>
    <s v="2022-02-18 09:44:51"/>
    <s v="Aekkaluck Mong Suriya"/>
    <x v="4"/>
    <x v="0"/>
    <s v="Second Tier"/>
    <x v="0"/>
    <s v="พอร์ทัล"/>
    <x v="1"/>
    <x v="7"/>
    <s v="แจ้งไม่มีชื่อลงนามใน ระบบE-saraban"/>
    <x v="34"/>
    <m/>
    <s v=""/>
    <x v="1"/>
    <s v="00:00:00"/>
    <s v="2022-02-18 09:44:51"/>
    <s v="ต่ำ"/>
  </r>
  <r>
    <x v="0"/>
    <s v="2022-02-20 06:13:40"/>
    <n v="2022"/>
    <n v="2"/>
    <n v="18"/>
    <x v="826"/>
    <x v="0"/>
    <s v=""/>
    <n v="3202"/>
    <s v="2022-02-22 15:40:00"/>
    <s v="00:00:00"/>
    <s v=""/>
    <m/>
    <s v="No Group"/>
    <s v="ต่ำ"/>
    <n v="1"/>
    <x v="1"/>
    <n v="0"/>
    <s v="กลาง"/>
    <n v="830145715"/>
    <s v="kamolporn.suk@cra.ac.th"/>
    <s v="นางสาว กมลพร สุขสมพืช"/>
    <s v="Within SLA"/>
    <s v="07:20:36"/>
    <s v="2022-02-19 21:16:56"/>
    <s v="นายประเสริฐ ระฆัง รัฐวิเศษ"/>
    <x v="2"/>
    <x v="1"/>
    <s v="Second Tier"/>
    <x v="1"/>
    <s v="พอร์ทัล"/>
    <x v="1"/>
    <x v="6"/>
    <s v="Request for นางสาว กมลพร สุขสมพืช : Service Request"/>
    <x v="10"/>
    <s v="5/5"/>
    <s v=""/>
    <x v="0"/>
    <s v="00:00:00"/>
    <s v="2022-02-24 09:42:55"/>
    <s v="ต่ำ"/>
  </r>
  <r>
    <x v="5"/>
    <s v="2022-02-18 09:57:08"/>
    <n v="2022"/>
    <n v="2"/>
    <n v="18"/>
    <x v="827"/>
    <x v="0"/>
    <s v="ไม่พบข้อความ ในกล่องข้อความ E-mail : worawit.cha@cra.ac.th ใน outlook (เดิมใช้งานworawit.cha@pccms.ac.th ) (ตามเอกสารแนบ) รรบกวนติดต่อที่ นายแพทย์วรวิทย์ ชัยวิริยะวงศ์"/>
    <n v="3203"/>
    <s v="2022-03-02 09:40:08"/>
    <s v="00:00:00"/>
    <s v=""/>
    <m/>
    <s v="No Group"/>
    <s v="ต่ำ"/>
    <n v="1"/>
    <x v="5"/>
    <n v="0"/>
    <s v="ต่ำ"/>
    <n v="6731"/>
    <s v="worawit.cha@cra.ac.th"/>
    <s v="นายแพทย์วรวิทย์ ชัยวิริยะวงศ์ ว่าที่ร้อยตรีหญิงนฤมล หมายไร่กลาง ประสานงาน"/>
    <s v="Within SLA"/>
    <s v="00:17:33"/>
    <s v="2022-02-18 09:57:08"/>
    <s v="IT Service Request"/>
    <x v="2"/>
    <x v="1"/>
    <s v="Frist Tier"/>
    <x v="2"/>
    <s v="พอร์ทัล"/>
    <x v="1"/>
    <x v="4"/>
    <s v="*ด่วน!! ไม่พบอีเมลในกล่องข้อความ"/>
    <x v="75"/>
    <m/>
    <s v=""/>
    <x v="0"/>
    <s v="00:00:00"/>
    <s v="2022-02-18 09:57:08"/>
    <s v="ต่ำ"/>
  </r>
  <r>
    <x v="0"/>
    <s v="2022-02-18 22:26:05"/>
    <n v="2022"/>
    <n v="2"/>
    <n v="18"/>
    <x v="828"/>
    <x v="0"/>
    <s v=""/>
    <n v="3204"/>
    <s v="2022-03-02 09:40:00"/>
    <s v="00:00:00"/>
    <s v=""/>
    <m/>
    <s v="No Group"/>
    <s v="ต่ำ"/>
    <n v="1"/>
    <x v="20"/>
    <n v="0"/>
    <s v="ต่ำ"/>
    <n v="6520"/>
    <s v="mananya.sri@pccms.ac.th"/>
    <s v="Mananya Srisawat"/>
    <s v="Within SLA"/>
    <s v="07:20:20"/>
    <s v="2022-02-18 22:26:05"/>
    <s v="IT Service Request"/>
    <x v="2"/>
    <x v="1"/>
    <s v="Frist Tier"/>
    <x v="2"/>
    <s v="พอร์ทัล"/>
    <x v="1"/>
    <x v="18"/>
    <s v="172.32.8.30 ใช้งาน e-doc ไม่ได้"/>
    <x v="54"/>
    <m/>
    <s v=""/>
    <x v="1"/>
    <s v="00:00:00"/>
    <s v="2022-02-18 22:26:05"/>
    <s v="ต่ำ"/>
  </r>
  <r>
    <x v="5"/>
    <s v="2022-02-18 09:55:39"/>
    <n v="2022"/>
    <n v="2"/>
    <n v="18"/>
    <x v="829"/>
    <x v="0"/>
    <s v="ไม่พบE-mail ในกล่องข้อความ worawit.cha@cra.ac.th (เดิมใช้worawit.cha@pccms.ac.th ) (เอกสารแนบ) รบกวนติดต่อ"/>
    <n v="3205"/>
    <s v="2022-03-02 09:43:39"/>
    <s v="00:00:00"/>
    <s v=""/>
    <m/>
    <s v="No Group"/>
    <s v="ต่ำ"/>
    <n v="1"/>
    <x v="5"/>
    <n v="0"/>
    <s v="ต่ำ"/>
    <n v="6731"/>
    <s v="worawit.cha@cra.ac.th"/>
    <s v="นายแพทย์วรวิทย์ ชัยวิริยะวงศ์ ว่าที่ร้อยตรีหญิงนฤมล หมายไร่กลาง ประสานงาน"/>
    <s v="Within SLA"/>
    <s v="00:12:14"/>
    <s v="2022-02-18 09:55:39"/>
    <s v="IT Service Request"/>
    <x v="2"/>
    <x v="1"/>
    <s v="Frist Tier"/>
    <x v="2"/>
    <s v="พอร์ทัล"/>
    <x v="1"/>
    <x v="4"/>
    <s v="ด่วน!! ไม่พบE-mail ในกล่องข้อความ"/>
    <x v="142"/>
    <m/>
    <s v=""/>
    <x v="0"/>
    <s v="00:00:00"/>
    <s v="2022-02-18 09:55:39"/>
    <s v="ต่ำ"/>
  </r>
  <r>
    <x v="0"/>
    <s v="2022-02-18 17:04:32"/>
    <n v="2022"/>
    <n v="2"/>
    <n v="18"/>
    <x v="830"/>
    <x v="0"/>
    <s v="เข้าใช้งาน e-Doc ไม่ได้"/>
    <n v="3206"/>
    <s v="2022-03-02 09:49:00"/>
    <s v="00:00:00"/>
    <s v=""/>
    <m/>
    <s v="No Group"/>
    <s v="ต่ำ"/>
    <n v="1"/>
    <x v="20"/>
    <n v="0"/>
    <s v="ต่ำ"/>
    <n v="6827"/>
    <s v="sirinart.yan@pccms.ac.th"/>
    <s v="นางสาว สิรินาถ ยั่งยืน"/>
    <s v="Within SLA"/>
    <s v="07:11:39"/>
    <s v="2022-02-18 17:04:32"/>
    <s v="IT Service Request"/>
    <x v="2"/>
    <x v="1"/>
    <s v="Frist Tier"/>
    <x v="2"/>
    <s v="พอร์ทัล"/>
    <x v="1"/>
    <x v="18"/>
    <s v="เข้าใช้งาน e-Doc ไม่ได้"/>
    <x v="26"/>
    <m/>
    <s v=""/>
    <x v="1"/>
    <s v="00:00:00"/>
    <s v="2022-02-18 17:04:32"/>
    <s v="ต่ำ"/>
  </r>
  <r>
    <x v="0"/>
    <s v="2022-02-18 17:03:03"/>
    <n v="2022"/>
    <n v="2"/>
    <n v="18"/>
    <x v="831"/>
    <x v="0"/>
    <s v="ไม่สามารถเข้าใช้งาน E-document ได้"/>
    <n v="3207"/>
    <s v="2022-03-02 09:51:00"/>
    <s v="00:00:00"/>
    <s v=""/>
    <m/>
    <s v="No Group"/>
    <s v="ต่ำ"/>
    <n v="1"/>
    <x v="20"/>
    <n v="0"/>
    <s v="ต่ำ"/>
    <n v="6561"/>
    <s v="aekawan.dej@cra.ac.th"/>
    <s v="นาย เอกวรรณ เดชสุรพงศ์"/>
    <s v="Within SLA"/>
    <s v="07:09:12"/>
    <s v="2022-02-18 17:03:03"/>
    <s v="IT Service Request"/>
    <x v="2"/>
    <x v="1"/>
    <s v="Frist Tier"/>
    <x v="2"/>
    <s v="พอร์ทัล"/>
    <x v="1"/>
    <x v="18"/>
    <s v="ใช้งาน E-Document ไม่ได้"/>
    <x v="97"/>
    <m/>
    <s v=""/>
    <x v="1"/>
    <s v="00:00:00"/>
    <s v="2022-02-18 17:03:02"/>
    <s v="ต่ำ"/>
  </r>
  <r>
    <x v="0"/>
    <s v="2022-02-18 17:00:17"/>
    <n v="2022"/>
    <n v="2"/>
    <n v="18"/>
    <x v="832"/>
    <x v="0"/>
    <s v="Scan งานพอกด save แล้วขึ้น Error save งานไม่ได้เลยคะ"/>
    <n v="3208"/>
    <s v="2022-03-02 09:52:00"/>
    <s v="00:00:00"/>
    <s v=""/>
    <m/>
    <s v="No Group"/>
    <s v="ต่ำ"/>
    <n v="1"/>
    <x v="20"/>
    <n v="0"/>
    <s v="ต่ำ"/>
    <n v="6456"/>
    <s v="karuna.sue@pccms.ac.th"/>
    <s v="นางสาว กรุณา สืบหิรัญ"/>
    <s v="Within SLA"/>
    <s v="07:08:39"/>
    <s v="2022-02-18 17:00:17"/>
    <s v="IT Service Request"/>
    <x v="2"/>
    <x v="1"/>
    <s v="Frist Tier"/>
    <x v="2"/>
    <s v="พอร์ทัล"/>
    <x v="1"/>
    <x v="18"/>
    <s v="ระบบ e-D"/>
    <x v="18"/>
    <m/>
    <s v=""/>
    <x v="1"/>
    <s v="00:00:00"/>
    <s v="2022-02-18 17:00:16"/>
    <s v="ต่ำ"/>
  </r>
  <r>
    <x v="5"/>
    <s v="2022-02-18 22:25:34"/>
    <n v="2022"/>
    <n v="2"/>
    <n v="18"/>
    <x v="833"/>
    <x v="0"/>
    <s v="ไม่สามารถดู EV Insite ได้ IP:172.32.4.236"/>
    <n v="3209"/>
    <s v="2022-03-02 09:53:00"/>
    <s v="00:00:00"/>
    <s v=""/>
    <m/>
    <s v="No Group"/>
    <s v="ต่ำ"/>
    <n v="1"/>
    <x v="5"/>
    <n v="0"/>
    <s v="ต่ำ"/>
    <n v="6339"/>
    <s v="amonrat.jun@pccms.ac.th"/>
    <s v="Amonrat Junrudee"/>
    <s v="Within SLA"/>
    <s v="07:07:11"/>
    <s v="2022-02-18 22:25:34"/>
    <s v="IT Service Request"/>
    <x v="2"/>
    <x v="1"/>
    <s v="Frist Tier"/>
    <x v="2"/>
    <s v="พอร์ทัล"/>
    <x v="1"/>
    <x v="4"/>
    <s v="EV Insite"/>
    <x v="1"/>
    <m/>
    <s v=""/>
    <x v="0"/>
    <s v="00:00:00"/>
    <s v="2022-02-18 22:25:34"/>
    <s v="ต่ำ"/>
  </r>
  <r>
    <x v="4"/>
    <s v="2022-02-20 06:13:25"/>
    <n v="2022"/>
    <n v="2"/>
    <n v="18"/>
    <x v="834"/>
    <x v="0"/>
    <s v="ไม่สามารถปริ้นใบ appointment ให้คนไข้ได้ครับ IP 172.32.12.233"/>
    <n v="3210"/>
    <s v="2022-03-02 09:55:00"/>
    <s v="00:00:00"/>
    <s v=""/>
    <m/>
    <s v="No Group"/>
    <s v="ต่ำ"/>
    <n v="1"/>
    <x v="1"/>
    <n v="0"/>
    <s v="ต่ำ"/>
    <n v="873959002"/>
    <s v="pattanapol.tee@cra.ac.th"/>
    <s v="นาย พัฒนพล ธีรวงศธร"/>
    <s v="Within SLA"/>
    <s v="07:05:02"/>
    <s v="2022-02-18 18:26:57"/>
    <s v="นาย​กฤษฎา​ ปุ๊ก บุญ​เฉลียว"/>
    <x v="2"/>
    <x v="1"/>
    <s v="Frist Tier"/>
    <x v="2"/>
    <s v="พอร์ทัล"/>
    <x v="1"/>
    <x v="3"/>
    <s v="ไม่สามารถปริ้นใบ appointment ให้คนไข้ได้"/>
    <x v="129"/>
    <m/>
    <s v=""/>
    <x v="0"/>
    <s v="00:00:00"/>
    <s v="2022-02-20 06:13:25"/>
    <s v="ต่ำ"/>
  </r>
  <r>
    <x v="0"/>
    <m/>
    <n v="2022"/>
    <n v="2"/>
    <n v="18"/>
    <x v="835"/>
    <x v="0"/>
    <s v="หน่วยงานมี มือถือราชวิทยาลัย 1 เครื่อง ลงระบบ MDM ในมือถือไม่ทันตามช่วงเวลาที่กำหนด จึงขอลง ลงระบบ MDM ในมือถือหน่วย IC"/>
    <n v="3211"/>
    <s v="2022-03-02 09:57:31"/>
    <s v="00:00:00"/>
    <s v=""/>
    <m/>
    <s v="No Group"/>
    <s v="ต่ำ"/>
    <n v="1"/>
    <x v="1"/>
    <n v="0"/>
    <s v="ต่ำ"/>
    <n v="6459"/>
    <s v="wonvilai.chu@cra.ac.th"/>
    <s v="นางสาว จิรชญา พลสิทธิ์"/>
    <s v=""/>
    <m/>
    <m/>
    <s v="นายประเสริฐ ระฆัง รัฐวิเศษ"/>
    <x v="2"/>
    <x v="1"/>
    <s v="Second Tier"/>
    <x v="1"/>
    <s v="พอร์ทัล"/>
    <x v="2"/>
    <x v="6"/>
    <s v="ขอลง ลงระบบ MDM ในมือถือหน่วย IC"/>
    <x v="121"/>
    <m/>
    <s v=""/>
    <x v="1"/>
    <s v="00:00:00"/>
    <s v="2022-02-18 10:31:31"/>
    <s v="ต่ำ"/>
  </r>
  <r>
    <x v="0"/>
    <m/>
    <n v="2022"/>
    <n v="2"/>
    <n v="18"/>
    <x v="836"/>
    <x v="0"/>
    <s v=""/>
    <n v="3212"/>
    <s v="2022-02-22 15:58:47"/>
    <s v="00:00:00"/>
    <s v=""/>
    <m/>
    <s v="No Group"/>
    <s v="ต่ำ"/>
    <n v="1"/>
    <x v="1"/>
    <n v="0"/>
    <s v="กลาง"/>
    <n v="639429362"/>
    <s v="kornphaka.pha@cra.ac.th"/>
    <s v="Kornphaka Phatthanagumphol"/>
    <s v=""/>
    <m/>
    <m/>
    <s v="นายประเสริฐ ระฆัง รัฐวิเศษ"/>
    <x v="2"/>
    <x v="1"/>
    <s v="Second Tier"/>
    <x v="1"/>
    <s v="พอร์ทัล"/>
    <x v="2"/>
    <x v="6"/>
    <s v="Request for Kornphaka Phatthanagumphol : Service Request"/>
    <x v="10"/>
    <m/>
    <s v=""/>
    <x v="0"/>
    <s v="00:00:00"/>
    <s v="2022-02-18 11:28:47"/>
    <s v="ต่ำ"/>
  </r>
  <r>
    <x v="4"/>
    <s v="2022-02-18 22:23:01"/>
    <n v="2022"/>
    <n v="2"/>
    <n v="18"/>
    <x v="837"/>
    <x v="0"/>
    <s v="ปริ้นสติ๊กเกอร์ ไม่ได้ ทั้ง2เครื่อง IT ทำการแก้ไขให้แล้ว (คีย์ย้อนหลัง)"/>
    <n v="3213"/>
    <s v="2022-03-02 10:02:18"/>
    <s v="00:00:00"/>
    <s v=""/>
    <m/>
    <s v="No Group"/>
    <s v="ต่ำ"/>
    <n v="1"/>
    <x v="1"/>
    <n v="0"/>
    <s v="ต่ำ"/>
    <n v="6172"/>
    <s v="amonrath.wan@pccms.ac.th"/>
    <s v="Amonrath Wannapoka"/>
    <s v="Within SLA"/>
    <s v="06:58:25"/>
    <s v="2022-02-18 22:23:01"/>
    <s v="IT Service Request"/>
    <x v="2"/>
    <x v="1"/>
    <s v="Frist Tier"/>
    <x v="2"/>
    <s v="พอร์ทัล"/>
    <x v="1"/>
    <x v="14"/>
    <s v="ปริ้นสติ๊กเกอร์ ไม่ได้ ทั้ง2เครื่อง"/>
    <x v="152"/>
    <m/>
    <s v=""/>
    <x v="1"/>
    <s v="00:00:00"/>
    <s v="2022-02-18 22:23:01"/>
    <s v="ต่ำ"/>
  </r>
  <r>
    <x v="0"/>
    <s v="2022-02-18 17:01:55"/>
    <n v="2022"/>
    <n v="2"/>
    <n v="18"/>
    <x v="838"/>
    <x v="0"/>
    <s v="ระบบ E-Doc OPD3B มีปัญหาทั้งแผนก ไม่สามารถเปิดดูประวัติคนไข้ได้ และไม่สามารถแสกนเอกสารได้ค่ะ"/>
    <n v="3214"/>
    <s v="2022-03-02 10:05:00"/>
    <s v="00:00:00"/>
    <s v=""/>
    <m/>
    <s v="No Group"/>
    <s v="ต่ำ"/>
    <n v="2"/>
    <x v="20"/>
    <n v="0"/>
    <s v="ต่ำ"/>
    <n v="6246"/>
    <s v="kamonlak.pro@pccms.ac.th"/>
    <s v="Kamonlak Proma"/>
    <s v="Within SLA"/>
    <s v="06:55:09"/>
    <s v="2022-02-18 17:01:55"/>
    <s v="IT Service Request"/>
    <x v="2"/>
    <x v="1"/>
    <s v="Frist Tier"/>
    <x v="2"/>
    <s v="พอร์ทัล"/>
    <x v="1"/>
    <x v="18"/>
    <s v="E-doc"/>
    <x v="39"/>
    <m/>
    <s v=""/>
    <x v="1"/>
    <s v="00:00:00"/>
    <s v="2022-02-21 10:59:06"/>
    <s v="ต่ำ"/>
  </r>
  <r>
    <x v="4"/>
    <s v="2022-02-20 06:12:57"/>
    <n v="2022"/>
    <n v="2"/>
    <n v="18"/>
    <x v="114"/>
    <x v="0"/>
    <s v="ขอความอนุเคราะห์เปลี่ยนหมึกสีดำของเครื่อง fuji ด้านนอกฝ่ายจัดซื้อจัดจ้าง ชั้น 3 โซน C อาคารบริหาร 2 ค่ะ ขอบคุณค่ะ"/>
    <n v="3215"/>
    <s v="2022-03-02 10:09:00"/>
    <s v="00:00:00"/>
    <s v=""/>
    <m/>
    <s v="No Group"/>
    <s v="ต่ำ"/>
    <n v="1"/>
    <x v="18"/>
    <n v="0"/>
    <s v="ต่ำ"/>
    <n v="8591"/>
    <s v="ruttanawadee.pis@cra.ac.th"/>
    <s v="Ruttanawadee Pisnok"/>
    <s v="Within SLA"/>
    <s v="06:51:32"/>
    <s v="2022-02-19 21:16:17"/>
    <s v="นายประเสริฐ ระฆัง รัฐวิเศษ"/>
    <x v="2"/>
    <x v="1"/>
    <s v="Second Tier"/>
    <x v="1"/>
    <s v="พอร์ทัล"/>
    <x v="1"/>
    <x v="12"/>
    <s v="ขอความอนุเคราะห์เปลี่ยนหมึกสีดำของเครื่อง fuji ด้านนอกฝ่ายจัดซื้อจัดจ้าง ชั้น 3 โซน C ค่ะ"/>
    <x v="20"/>
    <m/>
    <s v=""/>
    <x v="0"/>
    <s v="00:00:00"/>
    <s v="2022-02-20 06:12:57"/>
    <s v="ต่ำ"/>
  </r>
  <r>
    <x v="0"/>
    <s v="2022-02-20 06:12:44"/>
    <n v="2022"/>
    <n v="2"/>
    <n v="18"/>
    <x v="839"/>
    <x v="0"/>
    <s v="ชื่อ นางสาวรุจิรา เสนาคำ เมล์ Rujira.san@cra.ac.th เมล์ลำลอง ไม่มี เบอร์ 098-1424546"/>
    <n v="3216"/>
    <s v="2022-03-02 12:49:00"/>
    <s v="04:10:11"/>
    <s v="Within SLA"/>
    <s v="2022-02-18 14:21:40"/>
    <s v="No Group"/>
    <s v="ต่ำ"/>
    <n v="1"/>
    <x v="4"/>
    <n v="1"/>
    <s v="ต่ำ"/>
    <n v="6424"/>
    <s v="orawan.boo@cra.ac.th"/>
    <s v="นางสาว อรวรรณ บุญเกิด"/>
    <s v="Within SLA"/>
    <s v="04:11:55"/>
    <s v="2022-02-18 14:23:24"/>
    <s v="ณัฐริกา พูลสวัสดิ์"/>
    <x v="5"/>
    <x v="0"/>
    <s v="Second Tier"/>
    <x v="0"/>
    <s v="พอร์ทัล"/>
    <x v="1"/>
    <x v="0"/>
    <s v="ใช้outlook ไม่ได้"/>
    <x v="21"/>
    <m/>
    <s v=""/>
    <x v="0"/>
    <s v="00:00:00"/>
    <s v="2022-02-20 06:12:44"/>
    <s v="ต่ำ"/>
  </r>
  <r>
    <x v="0"/>
    <s v="2022-02-18 22:17:39"/>
    <n v="2022"/>
    <n v="2"/>
    <n v="18"/>
    <x v="840"/>
    <x v="0"/>
    <s v="ยังไม่ได้คะ รับ Outlook สำหรับ Android&lt;https://aka.ms/AAb9ysg&gt; ________________________________ From: it-cra &lt;helpdesk@it-cra.freshservice.com&gt; Sent: Friday, February 18, 2022 10:04:09 AM To: Wanwisa Sopasit &lt;wanwisa.sop@cra.ac.th&gt; Subject: Ticket Closed - น้องสมัคร Outlook ไม่ได้ Dear นางสาว วันวิสาข์ โสภาสิทธิ์, Your ticket - น้องสมัคร Outlook ไม่ได้ - has been closed. We hope that the ticket was resolved to your satisfaction. If you feel that the ticket should not be closed or if the ticket has not been resolved, please reply to this email. Sincerely, IT Support CRA Support Team https://it-cra.freshservice.com/helpdesk/tickets/3178&lt;https://apc01.safelinks.protection.outlook.com/?url=https%3A%2F%2Fit-cra.freshservice.com%2Fhelpdesk%2Ftickets%2F3178&amp;data=04%7C01%7Cwanwisa.sop%40cra.ac.th%7C99fa9e9741bf4026229e08d9f28b5783%7Ce835a63149be4657a4ac8fb9f7b61a89%7C1%7C0%7C637807502596658484%7CUnknown%7CTWFpbGZsb3d8eyJWIjoiMC4wLjAwMDAiLCJQIjoiV2luMzIiLCJBTiI6Ik1haWwiLCJXVCI6Mn0%3D%7C3000&amp;sdata=0ktfGbjPukh%2FaqLaOJer3iDEDvClFV%2BIdXbPg3dTmJs%3D&amp;reserved=0&gt; ทำแบบสำรวจ &lt;https://apc01.safelinks.protection.outlook.com/?url=http%3A%2F%2Fit-cra.freshservice.com%2Fsupport%2Fsurveys%2FeyJ0eXAiOiJKV1QiLCJhbGciOiJIUzI1NiJ9.eyJyZXN1bHRfaWQiOjE5MDAwNDY5MDUzLCJvcHRpb25fY291bnQiOjB9.ZfKolAwJamGmjV1ZvPV5SD4TH9Q_TBo_DZvqBfEkeJg%2Ffill_survey&amp;data=04%7C01%7Cwanwisa.sop%40cra.ac.th%7C99fa9e9741bf4026229e08d9f28b5783%7Ce835a63149be4657a4ac8fb9f7b61a89%7C1%7C0%7C637807502596658484%7CUnknown%7CTWFpbGZsb3d8eyJWIjoiMC4wLjAwMDAiLCJQIjoiV2luMzIiLCJBTiI6Ik1haWwiLCJXVCI6Mn0%3D%7C3000&amp;sdata=ox9ouhDBza%2BkPONF7CkkdZnhgr3qFuSLJffM6m8yuoA%3D&amp;reserved=0&gt; [#INC-3178]: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3217"/>
    <s v="2022-03-02 10:12:00"/>
    <s v="00:00:00"/>
    <s v=""/>
    <m/>
    <s v="No Group"/>
    <s v="ต่ำ"/>
    <n v="2"/>
    <x v="4"/>
    <n v="0"/>
    <s v="ต่ำ"/>
    <n v="6416"/>
    <s v="wanwisa.sop@cra.ac.th"/>
    <s v="วันวิสาข์ โสภาสิทธิ์"/>
    <s v="Within SLA"/>
    <s v="06:48:02"/>
    <s v="2022-02-18 22:17:39"/>
    <s v="IT Service Request"/>
    <x v="2"/>
    <x v="1"/>
    <s v="Frist Tier"/>
    <x v="2"/>
    <s v="อีเมล"/>
    <x v="1"/>
    <x v="0"/>
    <s v="Re: Ticket Closed - น้องสมัคร Outlook ไม่ได้"/>
    <x v="50"/>
    <m/>
    <s v=""/>
    <x v="0"/>
    <s v="00:00:00"/>
    <s v="2022-02-18 22:17:39"/>
    <s v="ต่ำ"/>
  </r>
  <r>
    <x v="4"/>
    <s v="2022-02-22 08:04:36"/>
    <n v="2022"/>
    <n v="2"/>
    <n v="18"/>
    <x v="841"/>
    <x v="0"/>
    <s v="ไม่สามารถ Print sticker ได้"/>
    <n v="3218"/>
    <s v="2022-02-22 16:22:36"/>
    <s v="00:00:00"/>
    <s v=""/>
    <m/>
    <s v="No Group"/>
    <s v="ต่ำ"/>
    <n v="1"/>
    <x v="1"/>
    <n v="0"/>
    <s v="กลาง"/>
    <n v="6172"/>
    <s v="amonrath.wan@pccms.ac.th"/>
    <s v="Amonrath Wannapoka"/>
    <s v="Within SLA"/>
    <s v="15:42:37"/>
    <s v="2022-02-21 17:03:42"/>
    <s v="นาย​กฤษฎา​ ปุ๊ก บุญ​เฉลียว"/>
    <x v="2"/>
    <x v="1"/>
    <s v="Frist Tier"/>
    <x v="2"/>
    <s v="พอร์ทัล"/>
    <x v="1"/>
    <x v="14"/>
    <s v="Request for Amonrath Wannapoka : Service Request"/>
    <x v="152"/>
    <m/>
    <s v=""/>
    <x v="1"/>
    <s v="00:00:00"/>
    <s v="2022-02-22 08:04:36"/>
    <s v="ต่ำ"/>
  </r>
  <r>
    <x v="4"/>
    <s v="2022-02-20 06:12:16"/>
    <n v="2022"/>
    <n v="2"/>
    <n v="18"/>
    <x v="842"/>
    <x v="0"/>
    <s v="ปริ้นเตอร์สั่งปริ้นงานไม่ได้ค่ะ เคลียร์งานแล้วแต่ยังมีงานค้างในคิวปริ้นอยู่ค่ะ โปรดติดต่อที่สำนักเลขาธิการ อาคารบริหาร 2 ชั้น 2 มุม B"/>
    <n v="3219"/>
    <s v="2022-03-02 15:12:00"/>
    <s v="00:00:00"/>
    <s v=""/>
    <m/>
    <s v="No Group"/>
    <s v="ต่ำ"/>
    <n v="1"/>
    <x v="1"/>
    <n v="0"/>
    <s v="ต่ำ"/>
    <n v="890057558"/>
    <s v="sakunrat.tha@cra.ac.th"/>
    <s v="SAKUNRAT THADTAPONG"/>
    <s v="Within SLA"/>
    <s v="01:48:28"/>
    <s v="2022-02-18 12:13:21"/>
    <s v="นายประเสริฐ ระฆัง รัฐวิเศษ"/>
    <x v="2"/>
    <x v="1"/>
    <s v="Second Tier"/>
    <x v="1"/>
    <s v="พอร์ทัล"/>
    <x v="1"/>
    <x v="3"/>
    <s v="ปริ้นเตอร์สำนักเลขาธิการ สั่งปริ้นงานไม่ได้"/>
    <x v="84"/>
    <m/>
    <s v=""/>
    <x v="1"/>
    <s v="00:00:00"/>
    <s v="2022-02-20 06:12:16"/>
    <s v="ต่ำ"/>
  </r>
  <r>
    <x v="6"/>
    <s v="2022-02-18 15:57:58"/>
    <n v="2022"/>
    <n v="2"/>
    <n v="18"/>
    <x v="843"/>
    <x v="1"/>
    <s v="แจ้งยกเลิก เอกสารแนบ เอกสารแจกแจงงบประมาณในบันทึกข้อความที่ 001.วพศส.01.65/311"/>
    <n v="3220"/>
    <s v="2022-03-02 10:26:13"/>
    <s v="00:18:39"/>
    <s v="Within SLA"/>
    <s v="2022-02-18 10:44:51"/>
    <s v="No Group"/>
    <s v="ต่ำ"/>
    <n v="2"/>
    <x v="9"/>
    <n v="1"/>
    <s v="ต่ำ"/>
    <n v="8496"/>
    <s v="patthakorn.man@cra.ac.th"/>
    <s v="Patthakorn Manupeerapan"/>
    <s v="Within SLA"/>
    <s v="05:31:46"/>
    <s v="2022-02-18 15:57:58"/>
    <s v="Aekkaluck Mong Suriya"/>
    <x v="4"/>
    <x v="0"/>
    <s v="Second Tier"/>
    <x v="0"/>
    <s v="พอร์ทัล"/>
    <x v="1"/>
    <x v="7"/>
    <s v="แจ้งยกเลิกเอกสารแนบบันทึกข้อความที่ 001.วพศส.01.65/311"/>
    <x v="10"/>
    <m/>
    <s v=""/>
    <x v="1"/>
    <s v="00:00:00"/>
    <s v="2022-02-18 15:57:58"/>
    <s v="ต่ำ"/>
  </r>
  <r>
    <x v="10"/>
    <s v="2022-02-22 08:05:22"/>
    <n v="2022"/>
    <n v="2"/>
    <n v="18"/>
    <x v="844"/>
    <x v="0"/>
    <s v="เนื่องจาก นาขวัญเนตร รัตนพฤกษ์ ไม่สามารถเชื่อมต่อ Wifi ในโน๊ตบุ๊คได้ ขอให้เจ้าหน้าที่ที่เกี่ยวข้องแก้ไขปัญหาดังกล่าวโดยด่วน ประสานงานคุณ ปพิชญา หรือคุณขวัญเนตร ฝ่ายบริหารทรัพยากรบุคคล ชั้น 3 โซน D ขอบคุณค่ะ"/>
    <n v="3221"/>
    <s v="2022-03-02 11:38:22"/>
    <s v="00:00:00"/>
    <s v=""/>
    <m/>
    <s v="No Group"/>
    <s v="ต่ำ"/>
    <n v="1"/>
    <x v="1"/>
    <n v="0"/>
    <s v="ต่ำ"/>
    <n v="8719"/>
    <s v="paphitchaya.chi@cra.ac.th"/>
    <s v="นางสาว ปพิชญา ฉิมอยู่"/>
    <s v="Within SLA"/>
    <s v="14:27:38"/>
    <s v="2022-02-21 15:54:37"/>
    <s v="ศิวกรณ์ พันธุ์เสงี่ยม"/>
    <x v="1"/>
    <x v="0"/>
    <s v="Second Tier"/>
    <x v="0"/>
    <s v="พอร์ทัล"/>
    <x v="1"/>
    <x v="20"/>
    <s v="เชื่อมต่อ Wifi ไม่ได้"/>
    <x v="12"/>
    <m/>
    <s v=""/>
    <x v="1"/>
    <s v="00:00:00"/>
    <s v="2022-02-22 08:05:22"/>
    <s v="ต่ำ"/>
  </r>
  <r>
    <x v="0"/>
    <s v="2022-02-27 07:31:04"/>
    <n v="2022"/>
    <n v="2"/>
    <n v="18"/>
    <x v="845"/>
    <x v="0"/>
    <s v="ด่วนพลตรีธนพัฒน์ โชคดารา ผู้ช่วยเลขาธิการราชวิทยาลัยจุฬาภรณ์ ลืมรหัสเข้าE-mail จึงของให้ฝ่ายIT ดำเนินการเปลี่ยนรหัสE-mail ให้หน่อยนะคะ เนื่องจากตอนนี้ไม่สามารถเข้าoutlook และOneDrive ได้ค่ะ รบกวนด้วยนะคะ *แต่เข้าEsarabanได้ปกติค่ะ เพียงแต่เข้าเมล์ไม่ได้"/>
    <n v="3222"/>
    <s v="2022-03-03 10:21:00"/>
    <s v="00:00:00"/>
    <s v=""/>
    <m/>
    <s v="No Group"/>
    <s v="ต่ำ"/>
    <n v="1"/>
    <x v="6"/>
    <n v="0"/>
    <s v="ต่ำ"/>
    <n v="964819826"/>
    <s v="arissara.sap@cra.ac.th"/>
    <s v="นางสาว อริศรา เสภู่"/>
    <s v="Within SLA"/>
    <s v="42:39:02"/>
    <s v="2022-02-25 08:09:20"/>
    <s v="นาย​กฤษฎา​ ปุ๊ก บุญ​เฉลียว"/>
    <x v="2"/>
    <x v="1"/>
    <s v="Frist Tier"/>
    <x v="2"/>
    <s v="พอร์ทัล"/>
    <x v="1"/>
    <x v="0"/>
    <s v="พลตรีธนพัฒน์ โชคดารา ลืมรหัสเข้า E-mail"/>
    <x v="4"/>
    <m/>
    <s v=""/>
    <x v="0"/>
    <s v="00:00:00"/>
    <s v="2022-02-27 07:31:04"/>
    <s v="ต่ำ"/>
  </r>
  <r>
    <x v="0"/>
    <s v="2022-02-18 16:51:39"/>
    <n v="2022"/>
    <n v="2"/>
    <n v="18"/>
    <x v="846"/>
    <x v="0"/>
    <s v="วันนี้เข้าระบบE-doc แล้วช้ามากเลยค่ะ หมุนตลอด พอเหมือนจะเข้าได้ก็ขึ้นERROR รบกวนตรวจสอบให้หน่อยนะคะ"/>
    <n v="3223"/>
    <s v="2022-03-02 10:38:39"/>
    <s v="00:00:00"/>
    <s v=""/>
    <m/>
    <s v="No Group"/>
    <s v="ต่ำ"/>
    <n v="1"/>
    <x v="20"/>
    <n v="0"/>
    <s v="ต่ำ"/>
    <n v="6753"/>
    <s v="wannamas.sai@pccms.ac.th"/>
    <s v="Wannamas Saitanoo"/>
    <s v="Within SLA"/>
    <s v="06:13:51"/>
    <s v="2022-02-18 16:51:39"/>
    <s v="IT Service Request"/>
    <x v="2"/>
    <x v="1"/>
    <s v="Frist Tier"/>
    <x v="2"/>
    <s v="พอร์ทัล"/>
    <x v="1"/>
    <x v="18"/>
    <s v="ระบบE-doc error"/>
    <x v="86"/>
    <m/>
    <s v=""/>
    <x v="1"/>
    <s v="00:00:00"/>
    <s v="2022-02-18 16:51:39"/>
    <s v="ต่ำ"/>
  </r>
  <r>
    <x v="8"/>
    <s v="2022-02-27 10:30:32"/>
    <n v="2022"/>
    <n v="2"/>
    <n v="18"/>
    <x v="847"/>
    <x v="0"/>
    <s v="key lab ไม่ได้ หน้าจอขึ้นเป็น pop up ซ้อนกัน IP : 172.2513.131"/>
    <n v="3224"/>
    <s v="2022-03-02 10:41:00"/>
    <s v="00:00:00"/>
    <s v=""/>
    <m/>
    <s v="No Group"/>
    <s v="ต่ำ"/>
    <n v="1"/>
    <x v="0"/>
    <n v="0"/>
    <s v="ต่ำ"/>
    <n v="5601"/>
    <s v="natcha.thu@cra.ac.th"/>
    <s v="Natcha Thueman"/>
    <s v="Within SLA"/>
    <s v="51:19:27"/>
    <s v="2022-02-27 10:30:32"/>
    <s v="IT Service Request"/>
    <x v="2"/>
    <x v="1"/>
    <s v="Frist Tier"/>
    <x v="2"/>
    <s v="พอร์ทัล"/>
    <x v="1"/>
    <x v="15"/>
    <s v="HIS key Labไม่ได้"/>
    <x v="64"/>
    <m/>
    <s v=""/>
    <x v="1"/>
    <s v="00:00:00"/>
    <s v="2022-02-27 10:30:31"/>
    <s v="ต่ำ"/>
  </r>
  <r>
    <x v="3"/>
    <m/>
    <n v="2022"/>
    <n v="2"/>
    <n v="18"/>
    <x v="848"/>
    <x v="0"/>
    <s v="แป้นพิมพ์คอมพิวเตอร์หน้าเคาท์เตอร์ห้องผ่าตัด มีปัญหา พิมแล้วขึ้น เป็นตัวพิมพ์ใหญ่ตลอด ทั้งที่กด Caps Lock ออกก็ยังเป็น ตัวพิมพ์ใหญ่ IP:172.32.6.57"/>
    <n v="3225"/>
    <s v="2022-03-02 10:50:50"/>
    <s v="00:00:00"/>
    <s v=""/>
    <m/>
    <s v="No Group"/>
    <s v="ต่ำ"/>
    <n v="1"/>
    <x v="3"/>
    <n v="0"/>
    <s v="ต่ำ"/>
    <n v="6417"/>
    <s v="wanwisa.sop@pccms.ac.th"/>
    <s v="นางสาว วันวิสาข์ โสภาสิทธิ์"/>
    <s v=""/>
    <m/>
    <m/>
    <s v="นาย​กฤษฎา​ ปุ๊ก บุญ​เฉลียว"/>
    <x v="2"/>
    <x v="1"/>
    <s v="Frist Tier"/>
    <x v="2"/>
    <s v="พอร์ทัล"/>
    <x v="2"/>
    <x v="55"/>
    <s v="แป้นพิมคีย์บอร์ด มีปัญหา"/>
    <x v="50"/>
    <m/>
    <s v=""/>
    <x v="1"/>
    <s v="00:00:00"/>
    <s v="2022-02-18 11:41:50"/>
    <s v="ต่ำ"/>
  </r>
  <r>
    <x v="8"/>
    <s v="2022-02-20 06:12:02"/>
    <n v="2022"/>
    <n v="2"/>
    <n v="18"/>
    <x v="849"/>
    <x v="0"/>
    <s v="เพิ่มคำนำหน้า (พ.ท.นพ.) Modules &gt; Registration &gt; Patien Info"/>
    <n v="3226"/>
    <s v="2022-03-02 16:00:00"/>
    <s v="00:00:00"/>
    <s v=""/>
    <m/>
    <s v="No Group"/>
    <s v="ต่ำ"/>
    <n v="2"/>
    <x v="4"/>
    <n v="0"/>
    <s v="ต่ำ"/>
    <n v="6241"/>
    <s v="suphawadee.was@cra.ac.th"/>
    <s v="Suphawadee Wasoontharaphiromkool"/>
    <s v="Within SLA"/>
    <s v="01:00:56"/>
    <s v="2022-02-18 11:57:05"/>
    <s v="นางสาวกนกวรรณ พ่วงศิริ"/>
    <x v="5"/>
    <x v="0"/>
    <s v="Second Tier"/>
    <x v="0"/>
    <s v="พอร์ทัล"/>
    <x v="1"/>
    <x v="34"/>
    <s v="เพิ่มคำนำหน้าในระบบ HIS"/>
    <x v="90"/>
    <m/>
    <s v=""/>
    <x v="0"/>
    <s v="00:00:00"/>
    <s v="2022-02-20 06:12:02"/>
    <s v="ต่ำ"/>
  </r>
  <r>
    <x v="8"/>
    <s v="2022-02-20 06:11:31"/>
    <n v="2022"/>
    <n v="2"/>
    <n v="18"/>
    <x v="850"/>
    <x v="0"/>
    <s v="เปิด HIS ไม่ได้ ip 191.2.168.56.1,172.1.32.12.163"/>
    <n v="3227"/>
    <s v="2022-03-02 16:45:00"/>
    <s v="00:00:00"/>
    <s v=""/>
    <m/>
    <s v="No Group"/>
    <s v="ต่ำ"/>
    <n v="1"/>
    <x v="0"/>
    <n v="0"/>
    <s v="ต่ำ"/>
    <n v="7047"/>
    <s v="nidjawan.sud@pccms.ac.th"/>
    <s v="Nidjawan Sudto"/>
    <s v="Within SLA"/>
    <s v="00:15:37"/>
    <s v="2022-02-18 11:14:57"/>
    <s v="นายประเสริฐ ระฆัง รัฐวิเศษ"/>
    <x v="2"/>
    <x v="1"/>
    <s v="Second Tier"/>
    <x v="1"/>
    <s v="พอร์ทัล"/>
    <x v="1"/>
    <x v="27"/>
    <s v="HIS เปิดไม่่ได้"/>
    <x v="82"/>
    <m/>
    <s v=""/>
    <x v="1"/>
    <s v="00:00:00"/>
    <s v="2022-02-20 06:11:30"/>
    <s v="ต่ำ"/>
  </r>
  <r>
    <x v="9"/>
    <m/>
    <n v="2022"/>
    <n v="2"/>
    <n v="18"/>
    <x v="851"/>
    <x v="22"/>
    <s v="ตึกไซโคลตรอนส่วนขยายค่ะ ขอบคุณค่ะ"/>
    <n v="3228"/>
    <s v="2022-03-02 11:23:42"/>
    <s v="00:00:00"/>
    <s v=""/>
    <m/>
    <s v="No Group"/>
    <s v="ต่ำ"/>
    <n v="1"/>
    <x v="5"/>
    <n v="0"/>
    <s v="ต่ำ"/>
    <n v="905573284"/>
    <s v="nuttiya.usa@pccms.ac.th"/>
    <s v="Nuttiya Usaha"/>
    <s v=""/>
    <m/>
    <m/>
    <s v="No Agent"/>
    <x v="10"/>
    <x v="0"/>
    <s v="Second Tier"/>
    <x v="2"/>
    <s v="พอร์ทัล"/>
    <x v="2"/>
    <x v="17"/>
    <s v="คอมไม่สามารถอ่านExternal HD"/>
    <x v="17"/>
    <m/>
    <s v=""/>
    <x v="1"/>
    <s v="00:00:00"/>
    <s v="2022-02-18 11:23:42"/>
    <s v="ต่ำ"/>
  </r>
  <r>
    <x v="9"/>
    <m/>
    <n v="2022"/>
    <n v="2"/>
    <n v="18"/>
    <x v="852"/>
    <x v="23"/>
    <s v="เมล์ที่หน่วยงานหรือเมล์ภายนอกที่ถูกส่งเข้ามาใน Inbox บางส่วนเข้าเมล์ขยะ"/>
    <n v="3229"/>
    <s v="2022-03-02 11:24:56"/>
    <s v="00:00:00"/>
    <s v=""/>
    <m/>
    <s v="No Group"/>
    <s v="ต่ำ"/>
    <n v="1"/>
    <x v="5"/>
    <n v="0"/>
    <s v="ต่ำ"/>
    <n v="8605"/>
    <s v="phakpoom.lad@cra.ac.th"/>
    <s v="Phakpoom Laddahom"/>
    <s v=""/>
    <m/>
    <m/>
    <s v="Ulailak Nadee"/>
    <x v="2"/>
    <x v="0"/>
    <s v="Second Tier"/>
    <x v="1"/>
    <s v="พอร์ทัล"/>
    <x v="2"/>
    <x v="17"/>
    <s v="เมล์ที่เข้ามาเข้าเมล์ขยะ"/>
    <x v="44"/>
    <m/>
    <s v=""/>
    <x v="1"/>
    <s v="00:00:00"/>
    <s v="2022-02-18 11:25:56"/>
    <s v="ต่ำ"/>
  </r>
  <r>
    <x v="9"/>
    <m/>
    <n v="2022"/>
    <n v="2"/>
    <n v="18"/>
    <x v="853"/>
    <x v="22"/>
    <s v="รบกวนเซตค่าคอมพิวเตอร์ให้สามารถปริ้นได้ค่ะ ขอบคุณค่ะ"/>
    <n v="3230"/>
    <s v="2022-03-02 11:25:43"/>
    <s v="00:00:00"/>
    <s v=""/>
    <m/>
    <s v="No Group"/>
    <s v="ต่ำ"/>
    <n v="1"/>
    <x v="5"/>
    <n v="0"/>
    <s v="ต่ำ"/>
    <n v="905573284"/>
    <s v="nuttiya.usa@pccms.ac.th"/>
    <s v="Nuttiya Usaha"/>
    <s v=""/>
    <m/>
    <m/>
    <s v="No Agent"/>
    <x v="10"/>
    <x v="0"/>
    <s v="Second Tier"/>
    <x v="2"/>
    <s v="พอร์ทัล"/>
    <x v="2"/>
    <x v="17"/>
    <s v="เซตตั้งค่าเครื่องปริ้น"/>
    <x v="17"/>
    <m/>
    <s v=""/>
    <x v="1"/>
    <s v="00:00:00"/>
    <s v="2022-02-18 11:25:43"/>
    <s v="ต่ำ"/>
  </r>
  <r>
    <x v="3"/>
    <s v="2022-02-21 05:14:04"/>
    <n v="2022"/>
    <n v="2"/>
    <n v="18"/>
    <x v="854"/>
    <x v="0"/>
    <s v="ขอเปลี่ยน UPS 1 ตัว เนื่องจาก ตัวเดิมไม่เก็บประจุไฟ"/>
    <n v="3231"/>
    <s v="2022-03-02 11:29:00"/>
    <s v="00:00:00"/>
    <s v=""/>
    <m/>
    <s v="No Group"/>
    <s v="ต่ำ"/>
    <n v="1"/>
    <x v="3"/>
    <n v="0"/>
    <s v="ต่ำ"/>
    <n v="8605"/>
    <s v="phakpoom.lad@cra.ac.th"/>
    <s v="Phakpoom Laddahom"/>
    <s v="Within SLA"/>
    <s v="05:31:08"/>
    <s v="2022-02-20 14:05:56"/>
    <s v="กฤษฎา ดา ทับอุไร"/>
    <x v="3"/>
    <x v="2"/>
    <s v="Second Tier"/>
    <x v="1"/>
    <s v="พอร์ทัล"/>
    <x v="1"/>
    <x v="10"/>
    <s v="ขอเปลี่ยน UPS"/>
    <x v="44"/>
    <m/>
    <s v=""/>
    <x v="1"/>
    <s v="00:00:00"/>
    <s v="2022-02-21 05:14:04"/>
    <s v="ต่ำ"/>
  </r>
  <r>
    <x v="0"/>
    <m/>
    <n v="2022"/>
    <n v="2"/>
    <n v="18"/>
    <x v="855"/>
    <x v="0"/>
    <s v="ขอติดตั้งระบบ MDM ที่เครื่อง tablet ของหน่วยงานจำนวน 2 เครื่อง และ ipad ส่วนตัวจำนวน 1 เครื่องค่ะ / ขอบคุณค่ะ"/>
    <n v="3232"/>
    <s v="2022-03-02 11:32:43"/>
    <s v="00:00:00"/>
    <s v=""/>
    <m/>
    <s v="No Group"/>
    <s v="ต่ำ"/>
    <n v="1"/>
    <x v="1"/>
    <n v="0"/>
    <s v="ต่ำ"/>
    <n v="6081"/>
    <s v="jiratchaya.sit@pccms.ac.th"/>
    <s v="นางสาว จิรัชญา สิทธิกูล"/>
    <s v=""/>
    <m/>
    <m/>
    <s v="นายประเสริฐ ระฆัง รัฐวิเศษ"/>
    <x v="2"/>
    <x v="1"/>
    <s v="Second Tier"/>
    <x v="1"/>
    <s v="พอร์ทัล"/>
    <x v="2"/>
    <x v="67"/>
    <s v="ขอติดตั้งระบบ MDM"/>
    <x v="130"/>
    <m/>
    <s v=""/>
    <x v="1"/>
    <s v="00:00:00"/>
    <s v="2022-02-18 11:45:43"/>
    <s v="ต่ำ"/>
  </r>
  <r>
    <x v="0"/>
    <s v="2022-02-20 06:11:13"/>
    <n v="2022"/>
    <n v="2"/>
    <n v="18"/>
    <x v="856"/>
    <x v="0"/>
    <s v="เพิ่มเบอร์สำรอง 063-6238915 Email เข้า outlook ไม่ได้ urai.boo@cra.ac.th"/>
    <n v="3233"/>
    <s v="2022-03-02 14:04:00"/>
    <s v="02:52:30"/>
    <s v="Within SLA"/>
    <s v="2022-02-18 14:26:24"/>
    <s v="No Group"/>
    <s v="ต่ำ"/>
    <n v="1"/>
    <x v="4"/>
    <n v="1"/>
    <s v="ต่ำ"/>
    <n v="873959002"/>
    <s v="pattanapol.tee@cra.ac.th"/>
    <s v="นาย พัฒนพล ธีรวงศธร"/>
    <s v="Within SLA"/>
    <s v="02:56:55"/>
    <s v="2022-02-18 14:30:49"/>
    <s v="ณัฐริกา พูลสวัสดิ์"/>
    <x v="5"/>
    <x v="0"/>
    <s v="Second Tier"/>
    <x v="0"/>
    <s v="พอร์ทัล"/>
    <x v="1"/>
    <x v="0"/>
    <s v="ไม่สามารถเข้าใช้ outlook ได้ และขอเพิ่มหมายเลขเบอร์โทรศัพท์สำรอง"/>
    <x v="129"/>
    <m/>
    <s v=""/>
    <x v="0"/>
    <s v="00:00:00"/>
    <s v="2022-02-20 06:11:13"/>
    <s v="ต่ำ"/>
  </r>
  <r>
    <x v="0"/>
    <s v="2022-02-18 16:54:47"/>
    <n v="2022"/>
    <n v="2"/>
    <n v="18"/>
    <x v="364"/>
    <x v="0"/>
    <s v="ระบบ E-dog ใช้งานไม่ได้ค่ะ IP เครื่อง 172.32.7.14"/>
    <n v="3234"/>
    <s v="2022-03-02 11:34:46"/>
    <s v="00:00:00"/>
    <s v=""/>
    <m/>
    <s v="No Group"/>
    <s v="ต่ำ"/>
    <n v="1"/>
    <x v="20"/>
    <n v="0"/>
    <s v="ต่ำ"/>
    <n v="6471"/>
    <s v="kewalee.bao@cra.ac.th"/>
    <s v="นางสาว เกวลี บัวเกา"/>
    <s v="Within SLA"/>
    <s v="05:20:05"/>
    <s v="2022-02-18 16:54:47"/>
    <s v="IT Service Request"/>
    <x v="2"/>
    <x v="1"/>
    <s v="Frist Tier"/>
    <x v="2"/>
    <s v="พอร์ทัล"/>
    <x v="1"/>
    <x v="18"/>
    <s v="ระบบ E-dog ใช้งานไม่ได้ค่ะ"/>
    <x v="100"/>
    <m/>
    <s v=""/>
    <x v="1"/>
    <s v="00:00:00"/>
    <s v="2022-02-18 16:54:46"/>
    <s v="ต่ำ"/>
  </r>
  <r>
    <x v="8"/>
    <s v="2022-02-23 11:58:00"/>
    <n v="2022"/>
    <n v="2"/>
    <n v="18"/>
    <x v="857"/>
    <x v="0"/>
    <s v="เพิ่มเติมเอกสาร ลงนามผู้บังคับบัญชาครับ ขอบพระคุณครับ [Image] Mr.Nigorn Pantusa Registered Nurse Emergency Department HRS Princess Chulabhorn Disasterand Emergency Medicine Center (CDEM) Chulabhorn Hospital Chulabhorn Royal Academy Laksi,Bangkok 10210 Phone : 02-576-6081,6079,6115 Mobile Phone : +66 98 289 6434 ________________________________ จาก: it-cra &lt;helpdesk@it-cra.freshservice.com&gt; ส่ง: Friday, February 18, 2022 11:00:23 AM ถึง: Nigorn Pantusa &lt;nigorn.pan@cra.ac.th&gt; ชื่อเรื่อง: Re: ขอรายงานสถิติการรับบริการของผู้ป่วยนอก (OPD) Hi Nigorn Pantusa, Ticket: https://it-cra.freshservice.com/helpdesk/tickets/3009&lt;https://apc01.safelinks.protection.outlook.com/?url=https%3A%2F%2Fit-cra.freshservice.com%2Fhelpdesk%2Ftickets%2F3009&amp;data=04%7C01%7Cnigorn.pan%40cra.ac.th%7C6fc2afbd747c4a7f9c7f08d9f293326d%7Ce835a63149be4657a4ac8fb9f7b61a89%7C1%7C0%7C637807536713243076%7CUnknown%7CTWFpbGZsb3d8eyJWIjoiMC4wLjAwMDAiLCJQIjoiV2luMzIiLCJBTiI6Ik1haWwiLCJXVCI6Mn0%3D%7C3000&amp;sdata=3awRjEWB3G0Eux98z%2BB2oeYZGvwsSqRJGGJZOwuOEz0%3D&amp;reserved=0&gt; ตามที่ คุณนิกร ต้องการ ขอรายงานสถิติการรับบริการของผู้ป่วยนอก (OPD) นั้น ทั้งนี้ ทางฝ่ายเทคโนโลยีสารสนเทศ ขอรบกวนผู้ขอรับบริการให้ผู้บังคับบัญชาลงนามในช่องอนุมัติให้เรียบร้อย และตอบเมลกลับมายังฝ่ายเทคโนโลยีสารสนเทศ ภายใน 3 วันทำการ เพื่อใช้ในการประกอบพิจารณาอนุมัติการขอ Services Request ค่ะ หมายเหตุ กรณีเมื่อครบกำหนดส่ง และไม่มีการตอบกลับแบบฟอร์ม Services Request จากผู้ขอ ทางฝ่ายเทคโนโลยีสารสนเทศจะขออนุญาตทำการ Reject ค่ะ ขอแสดงความนับถือ บน วันอาทิตย์, 13 กุมภาพันธ์ at 21:51 , Nigorn &lt;nigorn.pan@pccms.ac.th&gt; เขียนแล้ว: ขอรายงานสถิติการรับบริการของผู้ป่วยนอก (OPD) ตามรหัส ICD10 ดังนี้ D70 R509 ประจำปี 2564 โดยมีข้อมูล - HN - VN - ว/ด/ป เข้ารับบริการ เหตุผลของการขอเพิ่ม/แก้ไข/เปลี่ยนแปลง : เพื่อนำข้อมุลมาทำวิจัย ผลลัพธ์ที่ได้จากการเพิ่ม/แก้ไข/เปลี่ยนแปลง : พัฒนาการดูแลผู้ป่วยจากการได้ยาเคมีบำบัด ในการคัดกรอง เพื่อเข้ารับการรักษาในห้องฉุกเฉินได้อย่างรวดเร็ว ผลกระทบของการไม่เพิ่ม/แก้ไข/เปลี่ยนแปลง : ไม่มีข้อมูลทางสถิติในการนำไปพัฒนาต่อ [#SR-3009]: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3235"/>
    <s v="2022-03-02 11:52:56"/>
    <s v="00:00:00"/>
    <s v=""/>
    <m/>
    <s v="No Group"/>
    <s v="ต่ำ"/>
    <n v="1"/>
    <x v="4"/>
    <n v="0"/>
    <s v="ต่ำ"/>
    <n v="982896434"/>
    <s v="nigorn.pan@cra.ac.th"/>
    <s v="Nigorn Pantusa"/>
    <s v="Within SLA"/>
    <s v="27:05:56"/>
    <s v="2022-02-23 11:58:00"/>
    <s v="ณัฐริกา พูลสวัสดิ์"/>
    <x v="5"/>
    <x v="0"/>
    <s v="Second Tier"/>
    <x v="0"/>
    <s v="อีเมล"/>
    <x v="1"/>
    <x v="16"/>
    <s v="Re: ขอรายงานสถิติการรับบริการของผู้ป่วยนอก (OPD)"/>
    <x v="146"/>
    <m/>
    <s v=""/>
    <x v="0"/>
    <s v="00:00:00"/>
    <s v="2022-02-23 11:58:00"/>
    <s v="ต่ำ"/>
  </r>
  <r>
    <x v="1"/>
    <s v="2022-02-18 22:13:46"/>
    <n v="2022"/>
    <n v="2"/>
    <n v="18"/>
    <x v="858"/>
    <x v="0"/>
    <s v="card reader ที่ใช้สำหรับเครื่อง Authen ชำรุด ไม่อ่านบัตร ศูนย์โรคไต ชั้น3"/>
    <n v="3236"/>
    <s v="2022-03-02 12:14:06"/>
    <s v="00:00:00"/>
    <s v=""/>
    <m/>
    <s v="No Group"/>
    <s v="ต่ำ"/>
    <n v="1"/>
    <x v="1"/>
    <n v="0"/>
    <s v="ต่ำ"/>
    <n v="6193"/>
    <s v="kamonchanok.boo@cra.ac.th"/>
    <s v="กมลชนก บุญประจักษ์"/>
    <s v="Within SLA"/>
    <s v="04:46:40"/>
    <s v="2022-02-18 22:13:46"/>
    <s v="IT Service Request"/>
    <x v="2"/>
    <x v="1"/>
    <s v="Frist Tier"/>
    <x v="2"/>
    <s v="พอร์ทัล"/>
    <x v="1"/>
    <x v="44"/>
    <s v="card reader ที่ใช้สำหรับเครื่อง Authen ชำรุด ไม่อ่านบัตร"/>
    <x v="65"/>
    <m/>
    <s v=""/>
    <x v="1"/>
    <s v="00:00:00"/>
    <s v="2022-02-18 22:13:46"/>
    <s v="ต่ำ"/>
  </r>
  <r>
    <x v="0"/>
    <s v="2022-02-23 09:48:40"/>
    <n v="2022"/>
    <n v="2"/>
    <n v="18"/>
    <x v="859"/>
    <x v="0"/>
    <s v="เปิดไฟล์ แล้วดับ ตาม คลิป VDO (เปิดใน onedrive)"/>
    <n v="3237"/>
    <s v="2022-03-02 12:33:40"/>
    <s v="00:00:00"/>
    <s v=""/>
    <m/>
    <s v="No Group"/>
    <s v="ต่ำ"/>
    <n v="1"/>
    <x v="16"/>
    <n v="0"/>
    <s v="ต่ำ"/>
    <n v="8709"/>
    <s v="siriporn.iam@pccms.ac.th"/>
    <s v="นางสาว ศิริพร จั่นเปี่ยม"/>
    <s v="Within SLA"/>
    <s v="24:15:27"/>
    <s v="2022-02-23 09:48:40"/>
    <s v="Ulailak Nadee"/>
    <x v="2"/>
    <x v="0"/>
    <s v="Second Tier"/>
    <x v="1"/>
    <s v="พอร์ทัล"/>
    <x v="1"/>
    <x v="0"/>
    <s v="เปิดไฟล์ แล้วดับ ตาม คลิป VDO"/>
    <x v="99"/>
    <m/>
    <s v=""/>
    <x v="0"/>
    <s v="00:00:00"/>
    <s v="2022-02-23 09:48:40"/>
    <s v="ต่ำ"/>
  </r>
  <r>
    <x v="1"/>
    <s v="2022-02-22 08:06:33"/>
    <n v="2022"/>
    <n v="2"/>
    <n v="18"/>
    <x v="860"/>
    <x v="0"/>
    <s v=""/>
    <n v="3238"/>
    <s v="2022-02-24 09:49:33"/>
    <s v="00:00:00"/>
    <s v=""/>
    <m/>
    <s v="No Group"/>
    <s v="ต่ำ"/>
    <n v="1"/>
    <x v="1"/>
    <n v="0"/>
    <s v="กลาง"/>
    <n v="6196"/>
    <s v="jarawee.see@pccms.ac.th"/>
    <s v="Jarawee Seeyuyang"/>
    <s v="Within SLA"/>
    <s v="04:17:04"/>
    <s v="2022-02-21 08:21:22"/>
    <s v="ศิวกรณ์ พันธุ์เสงี่ยม"/>
    <x v="1"/>
    <x v="0"/>
    <s v="Second Tier"/>
    <x v="0"/>
    <s v="พอร์ทัล"/>
    <x v="1"/>
    <x v="1"/>
    <s v="Request for Jarawee Seeyuyang : e-Saraban"/>
    <x v="2"/>
    <m/>
    <s v=""/>
    <x v="1"/>
    <s v="00:00:00"/>
    <s v="2022-02-22 08:06:33"/>
    <s v="ต่ำ"/>
  </r>
  <r>
    <x v="0"/>
    <s v="2022-02-20 06:10:46"/>
    <n v="2022"/>
    <n v="2"/>
    <n v="18"/>
    <x v="861"/>
    <x v="0"/>
    <s v="นางสาวอนัญญา ขวัญเมือง รหัสพนักงาน : 900473 ขอสิทธิ์เข้าถึงอีเมล์พนักงานใหม่ ananya.khw@cra.ac.th เนื่องจากยังเข้าอีเมล์ไม่ได้ พร้อมรหัสเข้าเครื่องคอมพิวเตอร์ , รหัส wifi , e-saraban ขอบคุณค่ะ"/>
    <n v="3239"/>
    <s v="2022-03-02 15:16:00"/>
    <s v="01:42:47"/>
    <s v="Within SLA"/>
    <s v="2022-02-18 14:34:35"/>
    <s v="No Group"/>
    <s v="ต่ำ"/>
    <n v="2"/>
    <x v="4"/>
    <n v="1"/>
    <s v="ต่ำ"/>
    <n v="8145"/>
    <s v="parichat.pav@cra.ac.th"/>
    <s v="Parichat Pavichai"/>
    <s v="Within SLA"/>
    <s v="01:44:42"/>
    <s v="2022-02-18 14:36:30"/>
    <s v="ณัฐริกา พูลสวัสดิ์"/>
    <x v="5"/>
    <x v="0"/>
    <s v="Second Tier"/>
    <x v="0"/>
    <s v="พอร์ทัล"/>
    <x v="1"/>
    <x v="0"/>
    <s v="ขอสิทธิ์เข้าถึงอีเมล์ [พนักงานใหม่]"/>
    <x v="157"/>
    <m/>
    <s v=""/>
    <x v="0"/>
    <s v="00:00:00"/>
    <s v="2022-02-20 06:10:46"/>
    <s v="ต่ำ"/>
  </r>
  <r>
    <x v="3"/>
    <s v="2022-02-18 22:11:29"/>
    <n v="2022"/>
    <n v="2"/>
    <n v="18"/>
    <x v="862"/>
    <x v="0"/>
    <s v="โทรศัพท์ตั้งโต๊ะใช้ไม่ได้ ขึ้นว่า กำลังกำหนดค่าไอพี ดึงสายแลนแล้วเสียบใหม่แล้ว ก็ยังใช้ไม่ได้"/>
    <n v="3240"/>
    <s v="2022-03-02 13:16:00"/>
    <s v="00:00:00"/>
    <s v=""/>
    <m/>
    <s v="No Group"/>
    <s v="ต่ำ"/>
    <n v="1"/>
    <x v="3"/>
    <n v="0"/>
    <s v="ต่ำ"/>
    <n v="6196"/>
    <s v="nutnaree.tho@cra.ac.th"/>
    <s v="นางสาว ณัฐนรี ทองประเสริฐ"/>
    <s v="Within SLA"/>
    <s v="03:44:02"/>
    <s v="2022-02-18 22:11:29"/>
    <s v="IT Service Request"/>
    <x v="2"/>
    <x v="1"/>
    <s v="Frist Tier"/>
    <x v="2"/>
    <s v="พอร์ทัล"/>
    <x v="1"/>
    <x v="2"/>
    <s v="โทรศัพท์ตั้งโต๊ะใช้ไม่ได้"/>
    <x v="2"/>
    <s v="5/5"/>
    <s v=""/>
    <x v="1"/>
    <s v="00:00:00"/>
    <s v="2022-02-18 23:19:51"/>
    <s v="ต่ำ"/>
  </r>
  <r>
    <x v="0"/>
    <s v="2022-02-20 06:10:30"/>
    <n v="2022"/>
    <n v="2"/>
    <n v="18"/>
    <x v="863"/>
    <x v="0"/>
    <s v="ขอเปลี่ยนข้อมูลเบอร์โทรศัพท์เป็น 0942410559 เนื่องจากมีปัญหาในการรีเซ็ต password wifi"/>
    <n v="3241"/>
    <s v="2022-03-02 15:29:00"/>
    <s v="01:30:05"/>
    <s v="Within SLA"/>
    <s v="2022-02-18 14:55:52"/>
    <s v="No Group"/>
    <s v="ต่ำ"/>
    <n v="1"/>
    <x v="4"/>
    <n v="1"/>
    <s v="ต่ำ"/>
    <n v="942410559"/>
    <s v="pattarawan.udt@cra.ac.th"/>
    <s v="Pattarawan.udt"/>
    <s v="Within SLA"/>
    <s v="01:31:56"/>
    <s v="2022-02-18 14:57:43"/>
    <s v="ณัฐริกา พูลสวัสดิ์"/>
    <x v="5"/>
    <x v="0"/>
    <s v="Second Tier"/>
    <x v="0"/>
    <s v="พอร์ทัล"/>
    <x v="1"/>
    <x v="0"/>
    <s v="ขอเปลี่ยนข้อมูลเบอร์โทรศัพท์"/>
    <x v="47"/>
    <m/>
    <s v=""/>
    <x v="0"/>
    <s v="00:00:00"/>
    <s v="2022-02-20 06:10:30"/>
    <s v="ต่ำ"/>
  </r>
  <r>
    <x v="0"/>
    <m/>
    <n v="2022"/>
    <n v="2"/>
    <n v="18"/>
    <x v="864"/>
    <x v="0"/>
    <s v=""/>
    <n v="3242"/>
    <s v="2022-02-23 10:28:20"/>
    <s v="00:00:00"/>
    <s v=""/>
    <m/>
    <s v="No Group"/>
    <s v="ต่ำ"/>
    <n v="1"/>
    <x v="5"/>
    <n v="0"/>
    <s v="กลาง"/>
    <n v="8242"/>
    <s v="tithipong.pla@cra.ac.th"/>
    <s v="นายสัตวแพทย์ ฐิติพงษ์ ปลั่งแสงมาศ"/>
    <s v=""/>
    <m/>
    <m/>
    <s v="Ulailak Nadee"/>
    <x v="2"/>
    <x v="0"/>
    <s v="Second Tier"/>
    <x v="1"/>
    <s v="พอร์ทัล"/>
    <x v="2"/>
    <x v="6"/>
    <s v="Request for สัตวแพทย์หญิง หทัยภัทร รัตนธัญญา : Service Request"/>
    <x v="32"/>
    <m/>
    <s v=""/>
    <x v="0"/>
    <s v="00:00:00"/>
    <s v="2022-02-28 17:09:06"/>
    <s v="ต่ำ"/>
  </r>
  <r>
    <x v="0"/>
    <s v="2022-02-18 16:39:12"/>
    <n v="2022"/>
    <n v="2"/>
    <n v="18"/>
    <x v="865"/>
    <x v="0"/>
    <s v="Edoc ใช้งานไม่ได้ รบกวนแก้ไขด้วยค่ะ"/>
    <n v="3243"/>
    <s v="2022-03-02 13:32:12"/>
    <s v="00:00:00"/>
    <s v=""/>
    <m/>
    <s v="No Group"/>
    <s v="ต่ำ"/>
    <n v="1"/>
    <x v="20"/>
    <n v="0"/>
    <s v="ต่ำ"/>
    <n v="6529"/>
    <s v="sireethorn.kwa@pccms.ac.th"/>
    <s v="Sireethorn Kwangkaew"/>
    <s v="Within SLA"/>
    <s v="03:07:39"/>
    <s v="2022-02-18 16:39:12"/>
    <s v="IT Service Request"/>
    <x v="2"/>
    <x v="1"/>
    <s v="Frist Tier"/>
    <x v="2"/>
    <s v="พอร์ทัล"/>
    <x v="1"/>
    <x v="18"/>
    <s v="Edoc ใช้งานไม่ได้"/>
    <x v="40"/>
    <m/>
    <s v=""/>
    <x v="1"/>
    <s v="00:00:00"/>
    <s v="2022-02-18 16:39:12"/>
    <s v="ต่ำ"/>
  </r>
  <r>
    <x v="7"/>
    <s v="2022-02-23 08:09:00"/>
    <n v="2022"/>
    <n v="2"/>
    <n v="18"/>
    <x v="866"/>
    <x v="0"/>
    <s v="เครื่องคุณนารี หัวหน้าหน่วย เปิดใช้งาน Excel ใน onedrive ผ่านmycomputerไม่ได้ใช้งานผ่าน microsofe.com แล้วโปรแกรมช้ามากค่ะ โหลดช้า พิมพ์ช้า ทุกอย่างโหลดหมดเลยค่ะ รบกวนแก้ไขให้หน่อยค่ะ IP 172.32.12.196"/>
    <n v="3244"/>
    <s v="2022-03-02 13:48:00"/>
    <s v="00:00:00"/>
    <s v=""/>
    <m/>
    <s v="No Group"/>
    <s v="ต่ำ"/>
    <n v="1"/>
    <x v="14"/>
    <n v="0"/>
    <s v="ต่ำ"/>
    <n v="6815"/>
    <s v="amonrat.saw@pccms.ac.th"/>
    <s v="นางสาว อมรรัตน์ สวัสดิ์"/>
    <s v="Within SLA"/>
    <s v="21:21:26"/>
    <s v="2022-02-22 16:54:26"/>
    <s v="นาย​กฤษฎา​ ปุ๊ก บุญ​เฉลียว"/>
    <x v="2"/>
    <x v="1"/>
    <s v="Frist Tier"/>
    <x v="2"/>
    <s v="พอร์ทัล"/>
    <x v="1"/>
    <x v="24"/>
    <s v="one drive ใน mycomputer"/>
    <x v="96"/>
    <m/>
    <s v=""/>
    <x v="1"/>
    <s v="00:00:00"/>
    <s v="2022-02-23 08:09:00"/>
    <s v="ต่ำ"/>
  </r>
  <r>
    <x v="10"/>
    <s v="2022-02-24 08:00:35"/>
    <n v="2022"/>
    <n v="2"/>
    <n v="18"/>
    <x v="867"/>
    <x v="0"/>
    <s v="ขอติดตั้ง Wifi adaptor จำนวน 1 เครื่อง กับเครื่องคอมพิวเตอร์ตั้งโต๊ะ เพื่อทำการติดตั้งโปรแกรม Matlab และ Phython software เพื่อใช้ในการวิจัย"/>
    <n v="3245"/>
    <s v="2022-03-02 15:08:35"/>
    <s v="00:00:00"/>
    <s v=""/>
    <m/>
    <s v="No Group"/>
    <s v="ต่ำ"/>
    <n v="1"/>
    <x v="1"/>
    <n v="0"/>
    <s v="ต่ำ"/>
    <n v="6038"/>
    <s v="chirasak.kha@cra.ac.th"/>
    <s v="Chirasak Khamfongkhruea"/>
    <s v="Within SLA"/>
    <s v="28:52:37"/>
    <s v="2022-02-23 15:32:34"/>
    <s v="สุรศักดิ์ รัตนอนันท์"/>
    <x v="2"/>
    <x v="0"/>
    <s v="Second Tier"/>
    <x v="1"/>
    <s v="พอร์ทัล"/>
    <x v="1"/>
    <x v="48"/>
    <s v="ขอติด Wifi adapter เข้าเครื่องคอมพิวเตอร์"/>
    <x v="3"/>
    <m/>
    <s v=""/>
    <x v="0"/>
    <s v="00:00:00"/>
    <s v="2022-02-24 08:00:35"/>
    <s v="ต่ำ"/>
  </r>
  <r>
    <x v="6"/>
    <s v="2022-02-18 14:12:20"/>
    <n v="2022"/>
    <n v="2"/>
    <n v="18"/>
    <x v="868"/>
    <x v="1"/>
    <s v=""/>
    <n v="3246"/>
    <s v="2022-02-23 10:46:12"/>
    <s v="00:25:57"/>
    <s v="Within SLA"/>
    <s v="2022-02-18 14:12:08"/>
    <s v="No Group"/>
    <s v="ต่ำ"/>
    <n v="1"/>
    <x v="9"/>
    <n v="1"/>
    <s v="กลาง"/>
    <n v="6524"/>
    <s v="aumpiwon.pla@cra.ac.th"/>
    <s v="Aumpiwon Playto"/>
    <s v="Within SLA"/>
    <s v="00:26:09"/>
    <s v="2022-02-18 14:12:20"/>
    <s v="Aekkaluck Mong Suriya"/>
    <x v="4"/>
    <x v="0"/>
    <s v="Second Tier"/>
    <x v="0"/>
    <s v="พอร์ทัล"/>
    <x v="1"/>
    <x v="7"/>
    <s v="Request for Aumpiwon Playto : e-Saraban"/>
    <x v="72"/>
    <m/>
    <s v=""/>
    <x v="0"/>
    <s v="00:00:00"/>
    <s v="2022-02-18 14:12:20"/>
    <s v="ต่ำ"/>
  </r>
  <r>
    <x v="4"/>
    <s v="2022-02-24 08:10:45"/>
    <n v="2022"/>
    <n v="2"/>
    <n v="18"/>
    <x v="869"/>
    <x v="0"/>
    <s v=""/>
    <n v="3247"/>
    <s v="2022-02-23 10:47:26"/>
    <s v="00:00:00"/>
    <s v=""/>
    <m/>
    <s v="No Group"/>
    <s v="ต่ำ"/>
    <n v="1"/>
    <x v="1"/>
    <n v="0"/>
    <s v="กลาง"/>
    <n v="8437"/>
    <s v="radarat.ala@cra.ac.th"/>
    <s v="RADARAT ALAIPORN"/>
    <s v="SLA Violated"/>
    <s v="30:21:32"/>
    <s v="2022-02-24 08:08:58"/>
    <s v="นายประเสริฐ ระฆัง รัฐวิเศษ"/>
    <x v="2"/>
    <x v="1"/>
    <s v="Second Tier"/>
    <x v="1"/>
    <s v="พอร์ทัล"/>
    <x v="1"/>
    <x v="3"/>
    <s v="Request for RADARAT ALAIPORN : Service Request"/>
    <x v="35"/>
    <m/>
    <s v=""/>
    <x v="0"/>
    <s v="00:00:00"/>
    <s v="2022-02-24 08:10:45"/>
    <s v="ต่ำ"/>
  </r>
  <r>
    <x v="9"/>
    <m/>
    <n v="2022"/>
    <n v="2"/>
    <n v="18"/>
    <x v="870"/>
    <x v="1"/>
    <s v="เมื่อลงชื่อเข้าใช้ Teams ไม่พบ ไฟล์ของหน่วยงาน และ one dive แต่ ไฟล์ส่วนตัว ไม่ กรอำ หน่วยงาน"/>
    <n v="3248"/>
    <s v="2022-03-02 13:50:33"/>
    <s v="02:50:28"/>
    <s v="Within SLA"/>
    <s v="2022-02-18 16:41:01"/>
    <s v="No Group"/>
    <s v="ต่ำ"/>
    <n v="1"/>
    <x v="5"/>
    <n v="1"/>
    <s v="ต่ำ"/>
    <n v="6023"/>
    <s v="amonluk.kan@cra.ac.th"/>
    <s v="อมรลักษณ์ กันทา"/>
    <s v=""/>
    <m/>
    <m/>
    <s v="No Agent"/>
    <x v="10"/>
    <x v="0"/>
    <s v="Second Tier"/>
    <x v="2"/>
    <s v="พอร์ทัล"/>
    <x v="2"/>
    <x v="17"/>
    <s v="ไม่มีไฟล์ ใน Teams ของหน่วยงาน"/>
    <x v="3"/>
    <m/>
    <s v=""/>
    <x v="1"/>
    <s v="00:00:00"/>
    <s v="2022-02-18 16:41:01"/>
    <s v="ต่ำ"/>
  </r>
  <r>
    <x v="5"/>
    <s v="2022-02-27 10:13:47"/>
    <n v="2022"/>
    <n v="2"/>
    <n v="18"/>
    <x v="871"/>
    <x v="0"/>
    <s v=""/>
    <n v="3249"/>
    <s v="2022-02-28 10:54:00"/>
    <s v="00:00:00"/>
    <s v=""/>
    <m/>
    <s v="No Group"/>
    <s v="ต่ำ"/>
    <n v="2"/>
    <x v="5"/>
    <n v="0"/>
    <s v="กลาง"/>
    <n v="863368521"/>
    <s v="jitsajee.jit@cra.ac.th"/>
    <s v="นางสาว จิตศจี จิตต์พิศาล"/>
    <s v="Within SLA"/>
    <s v="21:06:06"/>
    <s v="2022-02-27 10:03:27"/>
    <s v="ศิวกรณ์ พันธุ์เสงี่ยม"/>
    <x v="1"/>
    <x v="0"/>
    <s v="Second Tier"/>
    <x v="0"/>
    <s v="พอร์ทัล"/>
    <x v="1"/>
    <x v="41"/>
    <s v="Request for นางสาว จิตศจี จิตต์พิศาล : Service Request"/>
    <x v="31"/>
    <m/>
    <s v=""/>
    <x v="0"/>
    <s v="00:00:00"/>
    <s v="2022-02-27 10:13:47"/>
    <s v="ต่ำ"/>
  </r>
  <r>
    <x v="0"/>
    <s v="2022-02-18 16:43:13"/>
    <n v="2022"/>
    <n v="2"/>
    <n v="18"/>
    <x v="872"/>
    <x v="0"/>
    <s v="IP 172.21.9.29 scan งานแล้วขึ้น error"/>
    <n v="3250"/>
    <s v="2022-03-02 14:03:13"/>
    <s v="00:00:00"/>
    <s v=""/>
    <m/>
    <s v="No Group"/>
    <s v="ต่ำ"/>
    <n v="1"/>
    <x v="20"/>
    <n v="0"/>
    <s v="ต่ำ"/>
    <n v="6706"/>
    <s v="jidapa.thi@pccms.ac.th"/>
    <s v="นาง จิดาภา พิริยเมธาสิริ"/>
    <s v="Within SLA"/>
    <s v="02:40:21"/>
    <s v="2022-02-18 16:43:13"/>
    <s v="IT Service Request"/>
    <x v="2"/>
    <x v="1"/>
    <s v="Frist Tier"/>
    <x v="2"/>
    <s v="พอร์ทัล"/>
    <x v="1"/>
    <x v="18"/>
    <s v="scan งานขึ้น Error"/>
    <x v="52"/>
    <m/>
    <s v=""/>
    <x v="1"/>
    <s v="00:00:00"/>
    <s v="2022-02-18 16:43:13"/>
    <s v="ต่ำ"/>
  </r>
  <r>
    <x v="4"/>
    <m/>
    <n v="2022"/>
    <n v="2"/>
    <n v="18"/>
    <x v="873"/>
    <x v="0"/>
    <s v="เนื่องด้วย ห้อง Consult 2 มีคอมพิวเตอร์ของหน่วยงานที่ยังไม่ได้ติดตั้ง โปรแกรม Samsung Easy Document Creator เพื่อไว้ใช้ Scan เอกสารจาก เครื่องพิมพ์ Samsung Printers"/>
    <n v="3251"/>
    <s v="2022-03-02 14:14:00"/>
    <s v="00:00:00"/>
    <s v=""/>
    <m/>
    <s v="No Group"/>
    <s v="ต่ำ"/>
    <n v="1"/>
    <x v="1"/>
    <n v="0"/>
    <s v="ต่ำ"/>
    <n v="6037"/>
    <s v="chutikarn.hos@pccms.ac.th"/>
    <s v="นางสาว ชุติกาญจน์ โหสุข"/>
    <s v=""/>
    <m/>
    <m/>
    <s v="IT Service Request"/>
    <x v="2"/>
    <x v="1"/>
    <s v="Frist Tier"/>
    <x v="2"/>
    <s v="พอร์ทัล"/>
    <x v="2"/>
    <x v="21"/>
    <s v="ขอติดตั้งโปรแกรม Samsung Easy Document Creator"/>
    <x v="3"/>
    <m/>
    <s v=""/>
    <x v="0"/>
    <s v="00:00:00"/>
    <s v="2022-02-18 17:31:39"/>
    <s v="ต่ำ"/>
  </r>
  <r>
    <x v="0"/>
    <m/>
    <n v="2022"/>
    <n v="2"/>
    <n v="18"/>
    <x v="874"/>
    <x v="1"/>
    <s v="ด้วยเครื่อง Printer ของหน่วยโภชนบริการ ชั้น 2 ไมสามารถพิมพ์เอกสารได้"/>
    <n v="3252"/>
    <s v="2022-03-02 14:21:00"/>
    <s v="02:39:20"/>
    <s v="Within SLA"/>
    <s v="2022-02-18 17:07:25"/>
    <s v="No Group"/>
    <s v="ต่ำ"/>
    <n v="2"/>
    <x v="1"/>
    <n v="1"/>
    <s v="ต่ำ"/>
    <n v="6122"/>
    <s v="supaporn.aon@cra.ac.th"/>
    <s v="สุภาพร อ่อนนวล"/>
    <s v=""/>
    <m/>
    <m/>
    <s v="No Agent"/>
    <x v="10"/>
    <x v="0"/>
    <s v="Second Tier"/>
    <x v="2"/>
    <s v="พอร์ทัล"/>
    <x v="2"/>
    <x v="0"/>
    <s v="Printer ไม่ทำงาน"/>
    <x v="115"/>
    <m/>
    <s v=""/>
    <x v="1"/>
    <s v="00:00:00"/>
    <s v="2022-02-19 09:38:16"/>
    <s v="ต่ำ"/>
  </r>
  <r>
    <x v="9"/>
    <m/>
    <n v="2022"/>
    <n v="2"/>
    <n v="18"/>
    <x v="875"/>
    <x v="8"/>
    <s v=""/>
    <n v="3253"/>
    <s v="2022-02-23 11:25:38"/>
    <s v="00:00:00"/>
    <s v=""/>
    <m/>
    <s v="No Group"/>
    <s v="ต่ำ"/>
    <n v="1"/>
    <x v="5"/>
    <n v="0"/>
    <s v="กลาง"/>
    <n v="6753"/>
    <s v="orathai.bun@pccms.ac.th"/>
    <s v="นางสาว อรทัย บุญเรือง"/>
    <s v=""/>
    <m/>
    <m/>
    <s v="Kongkiat Prasongwattana"/>
    <x v="8"/>
    <x v="0"/>
    <s v="Second Tier"/>
    <x v="0"/>
    <s v="Esaraban"/>
    <x v="2"/>
    <x v="17"/>
    <s v="Request for นางสาว อรทัย บุญเรือง : Service Request"/>
    <x v="17"/>
    <m/>
    <s v=""/>
    <x v="0"/>
    <s v="00:00:00"/>
    <s v="2022-02-18 14:29:54"/>
    <s v="ต่ำ"/>
  </r>
  <r>
    <x v="9"/>
    <s v="2022-02-18 14:50:01"/>
    <n v="2022"/>
    <n v="2"/>
    <n v="18"/>
    <x v="876"/>
    <x v="15"/>
    <s v=""/>
    <n v="3254"/>
    <s v="2022-02-23 11:29:21"/>
    <s v="00:00:00"/>
    <s v=""/>
    <m/>
    <s v="No Group"/>
    <s v="ต่ำ"/>
    <n v="1"/>
    <x v="5"/>
    <n v="0"/>
    <s v="กลาง"/>
    <n v="6711"/>
    <s v="wanna.pan@pccms.ac.th"/>
    <s v="wanna Panpok"/>
    <s v="Within SLA"/>
    <s v="00:20:51"/>
    <s v="2022-02-18 14:50:01"/>
    <s v="Aekkaluck Mong Suriya"/>
    <x v="4"/>
    <x v="0"/>
    <s v="Second Tier"/>
    <x v="0"/>
    <s v="พอร์ทัล"/>
    <x v="1"/>
    <x v="17"/>
    <s v="Request for wanna Panpok : e-Saraban"/>
    <x v="17"/>
    <m/>
    <s v=""/>
    <x v="0"/>
    <s v="00:00:00"/>
    <s v="2022-02-18 14:50:01"/>
    <s v="ต่ำ"/>
  </r>
  <r>
    <x v="8"/>
    <m/>
    <n v="2022"/>
    <n v="2"/>
    <n v="18"/>
    <x v="877"/>
    <x v="0"/>
    <s v=""/>
    <n v="3255"/>
    <s v="2022-02-23 11:33:06"/>
    <s v="00:00:00"/>
    <s v=""/>
    <m/>
    <s v="No Group"/>
    <s v="ต่ำ"/>
    <n v="1"/>
    <x v="10"/>
    <n v="0"/>
    <s v="กลาง"/>
    <n v="5815"/>
    <s v="damrong.suk@cra.ac.th"/>
    <s v="นายแพทย์ ดำรงค์ สุกิจปัญญาโรจน์"/>
    <s v=""/>
    <m/>
    <m/>
    <s v="Kongkiat Prasongwattana"/>
    <x v="8"/>
    <x v="0"/>
    <s v="Second Tier"/>
    <x v="0"/>
    <s v="โทรศัพท์"/>
    <x v="2"/>
    <x v="34"/>
    <s v="Request for นายแพทย์ ดำรงค์ สุกิจปัญญาโรจน์ : Service Request"/>
    <x v="57"/>
    <m/>
    <s v=""/>
    <x v="0"/>
    <s v="00:00:00"/>
    <s v="2022-02-18 15:48:16"/>
    <s v="ต่ำ"/>
  </r>
  <r>
    <x v="0"/>
    <s v="2022-02-24 08:03:44"/>
    <n v="2022"/>
    <n v="2"/>
    <n v="18"/>
    <x v="878"/>
    <x v="0"/>
    <s v="ขอติดตั้งระบบ MDM โน๊ตบุ๊คสำนักงาน IP เครื่อง 172.27.34.67"/>
    <n v="3256"/>
    <s v="2022-03-02 14:43:44"/>
    <s v="00:00:00"/>
    <s v=""/>
    <m/>
    <s v="No Group"/>
    <s v="ต่ำ"/>
    <n v="1"/>
    <x v="1"/>
    <n v="0"/>
    <s v="ต่ำ"/>
    <n v="951540493"/>
    <s v="anantachai.say@cra.ac.th"/>
    <s v="Anantachai Sayiampaisan"/>
    <s v="Within SLA"/>
    <s v="29:20:39"/>
    <s v="2022-02-24 07:58:07"/>
    <s v="นายประเสริฐ ระฆัง รัฐวิเศษ"/>
    <x v="2"/>
    <x v="1"/>
    <s v="Second Tier"/>
    <x v="1"/>
    <s v="พอร์ทัล"/>
    <x v="1"/>
    <x v="6"/>
    <s v="ขอติดตั้งระบบ MDM โน๊ตบุ๊คสำนักงาน"/>
    <x v="16"/>
    <s v="3/5"/>
    <s v=""/>
    <x v="0"/>
    <s v="00:00:00"/>
    <s v="2022-02-24 09:18:58"/>
    <s v="ต่ำ"/>
  </r>
  <r>
    <x v="6"/>
    <s v="2022-02-18 15:49:08"/>
    <n v="2022"/>
    <n v="2"/>
    <n v="18"/>
    <x v="879"/>
    <x v="0"/>
    <s v=""/>
    <n v="3257"/>
    <s v="2022-02-23 11:59:16"/>
    <s v="00:00:00"/>
    <s v=""/>
    <m/>
    <s v="No Group"/>
    <s v="ต่ำ"/>
    <n v="1"/>
    <x v="0"/>
    <n v="0"/>
    <s v="กลาง"/>
    <n v="8190"/>
    <s v="naphatsanan.suw@cra.ac.th"/>
    <s v="Naphatsanan Suwannawong"/>
    <s v="Within SLA"/>
    <s v="00:50:14"/>
    <s v="2022-02-18 15:49:08"/>
    <s v="Aekkaluck Mong Suriya"/>
    <x v="4"/>
    <x v="0"/>
    <s v="Second Tier"/>
    <x v="0"/>
    <s v="พอร์ทัล"/>
    <x v="1"/>
    <x v="7"/>
    <s v="Request for Naphatsanan Suwannawong : e-Saraban"/>
    <x v="16"/>
    <s v="5/5"/>
    <s v=""/>
    <x v="0"/>
    <s v="00:00:00"/>
    <s v="2022-02-24 09:07:51"/>
    <s v="ต่ำ"/>
  </r>
  <r>
    <x v="0"/>
    <s v="2022-02-23 08:09:24"/>
    <n v="2022"/>
    <n v="2"/>
    <n v="18"/>
    <x v="880"/>
    <x v="0"/>
    <s v="อ้างอิง ตั๋วคำร้อง#SR-3253 อ้างถึง 004.รพ.07.65/173 เรื่อง ขอพิจารณาอนุมัติเปิดสิทธิการใช้งานระบบ HIS , ระบบ E-Doc จัดเก็บเอกสารอิเล็กทรอนิกส์ และโปรแกรม FrameWorkAppsoft ให้แก่เจ้าหน้าที่เข้าปฏิบัติงานใหม่ เนื่องด้วย งานเวชระเบียนและเวชสถิติได้รับนางสาว ศรีจิตรา อินสว่าง ตำแหน่ง เจ้าหน้าที่เวชระเบียน รหัสพนักงาน ๙๐๐๔๖๘ เข้าปฏิบัติงานใหม่ตั้งแต่วันที่ 1 กุมภาพันธ์ 2565 นั้น การนี้ งานเวชระเบียนและเวชสถิติ จึงมีความประสงค์ขอเปิดสิทธิการใช้งานระบบ HIS , ระบบ E-Doc จัดเก็บเอกสารอิเล็กทรอนิกส์ , โปรแกรม FrameWorkAppsoft ให้แก่เจ้าหน้าที่เข้าปฏิบัติงานใหม่ (รายละเอียดดังเอกสารแนบ)"/>
    <n v="3258"/>
    <s v="2022-02-24 13:24:24"/>
    <s v="00:00:00"/>
    <s v=""/>
    <m/>
    <s v="No Group"/>
    <s v="ต่ำ"/>
    <n v="1"/>
    <x v="10"/>
    <n v="0"/>
    <s v="กลาง"/>
    <n v="6753"/>
    <s v="itservice@cra.ac.th"/>
    <s v="IT Service Request"/>
    <s v="Within SLA"/>
    <s v="09:45:18"/>
    <s v="2022-02-22 09:37:34"/>
    <s v="Kruamas Pajaree-anan"/>
    <x v="2"/>
    <x v="0"/>
    <s v="Second Tier"/>
    <x v="1"/>
    <s v="พอร์ทัล"/>
    <x v="1"/>
    <x v="5"/>
    <s v="ขอพิจารณาอนุมัติเปิดสิทธิการใช้โปรแกรม FrameWorkAppsoft"/>
    <x v="33"/>
    <m/>
    <s v=""/>
    <x v="0"/>
    <s v="00:00:00"/>
    <s v="2022-02-23 08:09:24"/>
    <s v="ต่ำ"/>
  </r>
  <r>
    <x v="6"/>
    <s v="2022-02-18 15:51:59"/>
    <n v="2022"/>
    <n v="2"/>
    <n v="18"/>
    <x v="881"/>
    <x v="0"/>
    <s v=""/>
    <n v="3259"/>
    <s v="2022-02-23 12:07:11"/>
    <s v="00:00:00"/>
    <s v=""/>
    <m/>
    <s v="No Group"/>
    <s v="ต่ำ"/>
    <n v="1"/>
    <x v="0"/>
    <n v="0"/>
    <s v="กลาง"/>
    <n v="8190"/>
    <s v="siwaporn.lin@cra.ac.th"/>
    <s v="Siwaporn Linthaluak"/>
    <s v="Within SLA"/>
    <s v="00:45:11"/>
    <s v="2022-02-18 15:51:59"/>
    <s v="Aekkaluck Mong Suriya"/>
    <x v="4"/>
    <x v="0"/>
    <s v="Second Tier"/>
    <x v="0"/>
    <s v="พอร์ทัล"/>
    <x v="1"/>
    <x v="7"/>
    <s v="Request for Siwaporn Linthaluak : e-Saraban"/>
    <x v="16"/>
    <m/>
    <s v=""/>
    <x v="0"/>
    <s v="00:00:00"/>
    <s v="2022-02-18 15:51:59"/>
    <s v="ต่ำ"/>
  </r>
  <r>
    <x v="0"/>
    <m/>
    <n v="2022"/>
    <n v="2"/>
    <n v="18"/>
    <x v="882"/>
    <x v="0"/>
    <s v="อ้างอิง ตั๋วคำร้อง#SR-3253 อ้างถึง 004.รพ.07.65/173 เรื่อง ขอพิจารณาอนุมัติเปิดสิทธิการใช้งานระบบ HIS , ระบบ E-Doc จัดเก็บเอกสารอิเล็กทรอนิกส์ และโปรแกรม FrameWorkAppsoft ให้แก่เจ้าหน้าที่เข้าปฏิบัติงานใหม่ เนื่องด้วย งานเวชระเบียนและเวชสถิติได้รับนางสาว ศรีจิตรา อินสว่าง ตำแหน่ง เจ้าหน้าที่เวชระเบียน รหัสพนักงาน ๙๐๐๔๖๘ เข้าปฏิบัติงานใหม่ตั้งแต่วันที่ 1 กุมภาพันธ์ 2565 นั้น การนี้ งานเวชระเบียนและเวชสถิติ จึงมีความประสงค์ขอเปิดสิทธิการใช้งานระบบ HIS , ระบบ E-Doc จัดเก็บเอกสารอิเล็กทรอนิกส์ , โปรแกรม FrameWorkAppsoft ให้แก่เจ้าหน้าที่เข้าปฏิบัติงานใหม่ (รายละเอียดดังเอกสารแนบ)"/>
    <n v="3260"/>
    <s v="2022-02-23 12:08:51"/>
    <s v="00:00:00"/>
    <s v=""/>
    <m/>
    <s v="No Group"/>
    <s v="ต่ำ"/>
    <n v="1"/>
    <x v="10"/>
    <n v="0"/>
    <s v="กลาง"/>
    <n v="6753"/>
    <s v="itservice@cra.ac.th"/>
    <s v="IT Service Request"/>
    <s v=""/>
    <m/>
    <m/>
    <s v="นางสาวบุษรินทร์ สุพงษ์"/>
    <x v="6"/>
    <x v="0"/>
    <s v="Second Tier"/>
    <x v="0"/>
    <s v="พอร์ทัล"/>
    <x v="2"/>
    <x v="18"/>
    <s v="เรื่อง ขอพิจารณาอนุมัติเปิดสิทธิการใช้งานระบบ E-Doc จัดเก็บเอกสารอิเล็กทรอนิกส์"/>
    <x v="33"/>
    <m/>
    <s v=""/>
    <x v="0"/>
    <s v="00:00:00"/>
    <s v="2022-02-18 15:11:51"/>
    <s v="ต่ำ"/>
  </r>
  <r>
    <x v="0"/>
    <m/>
    <n v="2022"/>
    <n v="2"/>
    <n v="18"/>
    <x v="883"/>
    <x v="0"/>
    <s v="เครื่องคอมพิวเตอร์ของฝ่ายประชาสัมพันธ์และการตลาด ไม่สามารถดำเนินการอัพเดท MDM ในเครื่อง PC ของฝ่ายได้ เนื่องจาก windowติดเวอร์ชั่นเก่า windows 1809 รบกวนฝ่ายไอทีมาเซ็ทหรือดำเนินการให้ด้วยค่ะ"/>
    <n v="3261"/>
    <s v="2022-03-02 15:33:07"/>
    <s v="00:00:00"/>
    <s v=""/>
    <m/>
    <s v="No Group"/>
    <s v="ต่ำ"/>
    <n v="1"/>
    <x v="1"/>
    <n v="0"/>
    <s v="ต่ำ"/>
    <n v="945455054"/>
    <s v="waratchanan.phe@cra.ac.th"/>
    <s v="Waratchanan.phe"/>
    <s v=""/>
    <m/>
    <m/>
    <s v="นายประเสริฐ ระฆัง รัฐวิเศษ"/>
    <x v="2"/>
    <x v="1"/>
    <s v="Second Tier"/>
    <x v="1"/>
    <s v="พอร์ทัล"/>
    <x v="2"/>
    <x v="6"/>
    <s v="ไม่สามารถดำเนินการอัพเดท MDM ในเครื่อง PC ของฝ่ายได้"/>
    <x v="69"/>
    <m/>
    <s v=""/>
    <x v="0"/>
    <s v="00:00:00"/>
    <s v="2022-02-18 15:34:07"/>
    <s v="ต่ำ"/>
  </r>
  <r>
    <x v="9"/>
    <s v="2022-02-18 15:41:20"/>
    <n v="2022"/>
    <n v="2"/>
    <n v="18"/>
    <x v="884"/>
    <x v="1"/>
    <s v=""/>
    <n v="3262"/>
    <s v="2022-02-23 12:34:17"/>
    <s v="00:00:00"/>
    <s v=""/>
    <m/>
    <s v="No Group"/>
    <s v="ต่ำ"/>
    <n v="2"/>
    <x v="5"/>
    <n v="0"/>
    <s v="กลาง"/>
    <n v="6711"/>
    <s v="putdara88@gmail.com"/>
    <s v="Putdara Nokyu"/>
    <s v="Within SLA"/>
    <s v="00:07:46"/>
    <s v="2022-02-18 15:41:20"/>
    <s v="Aekkaluck Mong Suriya"/>
    <x v="4"/>
    <x v="0"/>
    <s v="Second Tier"/>
    <x v="0"/>
    <s v="พอร์ทัล"/>
    <x v="1"/>
    <x v="17"/>
    <s v="Request for Putdara Nokyu : e-Saraban"/>
    <x v="17"/>
    <m/>
    <s v=""/>
    <x v="0"/>
    <s v="00:00:00"/>
    <s v="2022-02-18 15:41:19"/>
    <s v="ต่ำ"/>
  </r>
  <r>
    <x v="2"/>
    <m/>
    <n v="2022"/>
    <n v="2"/>
    <n v="18"/>
    <x v="885"/>
    <x v="0"/>
    <s v=""/>
    <n v="3263"/>
    <s v="2022-02-23 12:44:37"/>
    <s v="00:00:00"/>
    <s v=""/>
    <m/>
    <s v="No Group"/>
    <s v="ต่ำ"/>
    <n v="1"/>
    <x v="13"/>
    <n v="0"/>
    <s v="กลาง"/>
    <n v="8711"/>
    <s v="kedsakda.reo@cra.ac.th"/>
    <s v="นาย กฤษณ์ศักดิ์ดา เรืองแก้ว"/>
    <s v=""/>
    <m/>
    <m/>
    <s v="นายประเสริฐ ระฆัง รัฐวิเศษ"/>
    <x v="2"/>
    <x v="1"/>
    <s v="Second Tier"/>
    <x v="1"/>
    <s v="พอร์ทัล"/>
    <x v="2"/>
    <x v="33"/>
    <s v="Request for นาย กฤษณ์ศักดิ์ดา เรืองแก้ว : Service Request"/>
    <x v="11"/>
    <m/>
    <s v=""/>
    <x v="0"/>
    <s v="00:00:00"/>
    <s v="2022-02-21 09:20:37"/>
    <s v="ต่ำ"/>
  </r>
  <r>
    <x v="0"/>
    <s v="2022-02-20 06:09:35"/>
    <n v="2022"/>
    <n v="2"/>
    <n v="18"/>
    <x v="886"/>
    <x v="0"/>
    <s v="ไม่สามารถเข้าout look ได้เนื่องจากเปลี่ยนเบอร์โทรศัพท์ เมล์ตัวจริง chanipha.pen@cra.ac.th เมล์สำรอง chanipha.cnp@gmail.com เบอร์ 0957196398"/>
    <n v="3264"/>
    <s v="2022-03-02 16:09:00"/>
    <s v="00:51:05"/>
    <s v="Within SLA"/>
    <s v="2022-02-19 10:15:47"/>
    <s v="No Group"/>
    <s v="ต่ำ"/>
    <n v="1"/>
    <x v="0"/>
    <n v="1"/>
    <s v="ต่ำ"/>
    <n v="957196398"/>
    <s v="pearwaverver@gmail.com"/>
    <s v="ชนิภา เพ่งสุข"/>
    <s v="Within SLA"/>
    <s v="00:51:05"/>
    <s v="2022-02-19 10:20:26"/>
    <s v="ณัฐริกา พูลสวัสดิ์"/>
    <x v="5"/>
    <x v="0"/>
    <s v="Second Tier"/>
    <x v="0"/>
    <s v="พอร์ทัล"/>
    <x v="1"/>
    <x v="0"/>
    <s v="แจ้งoutlook ใช้ไม่ได้"/>
    <x v="21"/>
    <m/>
    <s v=""/>
    <x v="0"/>
    <s v="00:00:00"/>
    <s v="2022-02-20 06:09:34"/>
    <s v="ต่ำ"/>
  </r>
  <r>
    <x v="7"/>
    <m/>
    <n v="2022"/>
    <n v="2"/>
    <n v="18"/>
    <x v="887"/>
    <x v="0"/>
    <s v="เครื่องคอมพิวเตอร์ ห้อง 1 ทันตกรรม ช้า ครั้งที่ 2"/>
    <n v="3265"/>
    <s v="2022-03-03 08:00:06"/>
    <s v="00:00:00"/>
    <s v=""/>
    <m/>
    <s v="No Group"/>
    <s v="ต่ำ"/>
    <n v="1"/>
    <x v="14"/>
    <n v="0"/>
    <s v="ต่ำ"/>
    <n v="5736"/>
    <s v="nichanan.sae@cra.ac.th"/>
    <s v="นางสาว นิชานันท์ สุขประเสริฐสิน"/>
    <s v=""/>
    <m/>
    <m/>
    <s v="IT Service Request"/>
    <x v="2"/>
    <x v="1"/>
    <s v="Frist Tier"/>
    <x v="2"/>
    <s v="พอร์ทัล"/>
    <x v="2"/>
    <x v="24"/>
    <s v="เครื่องคอมพิวเตอร์ ห้อง 1 ทันตกรรม ช้า ครั้งที่ 2"/>
    <x v="76"/>
    <m/>
    <s v=""/>
    <x v="1"/>
    <s v="00:00:00"/>
    <s v="2022-02-28 11:44:06"/>
    <s v="ต่ำ"/>
  </r>
  <r>
    <x v="10"/>
    <s v="2022-02-24 08:00:01"/>
    <n v="2022"/>
    <n v="2"/>
    <n v="18"/>
    <x v="888"/>
    <x v="0"/>
    <s v="เครื่องคอมพิวเตอร์ 172.32.1.128 ไม่สามารถ connect กับ internet ของโรงพยาบาลได้"/>
    <n v="3266"/>
    <s v="2022-03-03 16:30:01"/>
    <s v="00:00:00"/>
    <s v=""/>
    <m/>
    <s v="No Group"/>
    <s v="ต่ำ"/>
    <n v="1"/>
    <x v="9"/>
    <n v="0"/>
    <s v="ต่ำ"/>
    <n v="6212"/>
    <s v="phawita.sit@cra.ac.th"/>
    <s v="Phawita Sittiwech"/>
    <s v="Within SLA"/>
    <s v="18:30:53"/>
    <s v="2022-02-23 08:30:53"/>
    <s v="ณัฐริกา พูลสวัสดิ์"/>
    <x v="5"/>
    <x v="0"/>
    <s v="Second Tier"/>
    <x v="0"/>
    <s v="พอร์ทัล"/>
    <x v="1"/>
    <x v="20"/>
    <s v="เครื่องคอมพิวเตอร์ไม่สามารถเชื่อม network ได้"/>
    <x v="28"/>
    <m/>
    <s v=""/>
    <x v="0"/>
    <s v="00:00:00"/>
    <s v="2022-02-24 08:00:01"/>
    <s v="ต่ำ"/>
  </r>
  <r>
    <x v="5"/>
    <s v="2022-02-25 12:24:24"/>
    <n v="2022"/>
    <n v="2"/>
    <n v="18"/>
    <x v="889"/>
    <x v="0"/>
    <s v="รบกวนดำเนินการสร้าง E-mail : pyadmin@cra.ac.th เพื่อใช้ในการส่ง E-mail Payslip ให้กับพนักงาน"/>
    <n v="3267"/>
    <s v="2022-03-03 08:00:24"/>
    <s v="00:00:00"/>
    <s v="Within SLA"/>
    <s v="2022-02-21 07:55:20"/>
    <s v="No Group"/>
    <s v="ต่ำ"/>
    <n v="1"/>
    <x v="5"/>
    <n v="1"/>
    <s v="ต่ำ"/>
    <n v="639324324"/>
    <s v="cholthicha.dec@cra.ac.th"/>
    <s v="นางสาว ชลธิชา เดชฟุ้ง"/>
    <s v="Within SLA"/>
    <s v="40:24:24"/>
    <s v="2022-02-25 12:24:24"/>
    <s v="IT Service Request"/>
    <x v="2"/>
    <x v="1"/>
    <s v="Frist Tier"/>
    <x v="2"/>
    <s v="พอร์ทัล"/>
    <x v="1"/>
    <x v="4"/>
    <s v="สร้าง E-mail"/>
    <x v="110"/>
    <m/>
    <s v=""/>
    <x v="0"/>
    <s v="00:00:00"/>
    <s v="2022-02-25 12:24:24"/>
    <s v="ต่ำ"/>
  </r>
  <r>
    <x v="0"/>
    <s v="2022-02-23 08:09:46"/>
    <n v="2022"/>
    <n v="2"/>
    <n v="19"/>
    <x v="890"/>
    <x v="0"/>
    <s v=""/>
    <n v="3268"/>
    <s v="2022-02-23 16:16:46"/>
    <s v="00:00:00"/>
    <s v=""/>
    <m/>
    <s v="No Group"/>
    <s v="ต่ำ"/>
    <n v="1"/>
    <x v="4"/>
    <n v="0"/>
    <s v="กลาง"/>
    <n v="8812"/>
    <s v="tirapit.rac@pccms.ac.th"/>
    <s v="นาย ถิรพิทย์ ราชิวงศ์"/>
    <s v="Within SLA"/>
    <s v="15:53:07"/>
    <s v="2022-02-22 14:53:07"/>
    <s v="สุรศักดิ์ รัตนอนันท์"/>
    <x v="2"/>
    <x v="0"/>
    <s v="Second Tier"/>
    <x v="1"/>
    <s v="พอร์ทัล"/>
    <x v="1"/>
    <x v="0"/>
    <s v="Request for นาย ถิรพิทย์ ราชิวงศ์ : Service Request"/>
    <x v="11"/>
    <m/>
    <s v=""/>
    <x v="0"/>
    <s v="00:00:00"/>
    <s v="2022-02-23 08:09:46"/>
    <s v="ต่ำ"/>
  </r>
  <r>
    <x v="0"/>
    <s v="2022-02-26 13:37:07"/>
    <n v="2022"/>
    <n v="2"/>
    <n v="20"/>
    <x v="891"/>
    <x v="0"/>
    <s v="มีเครื่อง คอมพิวเตอร์โน๊ตบุ๊ค ยังไม่ได้ลง ระบบ 1 เครื่อง เครื่องอยู่ที่ศูนย์จำลองสถานการณ์เพื่อการเรียนรู้ Office ชั้น 2"/>
    <n v="3269"/>
    <s v="2022-03-04 11:58:00"/>
    <s v="00:00:00"/>
    <s v=""/>
    <m/>
    <s v="No Group"/>
    <s v="ต่ำ"/>
    <n v="1"/>
    <x v="1"/>
    <n v="0"/>
    <s v="ต่ำ"/>
    <n v="5914"/>
    <s v="nittaya.lor@cra.ac.th"/>
    <s v="นิตยา หลอดแก้ว"/>
    <s v="Within SLA"/>
    <s v="32:02:46"/>
    <s v="2022-02-24 13:02:46"/>
    <s v="นายประเสริฐ ระฆัง รัฐวิเศษ"/>
    <x v="2"/>
    <x v="1"/>
    <s v="Second Tier"/>
    <x v="1"/>
    <s v="พอร์ทัล"/>
    <x v="1"/>
    <x v="6"/>
    <s v="ติดตั้งระบบ MDM"/>
    <x v="158"/>
    <m/>
    <s v=""/>
    <x v="0"/>
    <s v="00:00:00"/>
    <s v="2022-02-26 13:37:07"/>
    <s v="ต่ำ"/>
  </r>
  <r>
    <x v="4"/>
    <s v="2022-02-23 08:04:19"/>
    <n v="2022"/>
    <n v="2"/>
    <n v="20"/>
    <x v="892"/>
    <x v="0"/>
    <s v="เครื่อง พิมพ์ sticker ไม่ตัด sticker"/>
    <n v="3270"/>
    <s v="2022-03-03 08:12:19"/>
    <s v="00:00:00"/>
    <s v=""/>
    <m/>
    <s v="No Group"/>
    <s v="ต่ำ"/>
    <n v="1"/>
    <x v="1"/>
    <n v="0"/>
    <s v="ต่ำ"/>
    <n v="885639008"/>
    <s v="natt.rat@pccms.ac.th"/>
    <s v="Natt Rathasuknithidisya"/>
    <s v="Within SLA"/>
    <s v="17:52:30"/>
    <s v="2022-02-22 16:52:30"/>
    <s v="นาย​กฤษฎา​ ปุ๊ก บุญ​เฉลียว"/>
    <x v="2"/>
    <x v="1"/>
    <s v="Frist Tier"/>
    <x v="2"/>
    <s v="พอร์ทัล"/>
    <x v="1"/>
    <x v="14"/>
    <s v="เครื่อง พิมพ์ sticker ไม่ตัด sticker"/>
    <x v="107"/>
    <m/>
    <s v=""/>
    <x v="1"/>
    <s v="00:00:00"/>
    <s v="2022-02-23 08:04:19"/>
    <s v="ต่ำ"/>
  </r>
  <r>
    <x v="5"/>
    <s v="2022-02-23 08:04:06"/>
    <n v="2022"/>
    <n v="2"/>
    <n v="20"/>
    <x v="893"/>
    <x v="0"/>
    <s v="ขอทราบรหัสผ่านการเข้าอีเมล Natthakarn.int@cra.ac.th ใน Google mail ค่ะ ตอนนี้สามารถเข้าได้แค่ใน microsoft outlook.com แต่ไม่สามารถเข้าใน Google mail ได้ค่ะ ________________________________ From: it-cra &lt;helpdesk@it-cra.freshservice.com&gt; Sent: Thursday, November 25, 2021 12:40 PM To: natthakarn.int@pccms.ac.th &lt;natthakarn.int@pccms.ac.th&gt; Subject: IT Support CRA user activation Hi นางสาว ณัฐกานต์ อินทประเทศ, A new IT Support CRA account has been created for you. Click the url below to activate your account and select a password! https://it-cra.myfreshworks.com/invite/4443f770-92a5-4f65-a3f7-d93d2978e4cb If the above URL does not work try copying and pasting it into your browser. If you continue to have problems, please feel free to contact us. Regards, IT Support CRA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3271"/>
    <s v="2022-03-03 14:07:06"/>
    <s v="02:49:32"/>
    <s v="Within SLA"/>
    <s v="2022-02-21 10:49:32"/>
    <s v="No Group"/>
    <s v="ต่ำ"/>
    <n v="1"/>
    <x v="5"/>
    <n v="1"/>
    <s v="ต่ำ"/>
    <n v="6477"/>
    <s v="natthakarn.int@cra.ac.th"/>
    <s v="Natthakarn Inthaprathed"/>
    <s v="Within SLA"/>
    <s v="11:57:58"/>
    <s v="2022-02-22 10:57:58"/>
    <s v="สุรศักดิ์ รัตนอนันท์"/>
    <x v="2"/>
    <x v="0"/>
    <s v="Second Tier"/>
    <x v="1"/>
    <s v="อีเมล"/>
    <x v="1"/>
    <x v="4"/>
    <s v="Re: IT Support CRA user activation"/>
    <x v="129"/>
    <m/>
    <s v=""/>
    <x v="0"/>
    <s v="00:00:00"/>
    <s v="2022-02-23 08:04:06"/>
    <s v="ต่ำ"/>
  </r>
  <r>
    <x v="9"/>
    <m/>
    <n v="2022"/>
    <n v="2"/>
    <n v="20"/>
    <x v="894"/>
    <x v="6"/>
    <s v=""/>
    <n v="3272"/>
    <s v="2022-03-02 17:00:00"/>
    <s v="00:00:00"/>
    <s v=""/>
    <m/>
    <s v="No Group"/>
    <s v="ต่ำ"/>
    <n v="1"/>
    <x v="5"/>
    <n v="0"/>
    <s v="ต่ำ"/>
    <n v="6941"/>
    <s v="wipada.boo@cra.ac.th"/>
    <s v="Wipada Boonla"/>
    <s v=""/>
    <m/>
    <m/>
    <s v="No Agent"/>
    <x v="10"/>
    <x v="0"/>
    <s v="Second Tier"/>
    <x v="2"/>
    <s v="พอร์ทัล"/>
    <x v="2"/>
    <x v="17"/>
    <s v="ไฟล์ซ้อนกัน"/>
    <x v="43"/>
    <m/>
    <s v=""/>
    <x v="1"/>
    <s v="00:00:00"/>
    <s v="2022-02-20 12:42:22"/>
    <s v="ต่ำ"/>
  </r>
  <r>
    <x v="2"/>
    <s v="2022-02-27 07:30:44"/>
    <n v="2022"/>
    <n v="2"/>
    <n v="21"/>
    <x v="895"/>
    <x v="0"/>
    <s v="ขอติดตั้ง คอมพิวเตอร์ และโทรศัพท์ใหม่ บริเวณเคาน์เตอร์ เอกซเรย์ เนื่องจากหน่วยงานได้ขอติดตั้งเพิ่มไปที่ส่วนกลาง แต่เนื่องจากส่วนกลางไม่มีเครื่องให้ จึงต้องขยับเครื่องภายในหน่วยงานแทน ปัจจุบันได้มีเครื่องเรียบร้อยแล้ว เหรือขั้นตอนการ SET UP รบกวนงานไอทีเข้าดำเนินการ ขอบคุณครับ ศราวุธ"/>
    <n v="3273"/>
    <s v="2022-03-03 14:42:00"/>
    <s v="00:00:00"/>
    <s v="Within SLA"/>
    <s v="2022-02-21 07:59:02"/>
    <s v="No Group"/>
    <s v="ต่ำ"/>
    <n v="2"/>
    <x v="11"/>
    <n v="1"/>
    <s v="ต่ำ"/>
    <n v="866063408"/>
    <s v="sarawut.ton@pccms.ac.th"/>
    <s v="นาย ศราวุธ ทองคุ้ม"/>
    <s v="Within SLA"/>
    <s v="38:18:09"/>
    <s v="2022-02-25 10:18:09"/>
    <s v="กฤษฏ์ อุปชาย์"/>
    <x v="3"/>
    <x v="2"/>
    <s v="Second Tier"/>
    <x v="1"/>
    <s v="พอร์ทัล"/>
    <x v="1"/>
    <x v="13"/>
    <s v="ขอ SET UP ระบบคอมพิวเตอร์ และโทรศัพท์ใหม่"/>
    <x v="1"/>
    <m/>
    <s v=""/>
    <x v="0"/>
    <s v="00:00:00"/>
    <s v="2022-02-27 07:30:43"/>
    <s v="ต่ำ"/>
  </r>
  <r>
    <x v="10"/>
    <m/>
    <n v="2022"/>
    <n v="2"/>
    <n v="21"/>
    <x v="896"/>
    <x v="0"/>
    <s v="ขอ IP สำหรับติดตั้ง COMPUTER CLIENT 2 ชุด เพื่อรันโปรแกรม SYNGOVIA ของบริษัท SIEMENS AE TITLE : SYNGOVIAFL4 เพื่อติดตั้งในคอมพิวเตอร์ของบริษัท 2 ตัว สำหรับรันโปรแกรมของบริษัท ขอบคุณครับ ศราวุธ"/>
    <n v="3274"/>
    <s v="2022-03-03 08:00:26"/>
    <s v="11:57:48"/>
    <s v="Within SLA"/>
    <s v="2022-02-22 10:57:48"/>
    <s v="No Group"/>
    <s v="ต่ำ"/>
    <n v="1"/>
    <x v="1"/>
    <n v="1"/>
    <s v="ต่ำ"/>
    <n v="866063408"/>
    <s v="sarawut.ton@pccms.ac.th"/>
    <s v="นาย ศราวุธ ทองคุ้ม"/>
    <s v=""/>
    <m/>
    <m/>
    <s v="นาย วศิน สุรัตนชัยการ"/>
    <x v="1"/>
    <x v="0"/>
    <s v="Second Tier"/>
    <x v="0"/>
    <s v="พอร์ทัล"/>
    <x v="2"/>
    <x v="20"/>
    <s v="ขอ IP สำหรับติดตั้ง COMPUTER CLIENT 2 ชุด เพื่อรันโปรแกรม SYNGOVIA ของบริษัท SIEMENS"/>
    <x v="1"/>
    <m/>
    <s v=""/>
    <x v="0"/>
    <s v="00:00:00"/>
    <s v="2022-02-22 10:57:48"/>
    <s v="ต่ำ"/>
  </r>
  <r>
    <x v="1"/>
    <s v="2022-02-22 08:06:59"/>
    <n v="2022"/>
    <n v="2"/>
    <n v="21"/>
    <x v="897"/>
    <x v="0"/>
    <s v="เรียน เจ้าหน้าที่ IT ผู้เกี่ยวข้อง เนื่องจาก CPU คอมพิวเตอร์ PC ที่หน่วยงานฝ่ายพัฒนาคุณภาพ ชั้น 3 ตึก CAT เปิดไม่ติด ทำให้ไม่สามารถทำงานได้ จึงเรียนมาเพื่อรบกวนท่านตรวจสอบเครื่องและแก้ไข ด้วยความนับถือ กัญจเนตร์ ด้วงสี โทร 082-9772220"/>
    <n v="3275"/>
    <s v="2022-03-03 11:11:59"/>
    <s v="00:00:00"/>
    <s v=""/>
    <m/>
    <s v="No Group"/>
    <s v="ต่ำ"/>
    <n v="1"/>
    <x v="1"/>
    <n v="0"/>
    <s v="ต่ำ"/>
    <n v="829772220"/>
    <s v="kanjaned.dau@cra.ac.th"/>
    <s v="Kanjaned.dau"/>
    <s v="Within SLA"/>
    <s v="05:55:57"/>
    <s v="2022-02-21 14:11:09"/>
    <s v="กฤษฏ์ อุปชาย์"/>
    <x v="3"/>
    <x v="2"/>
    <s v="Second Tier"/>
    <x v="1"/>
    <s v="พอร์ทัล"/>
    <x v="1"/>
    <x v="13"/>
    <s v="CPU เครื่องคอม PC เปิดไม่ติด"/>
    <x v="99"/>
    <m/>
    <s v=""/>
    <x v="1"/>
    <s v="00:00:00"/>
    <s v="2022-02-22 08:06:59"/>
    <s v="ต่ำ"/>
  </r>
  <r>
    <x v="7"/>
    <s v="2022-02-21 09:01:36"/>
    <n v="2022"/>
    <n v="2"/>
    <n v="21"/>
    <x v="898"/>
    <x v="0"/>
    <s v="เครื่อง IP 172.32.8.27 โปรแกรม HIS ชื่อผู้ป่วยไม่ขึ้น"/>
    <n v="3276"/>
    <s v="2022-03-03 08:16:36"/>
    <s v="00:00:00"/>
    <s v=""/>
    <m/>
    <s v="No Group"/>
    <s v="ต่ำ"/>
    <n v="1"/>
    <x v="14"/>
    <n v="0"/>
    <s v="ต่ำ"/>
    <n v="6520"/>
    <s v="mananya.sri@pccms.ac.th"/>
    <s v="Mananya Srisawat"/>
    <s v="Within SLA"/>
    <s v="00:45:56"/>
    <s v="2022-02-21 09:01:36"/>
    <s v="IT Service Request"/>
    <x v="2"/>
    <x v="1"/>
    <s v="Frist Tier"/>
    <x v="2"/>
    <s v="พอร์ทัล"/>
    <x v="1"/>
    <x v="11"/>
    <s v="โปรแกรม HIS ไม่ขึ้นชื่อผู้ป่วย"/>
    <x v="54"/>
    <m/>
    <s v=""/>
    <x v="1"/>
    <s v="00:00:00"/>
    <s v="2022-02-21 09:01:36"/>
    <s v="ต่ำ"/>
  </r>
  <r>
    <x v="10"/>
    <m/>
    <n v="2022"/>
    <n v="2"/>
    <n v="21"/>
    <x v="899"/>
    <x v="0"/>
    <s v="internet เครื่อง work station ไม่ติด"/>
    <n v="3277"/>
    <s v="2022-03-03 08:20:23"/>
    <s v="00:00:00"/>
    <s v=""/>
    <m/>
    <s v="No Group"/>
    <s v="ต่ำ"/>
    <n v="1"/>
    <x v="1"/>
    <n v="0"/>
    <s v="ต่ำ"/>
    <n v="5729"/>
    <s v="phitchaporn.pan@cra.ac.th"/>
    <s v="Phitchaporn.pan"/>
    <s v="Within SLA"/>
    <s v="47:46:38"/>
    <s v="2022-02-28 11:06:49"/>
    <s v="นายปวรุตม์ เปา บุตรจันทร์"/>
    <x v="2"/>
    <x v="1"/>
    <s v="Second Tier"/>
    <x v="1"/>
    <s v="พอร์ทัล"/>
    <x v="3"/>
    <x v="20"/>
    <s v="internet เครื่อง work station ไม่ติด"/>
    <x v="159"/>
    <m/>
    <s v=""/>
    <x v="1"/>
    <s v="00:00:00"/>
    <s v="2022-02-28 11:06:49"/>
    <s v="ต่ำ"/>
  </r>
  <r>
    <x v="1"/>
    <s v="2022-02-22 07:51:47"/>
    <n v="2022"/>
    <n v="2"/>
    <n v="21"/>
    <x v="900"/>
    <x v="0"/>
    <s v="เครื่องโทรศัพท์ 6428 ใช้ไม่ได้ ทำให้คอมพิวเตอร์ใช้ไม่ได้ด้วยค่ะ"/>
    <n v="3278"/>
    <s v="2022-03-03 09:28:00"/>
    <s v="00:00:00"/>
    <s v=""/>
    <m/>
    <s v="No Group"/>
    <s v="ต่ำ"/>
    <n v="1"/>
    <x v="1"/>
    <n v="0"/>
    <s v="ต่ำ"/>
    <n v="6420"/>
    <s v="sunisa.jan@pccms.ac.th"/>
    <s v="นางสาว สุณิสา จันทร์มนตรี"/>
    <s v="Within SLA"/>
    <s v="07:32:55"/>
    <s v="2022-02-21 15:58:56"/>
    <s v="ศิวกรณ์ พันธุ์เสงี่ยม"/>
    <x v="1"/>
    <x v="0"/>
    <s v="Second Tier"/>
    <x v="0"/>
    <s v="พอร์ทัล"/>
    <x v="1"/>
    <x v="1"/>
    <s v="เครื่องโทรศัพท์เบอร์ 6428 ใช้ไม่ได้"/>
    <x v="114"/>
    <m/>
    <s v=""/>
    <x v="1"/>
    <s v="00:00:00"/>
    <s v="2022-02-22 07:51:47"/>
    <s v="ต่ำ"/>
  </r>
  <r>
    <x v="7"/>
    <s v="2022-02-24 08:03:35"/>
    <n v="2022"/>
    <n v="2"/>
    <n v="21"/>
    <x v="901"/>
    <x v="0"/>
    <s v="หน้าจอที่ 2 ของคอมห้องตรวจ 4 หมุนผิดด้าน รบกวนแก้ไขด่วนค่ะ"/>
    <n v="3279"/>
    <s v="2022-03-03 08:32:35"/>
    <s v="00:00:00"/>
    <s v=""/>
    <m/>
    <s v="No Group"/>
    <s v="ต่ำ"/>
    <n v="1"/>
    <x v="14"/>
    <n v="0"/>
    <s v="ต่ำ"/>
    <n v="6588"/>
    <s v="sireethorn.kwa@pccms.ac.th"/>
    <s v="Sireethorn Kwangkaew"/>
    <s v="Within SLA"/>
    <s v="26:31:30"/>
    <s v="2022-02-24 07:58:55"/>
    <s v="นายประเสริฐ ระฆัง รัฐวิเศษ"/>
    <x v="2"/>
    <x v="1"/>
    <s v="Second Tier"/>
    <x v="1"/>
    <s v="พอร์ทัล"/>
    <x v="1"/>
    <x v="24"/>
    <s v="หน้าจอดู lab หมุนผิดทาง รบกวนแก้ไข ด่วนค่ะ"/>
    <x v="40"/>
    <m/>
    <s v=""/>
    <x v="1"/>
    <s v="00:00:00"/>
    <s v="2022-02-24 08:03:35"/>
    <s v="ต่ำ"/>
  </r>
  <r>
    <x v="0"/>
    <m/>
    <n v="2022"/>
    <n v="2"/>
    <n v="21"/>
    <x v="902"/>
    <x v="0"/>
    <s v="เนื่องจากผู้บริหารฝ่ายบริหารการเงินการคลังสั่งให้ Back office WFH 100% ตั้งแต่วันที่ 21 กุมภาพันธ์ 2565 เป็นต้นไป และหน่วยประเมินราคาเป็นหน่วยงานที่ต้องแจ้งค่ารักษาพยาบาลกับผู้ป่วยที่จะเข้ารับบริการที่ รพ.จุฬาภรณ์ จึงใคร่ขอให้ทาง IT ช่วยเปิดงานใช้งานใน Application Jabber สำหรับเจ้าหน้าที่ 2 ท่านภายในหน่วยงานด้วยดังนี้ 1. น.ส.อรวรรณ หงษ์ทอง รหัสพนักงาน 813514 เบอร์โทรศัพท์ 0649978254 เบอร์โต๊ะทำงานที่ต้องการให้โอนสายคือ 6828 Email : orawan.hon@pccms.ac.th 2. น.ส.สิรินาถ ยั่งยืน รหัสพนักงาน 813522 เบอร์โทรศัพท์ 0901975120 เบอร์โต๊ะทำงานที่ต้องการให้โอนสายคือ 6827 Email : sirinart.yan@pccms.ac.th ทั้งนี้ ขอให้ทาง IT ช่วยดำเนินการให้ด้วยคะ"/>
    <n v="3280"/>
    <s v="2022-03-03 08:34:00"/>
    <s v="05:07:02"/>
    <s v="Within SLA"/>
    <s v="2022-02-21 13:40:58"/>
    <s v="No Group"/>
    <s v="ต่ำ"/>
    <n v="2"/>
    <x v="1"/>
    <n v="1"/>
    <s v="ต่ำ"/>
    <n v="6828"/>
    <s v="orawan.hon@pccms.ac.th"/>
    <s v="Orawan Hongthong"/>
    <s v=""/>
    <m/>
    <m/>
    <s v="นาย วศิน สุรัตนชัยการ"/>
    <x v="1"/>
    <x v="0"/>
    <s v="Second Tier"/>
    <x v="0"/>
    <s v="พอร์ทัล"/>
    <x v="2"/>
    <x v="6"/>
    <s v="ขอเปิดใช้งาน Application Jabber"/>
    <x v="26"/>
    <m/>
    <s v=""/>
    <x v="1"/>
    <s v="00:00:00"/>
    <s v="2022-02-21 17:41:38"/>
    <s v="ต่ำ"/>
  </r>
  <r>
    <x v="0"/>
    <s v="2022-02-22 07:51:30"/>
    <n v="2022"/>
    <n v="2"/>
    <n v="21"/>
    <x v="903"/>
    <x v="0"/>
    <s v="ขอความอนุเคราะห์ reset รหัสผ่านของอีเมล kittima.sak@cra.ac.th อีเมลสำรอง kittimaaom@gmail.com เบอร์โทร 0928622314"/>
    <n v="3281"/>
    <s v="2022-03-03 16:25:00"/>
    <s v="00:33:07"/>
    <s v="Within SLA"/>
    <s v="2022-02-21 09:17:56"/>
    <s v="No Group"/>
    <s v="ต่ำ"/>
    <n v="1"/>
    <x v="4"/>
    <n v="1"/>
    <s v="ต่ำ"/>
    <n v="6570"/>
    <s v="hataichanok.san@cra.ac.th"/>
    <s v="Hataichanok Sangnwan"/>
    <s v="Within SLA"/>
    <s v="00:35:52"/>
    <s v="2022-02-21 09:20:41"/>
    <s v="ณัฐริกา พูลสวัสดิ์"/>
    <x v="5"/>
    <x v="0"/>
    <s v="Second Tier"/>
    <x v="0"/>
    <s v="พอร์ทัล"/>
    <x v="1"/>
    <x v="0"/>
    <s v="ขอความอนุเคราะห์ reset รหัสผ่านของอีเมล"/>
    <x v="139"/>
    <m/>
    <s v=""/>
    <x v="0"/>
    <s v="00:00:00"/>
    <s v="2022-02-22 07:51:30"/>
    <s v="ต่ำ"/>
  </r>
  <r>
    <x v="10"/>
    <s v="2022-02-22 07:51:15"/>
    <n v="2022"/>
    <n v="2"/>
    <n v="21"/>
    <x v="904"/>
    <x v="0"/>
    <s v="เครื่องคอมพิวเตอร์ตั้งโต๊ะ สำนักงานไม่เชื่อมต่ออินเตอร์เน็ตครับ"/>
    <n v="3282"/>
    <s v="2022-03-03 09:53:00"/>
    <s v="00:00:00"/>
    <s v=""/>
    <m/>
    <s v="No Group"/>
    <s v="ต่ำ"/>
    <n v="1"/>
    <x v="1"/>
    <n v="0"/>
    <s v="ต่ำ"/>
    <n v="8241"/>
    <s v="thada.cha@cra.ac.th"/>
    <s v="Thada Chamduang"/>
    <s v="Within SLA"/>
    <s v="07:07:34"/>
    <s v="2022-02-21 15:57:53"/>
    <s v="ศิวกรณ์ พันธุ์เสงี่ยม"/>
    <x v="1"/>
    <x v="0"/>
    <s v="Second Tier"/>
    <x v="0"/>
    <s v="พอร์ทัล"/>
    <x v="1"/>
    <x v="20"/>
    <s v="เข้าใช้งานอินเตอร์เน็ตไม่ได้"/>
    <x v="32"/>
    <m/>
    <s v=""/>
    <x v="1"/>
    <s v="00:00:00"/>
    <s v="2022-02-22 07:51:15"/>
    <s v="ต่ำ"/>
  </r>
  <r>
    <x v="0"/>
    <s v="2022-02-23 08:03:49"/>
    <n v="2022"/>
    <n v="2"/>
    <n v="21"/>
    <x v="905"/>
    <x v="0"/>
    <s v="Notebook ไม่มีโปรแกรม SAP, SSB, MS Team และไม่สามารถใช้งาน Printer ได้ครับ รบกวนติดตั้งครับ ขอบคุณครับ สถานที่ งานเภสัชกรรมชั้น 8 อาคาร 100 เตียง (ไม่มีให้เลือกใน Dropdown Support Location) IP 172.26.33.155"/>
    <n v="3283"/>
    <s v="2022-03-03 16:55:49"/>
    <s v="00:00:00"/>
    <s v=""/>
    <m/>
    <s v="No Group"/>
    <s v="ต่ำ"/>
    <n v="3"/>
    <x v="1"/>
    <n v="0"/>
    <s v="ต่ำ"/>
    <n v="870896907"/>
    <s v="theerut.the@cra.ac.th"/>
    <s v="นาย ธีรุตม์ ธีรวิชญกุล"/>
    <s v="Within SLA"/>
    <s v="09:08:46"/>
    <s v="2022-02-22 16:55:08"/>
    <s v="ณัฐริกา พูลสวัสดิ์"/>
    <x v="5"/>
    <x v="0"/>
    <s v="Second Tier"/>
    <x v="0"/>
    <s v="พอร์ทัล"/>
    <x v="1"/>
    <x v="28"/>
    <s v="Notebook ไม่มีโปรแกรม SAP, SSB, MS Team และไม่สามารถใช้งาน Printer ได้"/>
    <x v="28"/>
    <s v="5/5"/>
    <s v=""/>
    <x v="0"/>
    <s v="00:00:00"/>
    <s v="2022-02-23 08:25:16"/>
    <s v="ต่ำ"/>
  </r>
  <r>
    <x v="8"/>
    <m/>
    <n v="2022"/>
    <n v="2"/>
    <n v="21"/>
    <x v="906"/>
    <x v="0"/>
    <s v="เนื่องจากมีการส่งผลจากเครื่อง X-match พร้อมกัน 2 รายการ ทำให้ req.65021713038 ใช้งานไม่ได้ซึ่งเป็นข้อจำกัดของระบบ จึงจะขอให้ IT cancel req.65021713038 ให้เพื่อให้พยาบาล Key มาใหม่ได้"/>
    <n v="3284"/>
    <s v="2022-02-28 23:59:59"/>
    <s v="01:11:20"/>
    <s v="Within SLA"/>
    <s v="2022-02-21 10:15:39"/>
    <s v="No Group"/>
    <s v="ต่ำ"/>
    <n v="2"/>
    <x v="1"/>
    <n v="1"/>
    <s v="ต่ำ"/>
    <n v="25766366"/>
    <s v="chana.amn@cra.ac.th"/>
    <s v="Chana Amnuaipol"/>
    <s v=""/>
    <m/>
    <m/>
    <s v="นางสาวกนกวรรณ พ่วงศิริ"/>
    <x v="5"/>
    <x v="0"/>
    <s v="Second Tier"/>
    <x v="0"/>
    <s v="พอร์ทัล"/>
    <x v="2"/>
    <x v="16"/>
    <s v="ยกเลิก Request LAB Bloodbank"/>
    <x v="41"/>
    <m/>
    <s v=""/>
    <x v="0"/>
    <s v="00:00:00"/>
    <s v="2022-02-28 09:47:54"/>
    <s v="ต่ำ"/>
  </r>
  <r>
    <x v="6"/>
    <s v="2022-02-21 09:20:18"/>
    <n v="2022"/>
    <n v="2"/>
    <n v="21"/>
    <x v="907"/>
    <x v="0"/>
    <s v=""/>
    <n v="3285"/>
    <s v="2022-02-23 15:05:22"/>
    <s v="00:15:12"/>
    <s v="Within SLA"/>
    <s v="2022-02-21 09:19:59"/>
    <s v="No Group"/>
    <s v="ต่ำ"/>
    <n v="1"/>
    <x v="0"/>
    <n v="1"/>
    <s v="กลาง"/>
    <n v="8190"/>
    <s v="payak.cha@cra.ac.th"/>
    <s v="Payak Chaikhan"/>
    <s v="Within SLA"/>
    <s v="00:15:31"/>
    <s v="2022-02-21 09:20:18"/>
    <s v="Aekkaluck Mong Suriya"/>
    <x v="4"/>
    <x v="0"/>
    <s v="Second Tier"/>
    <x v="0"/>
    <s v="พอร์ทัล"/>
    <x v="1"/>
    <x v="7"/>
    <s v="Request for Payak Chaikhan : e-Saraban"/>
    <x v="16"/>
    <m/>
    <s v=""/>
    <x v="0"/>
    <s v="00:00:00"/>
    <s v="2022-02-21 09:20:18"/>
    <s v="ต่ำ"/>
  </r>
  <r>
    <x v="0"/>
    <m/>
    <n v="2022"/>
    <n v="2"/>
    <n v="21"/>
    <x v="908"/>
    <x v="0"/>
    <s v="เรียน ฝ่ายเทคโนโลยีสารสนเทศ ฝ่ายจัดซื้อจัดจ้างต้องการใช้งาน SAP เพื่อทำงานที่บ้านได้ จึงเรียนมาเพื่อโปรดเร่งรัดดำเนินการด่วนที่สุด เนื่องจากมีความจำเป็นอย่างมาก (รายชื่อเจ้าหน้าที่ตามเอกสารแนบ)"/>
    <n v="3286"/>
    <s v="2022-03-03 15:27:59"/>
    <s v="00:00:00"/>
    <s v=""/>
    <m/>
    <s v="No Group"/>
    <s v="ต่ำ"/>
    <n v="1"/>
    <x v="1"/>
    <n v="0"/>
    <s v="ต่ำ"/>
    <n v="8607"/>
    <s v="thanworanan.pet@cra.ac.th"/>
    <s v="Thanworanan petchrattanamunee"/>
    <s v=""/>
    <m/>
    <m/>
    <s v="ศิวกรณ์ พันธุ์เสงี่ยม"/>
    <x v="1"/>
    <x v="0"/>
    <s v="Second Tier"/>
    <x v="0"/>
    <s v="พอร์ทัล"/>
    <x v="0"/>
    <x v="28"/>
    <s v="ฝ่ายจัดซื้อจัดจ้างต้องการใช้งาน SAP เพื่อทำงานที่บ้านได้"/>
    <x v="17"/>
    <m/>
    <s v=""/>
    <x v="1"/>
    <s v="00:00:00"/>
    <s v="2022-02-25 16:54:09"/>
    <s v="ต่ำ"/>
  </r>
  <r>
    <x v="0"/>
    <s v="2022-02-22 16:55:38"/>
    <n v="2022"/>
    <n v="2"/>
    <n v="21"/>
    <x v="909"/>
    <x v="0"/>
    <s v="คอมพิวเตอร์ PC (DELL)ไม่สามารถใช้ Chulabhorn Royal Academy VNC : 172.27.6.68"/>
    <n v="3287"/>
    <s v="2022-03-03 09:12:38"/>
    <s v="00:00:00"/>
    <s v=""/>
    <m/>
    <s v="No Group"/>
    <s v="ต่ำ"/>
    <n v="1"/>
    <x v="1"/>
    <n v="0"/>
    <s v="ต่ำ"/>
    <n v="8617"/>
    <s v="prapassan.yam@cra.ac.th"/>
    <s v="Prapassan Yamjantuek"/>
    <s v="Within SLA"/>
    <s v="16:43:51"/>
    <s v="2022-02-22 16:55:38"/>
    <s v="IT Service Request"/>
    <x v="2"/>
    <x v="1"/>
    <s v="Frist Tier"/>
    <x v="2"/>
    <s v="พอร์ทัล"/>
    <x v="1"/>
    <x v="0"/>
    <s v="คอมพิวเตอร์ PC ไม่สามารถใช้ Chulabhorn Royal Academy ได้"/>
    <x v="8"/>
    <m/>
    <s v=""/>
    <x v="1"/>
    <s v="00:00:00"/>
    <s v="2022-02-22 16:55:38"/>
    <s v="ต่ำ"/>
  </r>
  <r>
    <x v="0"/>
    <s v="2022-02-22 07:51:04"/>
    <n v="2022"/>
    <n v="2"/>
    <n v="21"/>
    <x v="910"/>
    <x v="0"/>
    <s v="ขอแจ้งเปลี่ยนช่องทางการรับรหัส เนื่องจากเบอร์โทรศัพท์ในระบบเป็นเบอร์ประเทศไทย จึงขอแจ้งเปลี่ยนเป็นเอบร์โทรต่างประเทศ หรือ Email สำรองในการรับรหัสแทน ดังนี้ รหัสพนักงาน: 812065 ชื่อ/นามสกุล: พีรวัส ชินตระกูลชัย Email CRA: peerawat.chi@pccms.ac.th Email ส่วนตัว: b.boatpc@gmail.com เบอร์มือถือต่างประเทศ: +17816401447"/>
    <n v="3288"/>
    <s v="2022-03-03 16:29:00"/>
    <s v="00:30:45"/>
    <s v="Within SLA"/>
    <s v="2022-02-21 09:45:13"/>
    <s v="No Group"/>
    <s v="ต่ำ"/>
    <n v="1"/>
    <x v="4"/>
    <n v="1"/>
    <s v="ต่ำ"/>
    <n v="8243"/>
    <s v="jakkrapet.nak@cra.ac.th"/>
    <s v="นาย จักรเพชร นครังสุ"/>
    <s v="Within SLA"/>
    <s v="00:31:39"/>
    <s v="2022-02-21 09:46:07"/>
    <s v="ณัฐริกา พูลสวัสดิ์"/>
    <x v="5"/>
    <x v="0"/>
    <s v="Second Tier"/>
    <x v="0"/>
    <s v="พอร์ทัล"/>
    <x v="1"/>
    <x v="0"/>
    <s v="เข้าอีเมล verify เข้าอีเมลไม่ได้ โปรดติดต่อกลับEmail ส่วนตัว: b.boatpc@gmail.com"/>
    <x v="32"/>
    <m/>
    <s v=""/>
    <x v="0"/>
    <s v="00:00:00"/>
    <s v="2022-02-22 07:51:04"/>
    <s v="ต่ำ"/>
  </r>
  <r>
    <x v="4"/>
    <m/>
    <n v="2022"/>
    <n v="2"/>
    <n v="21"/>
    <x v="911"/>
    <x v="0"/>
    <s v="เนื่องจากเมื่อวันศุกร์ที่ 18 /02/65 ทาง IT ได้มาย้ายอุปกรณ์ IT มาที่ห้องใหม่ แต่ยังไม่สามารถปริ้นเอกสารได้"/>
    <n v="3289"/>
    <s v="2022-03-03 09:22:44"/>
    <s v="00:00:00"/>
    <s v=""/>
    <m/>
    <s v="No Group"/>
    <s v="ต่ำ"/>
    <n v="1"/>
    <x v="1"/>
    <n v="0"/>
    <s v="ต่ำ"/>
    <n v="25766102"/>
    <s v="manussaporn.unj@pccms.ac.th"/>
    <s v="นางสาว มนัสพร อุ่นจันที"/>
    <s v="Within SLA"/>
    <s v="46:48:24"/>
    <s v="2022-02-28 11:10:54"/>
    <s v="นายปวรุตม์ เปา บุตรจันทร์"/>
    <x v="2"/>
    <x v="1"/>
    <s v="Second Tier"/>
    <x v="1"/>
    <s v="พอร์ทัล"/>
    <x v="3"/>
    <x v="3"/>
    <s v="เครื่องปริ้นใช้งานไม่ได้"/>
    <x v="155"/>
    <m/>
    <s v=""/>
    <x v="1"/>
    <s v="00:00:00"/>
    <s v="2022-02-28 11:10:53"/>
    <s v="ต่ำ"/>
  </r>
  <r>
    <x v="5"/>
    <s v="2022-02-22 07:50:51"/>
    <n v="2022"/>
    <n v="2"/>
    <n v="21"/>
    <x v="912"/>
    <x v="0"/>
    <s v="เครื่องปริ้น ricoh หลังเคาน์เตอร์พยาบาลจักษุ ชั้น 12 ปริ้นไม่ออก"/>
    <n v="3290"/>
    <s v="2022-03-03 16:24:00"/>
    <s v="00:00:00"/>
    <s v=""/>
    <m/>
    <s v="No Group"/>
    <s v="ต่ำ"/>
    <n v="1"/>
    <x v="5"/>
    <n v="0"/>
    <s v="ต่ำ"/>
    <n v="7032"/>
    <s v="walaikorn.law@pccms.ac.th"/>
    <s v="นางสาว วลัยกรณ์ ลาวัลย์"/>
    <s v="Within SLA"/>
    <s v="00:36:41"/>
    <s v="2022-02-21 10:02:23"/>
    <s v="นาย​กฤษฎา​ ปุ๊ก บุญ​เฉลียว"/>
    <x v="2"/>
    <x v="1"/>
    <s v="Frist Tier"/>
    <x v="2"/>
    <s v="พอร์ทัล"/>
    <x v="1"/>
    <x v="4"/>
    <s v="เครื่องปริ้น ricoh ปริ้นไม่ออก"/>
    <x v="82"/>
    <m/>
    <s v=""/>
    <x v="0"/>
    <s v="00:00:00"/>
    <s v="2022-02-22 07:50:51"/>
    <s v="ต่ำ"/>
  </r>
  <r>
    <x v="0"/>
    <s v="2022-02-22 07:50:35"/>
    <n v="2022"/>
    <n v="2"/>
    <n v="21"/>
    <x v="913"/>
    <x v="0"/>
    <s v="file pdf ไม่สามารถใช้เครื่องมือแก้ไขได้ รบกวน IT Remote เข้ามาดูให้หน่อยค่ะ"/>
    <n v="3291"/>
    <s v="2022-03-03 09:30:00"/>
    <s v="00:00:00"/>
    <s v=""/>
    <m/>
    <s v="No Group"/>
    <s v="ต่ำ"/>
    <n v="1"/>
    <x v="1"/>
    <n v="0"/>
    <s v="ต่ำ"/>
    <n v="8616"/>
    <s v="patcharaporn.poo@cra.ac.th"/>
    <s v="patcharaporn poosarn"/>
    <s v="Within SLA"/>
    <s v="07:30:10"/>
    <s v="2022-02-21 16:57:05"/>
    <s v="นาย​กฤษฎา​ ปุ๊ก บุญ​เฉลียว"/>
    <x v="2"/>
    <x v="1"/>
    <s v="Frist Tier"/>
    <x v="2"/>
    <s v="พอร์ทัล"/>
    <x v="1"/>
    <x v="6"/>
    <s v="การ save file"/>
    <x v="8"/>
    <m/>
    <s v=""/>
    <x v="1"/>
    <s v="00:00:00"/>
    <s v="2022-02-22 07:50:35"/>
    <s v="ต่ำ"/>
  </r>
  <r>
    <x v="0"/>
    <s v="2022-02-22 07:49:24"/>
    <n v="2022"/>
    <n v="2"/>
    <n v="21"/>
    <x v="914"/>
    <x v="0"/>
    <s v="ไม่สามารถเข้าใช้งานเครื่อง hand help ได้ค่ะ ศูนย์โรคไต ชั้น3"/>
    <n v="3292"/>
    <s v="2022-03-03 15:09:00"/>
    <s v="00:00:00"/>
    <s v=""/>
    <m/>
    <s v="No Group"/>
    <s v="ต่ำ"/>
    <n v="1"/>
    <x v="10"/>
    <n v="0"/>
    <s v="ต่ำ"/>
    <n v="6193"/>
    <s v="kamonchanok.boo@cra.ac.th"/>
    <s v="กมลชนก บุญประจักษ์"/>
    <s v="Within SLA"/>
    <s v="01:51:29"/>
    <s v="2022-02-21 11:21:15"/>
    <s v="ณัฐริกา พูลสวัสดิ์"/>
    <x v="5"/>
    <x v="0"/>
    <s v="Second Tier"/>
    <x v="0"/>
    <s v="พอร์ทัล"/>
    <x v="1"/>
    <x v="28"/>
    <s v="ไม่สามารถเข้าใช้งานเครื่อง hand help ได้ค่ะ"/>
    <x v="2"/>
    <m/>
    <s v=""/>
    <x v="1"/>
    <s v="00:00:00"/>
    <s v="2022-02-22 07:49:24"/>
    <s v="ต่ำ"/>
  </r>
  <r>
    <x v="0"/>
    <s v="2022-02-22 16:53:38"/>
    <n v="2022"/>
    <n v="2"/>
    <n v="21"/>
    <x v="915"/>
    <x v="0"/>
    <s v="IT support CRA ไม่มีให้เลือก Support Location ศูนย์โรคไต ชั้น 3 อาคารมะเร็งวิทยาจุฬาภรณ์"/>
    <n v="3293"/>
    <s v="2022-03-03 09:33:38"/>
    <s v="00:00:00"/>
    <s v=""/>
    <m/>
    <s v="No Group"/>
    <s v="ต่ำ"/>
    <n v="1"/>
    <x v="4"/>
    <n v="0"/>
    <s v="ต่ำ"/>
    <n v="6193"/>
    <s v="kamonchanok.boo@cra.ac.th"/>
    <s v="กมลชนก บุญประจักษ์"/>
    <s v="Within SLA"/>
    <s v="16:20:42"/>
    <s v="2022-02-22 16:53:38"/>
    <s v="IT Service Request"/>
    <x v="2"/>
    <x v="1"/>
    <s v="Frist Tier"/>
    <x v="2"/>
    <s v="พอร์ทัล"/>
    <x v="1"/>
    <x v="68"/>
    <s v="IT support CRA ไม่มีให้เลือก Support Location ศูนย์โรคไต ชั้น 3"/>
    <x v="120"/>
    <m/>
    <s v=""/>
    <x v="0"/>
    <s v="00:00:00"/>
    <s v="2022-02-22 16:53:38"/>
    <s v="ต่ำ"/>
  </r>
  <r>
    <x v="0"/>
    <s v="2022-02-22 07:49:06"/>
    <n v="2022"/>
    <n v="2"/>
    <n v="21"/>
    <x v="916"/>
    <x v="0"/>
    <s v="ไม่สามารถเปิด Tissue_Bank.html ผ่าน Microsoft Teams ได้ ติดต่อหน่วยคลังเนื้อเยื่อ ชั้น 5 โทร 6393"/>
    <n v="3294"/>
    <s v="2022-03-03 11:06:00"/>
    <s v="00:00:00"/>
    <s v=""/>
    <m/>
    <s v="No Group"/>
    <s v="ต่ำ"/>
    <n v="1"/>
    <x v="4"/>
    <n v="0"/>
    <s v="ต่ำ"/>
    <n v="6393"/>
    <s v="pichaya.thi@cra.ac.th"/>
    <s v="พิชญา ฐิติวณิชภิวงศ์"/>
    <s v="Within SLA"/>
    <s v="05:54:21"/>
    <s v="2022-02-21 15:37:47"/>
    <s v="สุรศักดิ์ รัตนอนันท์"/>
    <x v="2"/>
    <x v="0"/>
    <s v="Second Tier"/>
    <x v="1"/>
    <s v="พอร์ทัล"/>
    <x v="1"/>
    <x v="0"/>
    <s v="ไม่สามารถเปิด Tissue_Bank.html ผ่าน Microsoft Teams ได้"/>
    <x v="73"/>
    <m/>
    <s v=""/>
    <x v="0"/>
    <s v="00:00:00"/>
    <s v="2022-02-22 07:49:06"/>
    <s v="ต่ำ"/>
  </r>
  <r>
    <x v="0"/>
    <s v="2022-02-22 17:02:58"/>
    <n v="2022"/>
    <n v="2"/>
    <n v="21"/>
    <x v="917"/>
    <x v="0"/>
    <s v=""/>
    <n v="3295"/>
    <s v="2022-02-23 15:51:30"/>
    <s v="00:00:00"/>
    <s v=""/>
    <m/>
    <s v="No Group"/>
    <s v="ต่ำ"/>
    <n v="1"/>
    <x v="1"/>
    <n v="0"/>
    <s v="กลาง"/>
    <n v="8742"/>
    <s v="pachara.tho@cra.ac.th"/>
    <s v="Pachara Thonglim"/>
    <s v="Within SLA"/>
    <s v="16:09:19"/>
    <s v="2022-02-22 17:02:58"/>
    <s v="IT Service Request"/>
    <x v="2"/>
    <x v="1"/>
    <s v="Frist Tier"/>
    <x v="2"/>
    <s v="พอร์ทัล"/>
    <x v="1"/>
    <x v="6"/>
    <s v="Request for Pachara Thonglim : Service Request"/>
    <x v="35"/>
    <s v="5/5"/>
    <s v=""/>
    <x v="0"/>
    <s v="00:00:00"/>
    <s v="2022-02-23 07:30:33"/>
    <s v="ต่ำ"/>
  </r>
  <r>
    <x v="2"/>
    <m/>
    <n v="2022"/>
    <n v="2"/>
    <n v="21"/>
    <x v="918"/>
    <x v="0"/>
    <s v="ขอย่ายคอมฯจากการเงิน ชั้น 12 ลงมา ชั้น 2"/>
    <n v="3296"/>
    <s v="2022-03-03 09:51:34"/>
    <s v="00:01:26"/>
    <s v="Within SLA"/>
    <s v="2022-02-21 09:52:10"/>
    <s v="No Group"/>
    <s v="ต่ำ"/>
    <n v="1"/>
    <x v="11"/>
    <n v="2"/>
    <s v="ต่ำ"/>
    <n v="6215"/>
    <s v="supaporn.ron@pccms.ac.th"/>
    <s v="นางสาว สุภาภรณ์ รองวังหลำ"/>
    <s v="Within SLA"/>
    <s v="46:21:14"/>
    <s v="2022-02-28 11:11:57"/>
    <s v="นายปวรุตม์ เปา บุตรจันทร์"/>
    <x v="2"/>
    <x v="1"/>
    <s v="Second Tier"/>
    <x v="1"/>
    <s v="พอร์ทัล"/>
    <x v="3"/>
    <x v="13"/>
    <s v="ย้ายคอม"/>
    <x v="66"/>
    <m/>
    <s v=""/>
    <x v="0"/>
    <s v="00:00:00"/>
    <s v="2022-02-28 11:11:57"/>
    <s v="ต่ำ"/>
  </r>
  <r>
    <x v="0"/>
    <s v="2022-02-22 07:48:42"/>
    <n v="2022"/>
    <n v="2"/>
    <n v="21"/>
    <x v="919"/>
    <x v="0"/>
    <s v="ขอแจ้งเปลี่ยนเบอร์โทรศัพท์เนื่องจากไม่สามารถเข้าใช้งาน e-mail ได้ จากเบอร์ 080-0295253 เป็นเบอร์ 091-8916551"/>
    <n v="3297"/>
    <s v="2022-03-03 16:25:00"/>
    <s v="00:34:00"/>
    <s v="Within SLA"/>
    <s v="2022-02-21 10:43:55"/>
    <s v="No Group"/>
    <s v="ต่ำ"/>
    <n v="1"/>
    <x v="4"/>
    <n v="1"/>
    <s v="ต่ำ"/>
    <n v="6478"/>
    <s v="sumitra.kut@pccms.ac.th"/>
    <s v="นางสาว สุมิตรา พรมปัญญา"/>
    <s v="Within SLA"/>
    <s v="00:35:09"/>
    <s v="2022-02-21 10:45:04"/>
    <s v="ณัฐริกา พูลสวัสดิ์"/>
    <x v="5"/>
    <x v="0"/>
    <s v="Second Tier"/>
    <x v="0"/>
    <s v="พอร์ทัล"/>
    <x v="1"/>
    <x v="0"/>
    <s v="เข้า email ไม่ได้"/>
    <x v="63"/>
    <s v="5/5"/>
    <s v=""/>
    <x v="0"/>
    <s v="00:00:00"/>
    <s v="2022-02-23 09:33:04"/>
    <s v="ต่ำ"/>
  </r>
  <r>
    <x v="0"/>
    <s v="2022-02-22 07:48:14"/>
    <n v="2022"/>
    <n v="2"/>
    <n v="21"/>
    <x v="920"/>
    <x v="0"/>
    <s v="****ฉุกเฉิน 17 ไร่**** ( คอม 2 เครื่อง ข้างอ่างล้างมือ) ระบบ sap มีปัญหาไม่สามารถคีร์ของได้"/>
    <n v="3298"/>
    <s v="2022-03-03 15:01:00"/>
    <s v="01:58:33"/>
    <s v="Within SLA"/>
    <s v="2022-02-21 12:21:31"/>
    <s v="No Group"/>
    <s v="ต่ำ"/>
    <n v="1"/>
    <x v="1"/>
    <n v="1"/>
    <s v="ต่ำ"/>
    <n v="924751036"/>
    <s v="rattana.sin@pccms.ac.th"/>
    <s v="นางสาว รัตนา สิงห์กันยา"/>
    <s v="Within SLA"/>
    <s v="01:59:19"/>
    <s v="2022-02-21 12:22:17"/>
    <s v="ณัฐริกา พูลสวัสดิ์"/>
    <x v="5"/>
    <x v="0"/>
    <s v="Second Tier"/>
    <x v="0"/>
    <s v="พอร์ทัล"/>
    <x v="1"/>
    <x v="28"/>
    <s v="ระบบ sap มีปัญหา"/>
    <x v="108"/>
    <m/>
    <s v=""/>
    <x v="1"/>
    <s v="00:00:00"/>
    <s v="2022-02-22 07:48:14"/>
    <s v="ต่ำ"/>
  </r>
  <r>
    <x v="6"/>
    <s v="2022-02-21 11:06:01"/>
    <n v="2022"/>
    <n v="2"/>
    <n v="21"/>
    <x v="921"/>
    <x v="0"/>
    <s v=""/>
    <n v="3299"/>
    <s v="2022-02-23 16:41:29"/>
    <s v="00:00:00"/>
    <s v=""/>
    <m/>
    <s v="No Group"/>
    <s v="ต่ำ"/>
    <n v="1"/>
    <x v="1"/>
    <n v="0"/>
    <s v="กลาง"/>
    <n v="8103"/>
    <s v="worawalan.kon@cra.ac.th"/>
    <s v="Worawalan Kongsorn"/>
    <s v="Within SLA"/>
    <s v="00:25:26"/>
    <s v="2022-02-21 11:06:01"/>
    <s v="Aekkaluck Mong Suriya"/>
    <x v="4"/>
    <x v="0"/>
    <s v="Second Tier"/>
    <x v="0"/>
    <s v="พอร์ทัล"/>
    <x v="1"/>
    <x v="7"/>
    <s v="Request for Worawalan Kongsorn : e-Saraban"/>
    <x v="4"/>
    <m/>
    <s v=""/>
    <x v="0"/>
    <s v="00:00:00"/>
    <s v="2022-02-21 11:06:01"/>
    <s v="ต่ำ"/>
  </r>
  <r>
    <x v="4"/>
    <m/>
    <n v="2022"/>
    <n v="2"/>
    <n v="21"/>
    <x v="922"/>
    <x v="0"/>
    <s v=""/>
    <n v="3300"/>
    <s v="2022-02-24 08:00:00"/>
    <s v="03:01:39"/>
    <s v="Within SLA"/>
    <s v="2022-02-21 14:01:25"/>
    <s v="No Group"/>
    <s v="ต่ำ"/>
    <n v="1"/>
    <x v="1"/>
    <n v="1"/>
    <s v="กลาง"/>
    <n v="8156"/>
    <s v="cholatip.iam@cra.ac.th"/>
    <s v="นางสาว ชลทิพย์ เอี่ยมสอาด"/>
    <s v=""/>
    <m/>
    <m/>
    <s v="นายปวรุตม์ เปา บุตรจันทร์"/>
    <x v="2"/>
    <x v="1"/>
    <s v="Second Tier"/>
    <x v="1"/>
    <s v="พอร์ทัล"/>
    <x v="0"/>
    <x v="3"/>
    <s v="Request for นางสาว ชลทิพย์ เอี่ยมสอาด : Service Request"/>
    <x v="89"/>
    <m/>
    <s v=""/>
    <x v="0"/>
    <s v="00:00:00"/>
    <s v="2022-02-28 11:12:22"/>
    <s v="ต่ำ"/>
  </r>
  <r>
    <x v="4"/>
    <m/>
    <n v="2022"/>
    <n v="2"/>
    <n v="21"/>
    <x v="923"/>
    <x v="0"/>
    <s v="เครื่องปรึ้น ปริ้น VN Slip ไม่ออก เลข 172.25.17.129"/>
    <n v="3301"/>
    <s v="2022-03-03 11:05:06"/>
    <s v="00:00:00"/>
    <s v=""/>
    <m/>
    <s v="No Group"/>
    <s v="ต่ำ"/>
    <n v="1"/>
    <x v="1"/>
    <n v="0"/>
    <s v="ต่ำ"/>
    <n v="5626"/>
    <s v="phijittra.phu@cra.ac.th"/>
    <s v="นางสาว พิจิตรา ภูฉลอง"/>
    <s v="Within SLA"/>
    <s v="45:08:42"/>
    <s v="2022-02-28 11:13:46"/>
    <s v="นายปวรุตม์ เปา บุตรจันทร์"/>
    <x v="2"/>
    <x v="1"/>
    <s v="Second Tier"/>
    <x v="1"/>
    <s v="พอร์ทัล"/>
    <x v="3"/>
    <x v="3"/>
    <s v="ปรึ้นบัตรนัดไม่ออก"/>
    <x v="19"/>
    <m/>
    <s v=""/>
    <x v="1"/>
    <s v="00:00:00"/>
    <s v="2022-02-28 11:13:46"/>
    <s v="ต่ำ"/>
  </r>
  <r>
    <x v="7"/>
    <m/>
    <n v="2022"/>
    <n v="2"/>
    <n v="21"/>
    <x v="924"/>
    <x v="0"/>
    <s v="Image Caption รบกวนแก้ไขภาษาในเครื่องให้เป็นภาษาอังกฤษ IP 172.25.32.172 ขอบคุณค่ะ"/>
    <n v="3302"/>
    <s v="2022-03-03 11:07:36"/>
    <s v="00:00:00"/>
    <s v=""/>
    <m/>
    <s v="No Group"/>
    <s v="ต่ำ"/>
    <n v="1"/>
    <x v="14"/>
    <n v="0"/>
    <s v="ต่ำ"/>
    <n v="5701"/>
    <s v="sirilak.sri@pccms.ac.th"/>
    <s v="Sirilak Sriwiset"/>
    <s v="Within SLA"/>
    <s v="45:07:31"/>
    <s v="2022-02-28 11:14:50"/>
    <s v="นายปวรุตม์ เปา บุตรจันทร์"/>
    <x v="2"/>
    <x v="1"/>
    <s v="Second Tier"/>
    <x v="1"/>
    <s v="พอร์ทัล"/>
    <x v="3"/>
    <x v="24"/>
    <s v="แก้ไขภาษาให้เป็นภาษอังกฤษ"/>
    <x v="159"/>
    <m/>
    <s v=""/>
    <x v="1"/>
    <s v="00:00:00"/>
    <s v="2022-02-28 11:14:50"/>
    <s v="ต่ำ"/>
  </r>
  <r>
    <x v="0"/>
    <s v="2022-02-26 08:36:14"/>
    <n v="2022"/>
    <n v="2"/>
    <n v="21"/>
    <x v="925"/>
    <x v="0"/>
    <s v="ระบบ e-doc มีปัญหา"/>
    <n v="3303"/>
    <s v="2022-03-07 10:55:00"/>
    <s v="00:00:00"/>
    <s v=""/>
    <m/>
    <s v="No Group"/>
    <s v="ต่ำ"/>
    <n v="1"/>
    <x v="20"/>
    <n v="0"/>
    <s v="ต่ำ"/>
    <n v="5727"/>
    <s v="supatta.pal@cra.ac.th"/>
    <s v="Supatta Palaphan"/>
    <s v="Within SLA"/>
    <s v="24:05:42"/>
    <s v="2022-02-24 08:16:18"/>
    <s v="นายประเสริฐ ระฆัง รัฐวิเศษ"/>
    <x v="2"/>
    <x v="1"/>
    <s v="Second Tier"/>
    <x v="1"/>
    <s v="พอร์ทัล"/>
    <x v="1"/>
    <x v="18"/>
    <s v="ระบบ e-doc มีปัญหา"/>
    <x v="64"/>
    <m/>
    <s v=""/>
    <x v="0"/>
    <s v="00:00:00"/>
    <s v="2022-02-26 08:36:13"/>
    <s v="ต่ำ"/>
  </r>
  <r>
    <x v="0"/>
    <s v="2022-02-22 07:47:48"/>
    <n v="2022"/>
    <n v="2"/>
    <n v="21"/>
    <x v="926"/>
    <x v="0"/>
    <s v="ไม่สามารถเข้าดูข้อมูลในระบบ E-DOC ได้ และไม่สามารถ SCAN เอกสารได้ทุกเครื่องที่ OPD 2B โทรติดต่อ 6859"/>
    <n v="3304"/>
    <s v="2022-03-03 11:22:00"/>
    <s v="00:00:00"/>
    <s v=""/>
    <m/>
    <s v="No Group"/>
    <s v="ต่ำ"/>
    <n v="1"/>
    <x v="20"/>
    <n v="0"/>
    <s v="ต่ำ"/>
    <n v="6859"/>
    <s v="anusara.suw@pccms.ac.th"/>
    <s v="Anusara Suwannapect"/>
    <s v="Within SLA"/>
    <s v="05:38:43"/>
    <s v="2022-02-21 16:58:51"/>
    <s v="นาย​กฤษฎา​ ปุ๊ก บุญ​เฉลียว"/>
    <x v="2"/>
    <x v="1"/>
    <s v="Frist Tier"/>
    <x v="2"/>
    <s v="พอร์ทัล"/>
    <x v="1"/>
    <x v="18"/>
    <s v="E-DOC"/>
    <x v="47"/>
    <m/>
    <s v=""/>
    <x v="1"/>
    <s v="00:00:00"/>
    <s v="2022-02-22 07:47:48"/>
    <s v="ต่ำ"/>
  </r>
  <r>
    <x v="4"/>
    <s v="2022-02-22 17:05:06"/>
    <n v="2022"/>
    <n v="2"/>
    <n v="21"/>
    <x v="927"/>
    <x v="0"/>
    <s v=""/>
    <n v="3305"/>
    <s v="2022-02-24 08:28:24"/>
    <s v="00:00:00"/>
    <s v=""/>
    <m/>
    <s v="No Group"/>
    <s v="ต่ำ"/>
    <n v="1"/>
    <x v="1"/>
    <n v="0"/>
    <s v="กลาง"/>
    <n v="8103"/>
    <s v="worawalan.kon@cra.ac.th"/>
    <s v="Worawalan Kongsorn"/>
    <s v="Within SLA"/>
    <s v="14:31:57"/>
    <s v="2022-02-22 17:05:06"/>
    <s v="IT Service Request"/>
    <x v="2"/>
    <x v="1"/>
    <s v="Frist Tier"/>
    <x v="2"/>
    <s v="พอร์ทัล"/>
    <x v="1"/>
    <x v="3"/>
    <s v="Request for Worawalan Kongsorn : Service Request"/>
    <x v="4"/>
    <m/>
    <s v=""/>
    <x v="0"/>
    <s v="00:00:00"/>
    <s v="2022-02-22 17:05:06"/>
    <s v="ต่ำ"/>
  </r>
  <r>
    <x v="4"/>
    <m/>
    <n v="2022"/>
    <n v="2"/>
    <n v="21"/>
    <x v="928"/>
    <x v="0"/>
    <s v="ยิงบาร์โค้ดในใบยา OPD เพื่อ Picking ยา ไม่ได้ค่ะ แต่ในใบยา IPD ทำได้ค่ะ IP 172.25.2.223"/>
    <n v="3306"/>
    <s v="2022-03-03 11:39:11"/>
    <s v="00:00:00"/>
    <s v=""/>
    <m/>
    <s v="No Group"/>
    <s v="ต่ำ"/>
    <n v="1"/>
    <x v="1"/>
    <n v="0"/>
    <s v="ต่ำ"/>
    <n v="5776"/>
    <s v="nattiyaporn.lab@pccms.ac.th"/>
    <s v="Nattityaporn Labrattanawitaya"/>
    <s v="Within SLA"/>
    <s v="44:41:17"/>
    <s v="2022-02-28 11:20:07"/>
    <s v="นายปวรุตม์ เปา บุตรจันทร์"/>
    <x v="2"/>
    <x v="1"/>
    <s v="Second Tier"/>
    <x v="1"/>
    <s v="พอร์ทัล"/>
    <x v="3"/>
    <x v="14"/>
    <s v="ยิงบาร์โค้ดในใบยา IPD ไม่ได้ค่ะ"/>
    <x v="151"/>
    <m/>
    <s v=""/>
    <x v="1"/>
    <s v="00:00:00"/>
    <s v="2022-02-28 11:20:07"/>
    <s v="ต่ำ"/>
  </r>
  <r>
    <x v="10"/>
    <s v="2022-02-27 07:30:04"/>
    <n v="2022"/>
    <n v="2"/>
    <n v="21"/>
    <x v="929"/>
    <x v="0"/>
    <s v="เนื่องจากทางหน่วยงานเวชภัณฑ์ปลอดเชื้อได้รับอนุมัติให้จัดซื้อเครื่อง ATP และมีความจำเป็นต้องซิงค์กับเครื่อง PC ของโรงพยาบาลเพื่อเป็น Master จึงแจ้งมาเพื่อให้ IT ทราบและขอเจ้าหน้าที่ลงมาช่วยดูเผื่อมีข้อติดขัดต้องแก้ไขในวันที่ 24 กุมภาพันธ์ 2565 เวลา 08.00 น."/>
    <n v="3307"/>
    <s v="2022-03-03 12:20:00"/>
    <s v="07:20:19"/>
    <s v="Within SLA"/>
    <s v="2022-02-22 10:12:25"/>
    <s v="No Group"/>
    <s v="ต่ำ"/>
    <n v="2"/>
    <x v="1"/>
    <n v="1"/>
    <s v="ต่ำ"/>
    <n v="6773"/>
    <s v="angkhana.api@cra.ac.th"/>
    <s v="Angkhana Apidech"/>
    <s v="Within SLA"/>
    <s v="40:40:47"/>
    <s v="2022-02-25 16:32:53"/>
    <s v="ศิวกรณ์ พันธุ์เสงี่ยม"/>
    <x v="1"/>
    <x v="0"/>
    <s v="Second Tier"/>
    <x v="0"/>
    <s v="พอร์ทัล"/>
    <x v="1"/>
    <x v="20"/>
    <s v="ขอซิงค์ข้อมูลลงเครื่อง PC ของโรงพยาบาล"/>
    <x v="160"/>
    <m/>
    <s v=""/>
    <x v="0"/>
    <s v="00:00:00"/>
    <s v="2022-02-27 07:30:03"/>
    <s v="ต่ำ"/>
  </r>
  <r>
    <x v="6"/>
    <s v="2022-02-21 15:21:11"/>
    <n v="2022"/>
    <n v="2"/>
    <n v="21"/>
    <x v="930"/>
    <x v="0"/>
    <s v=""/>
    <n v="3308"/>
    <s v="2022-02-24 09:03:11"/>
    <s v="00:11:14"/>
    <s v="Within SLA"/>
    <s v="2022-02-21 12:13:49"/>
    <s v="No Group"/>
    <s v="ต่ำ"/>
    <n v="3"/>
    <x v="0"/>
    <n v="1"/>
    <s v="กลาง"/>
    <n v="947079891"/>
    <s v="permpen.noi@pccms.ac.th"/>
    <s v="นางสาว เพิ่มเพ็ญ น้อยตุ่น"/>
    <s v="Within SLA"/>
    <s v="03:18:36"/>
    <s v="2022-02-21 15:21:11"/>
    <s v="Aekkaluck Mong Suriya"/>
    <x v="4"/>
    <x v="0"/>
    <s v="Second Tier"/>
    <x v="0"/>
    <s v="พอร์ทัล"/>
    <x v="1"/>
    <x v="7"/>
    <s v="Request for นางสาว เพิ่มเพ็ญ น้อยตุ่น : e-Saraban"/>
    <x v="56"/>
    <m/>
    <s v=""/>
    <x v="0"/>
    <s v="00:00:00"/>
    <s v="2022-02-21 15:21:11"/>
    <s v="ต่ำ"/>
  </r>
  <r>
    <x v="10"/>
    <s v="2022-02-22 17:02:07"/>
    <n v="2022"/>
    <n v="2"/>
    <n v="21"/>
    <x v="931"/>
    <x v="0"/>
    <s v="ขอติดตั้งระบบ Google remote ที่เครื่องฝ่ายบริการการเงินการคลัง ชั่้น 3 (POOL CASHIER) IP 172.27.6.214 และ NOTE BOOK"/>
    <n v="3309"/>
    <s v="2022-03-03 12:26:00"/>
    <s v="00:00:00"/>
    <s v=""/>
    <m/>
    <s v="No Group"/>
    <s v="ต่ำ"/>
    <n v="1"/>
    <x v="1"/>
    <n v="0"/>
    <s v="ต่ำ"/>
    <n v="3767"/>
    <s v="sununta.san@cra.ac.th"/>
    <s v="นางสาว สุนันทา แสงทวีวรรณ"/>
    <s v="Within SLA"/>
    <s v="13:34:31"/>
    <s v="2022-02-22 17:02:07"/>
    <s v="IT Service Request"/>
    <x v="2"/>
    <x v="1"/>
    <s v="Frist Tier"/>
    <x v="2"/>
    <s v="พอร์ทัล"/>
    <x v="1"/>
    <x v="25"/>
    <s v="ขอติดตั้งระบบ Google remote ที่เครื่องฝ่ายบริการการเงินการคลัง ชั่้น 3 (POOL CASHIER)"/>
    <x v="26"/>
    <m/>
    <s v=""/>
    <x v="0"/>
    <s v="00:00:00"/>
    <s v="2022-02-22 17:02:07"/>
    <s v="ต่ำ"/>
  </r>
  <r>
    <x v="10"/>
    <m/>
    <n v="2022"/>
    <n v="2"/>
    <n v="21"/>
    <x v="932"/>
    <x v="0"/>
    <s v="ณภัทร์ วงศ์ทองศิริ 802306 napat.won@cra.ac.th"/>
    <n v="3310"/>
    <s v="2022-03-03 12:35:30"/>
    <s v="00:00:00"/>
    <s v=""/>
    <m/>
    <s v="No Group"/>
    <s v="ต่ำ"/>
    <n v="2"/>
    <x v="1"/>
    <n v="0"/>
    <s v="ต่ำ"/>
    <n v="949891619"/>
    <s v="napat.won@cra.ac.th"/>
    <s v="นาย ณภัทร์ วงศ์ทองศิริ"/>
    <s v=""/>
    <m/>
    <m/>
    <s v="นาย​กฤษฎา​ ปุ๊ก บุญ​เฉลียว"/>
    <x v="2"/>
    <x v="1"/>
    <s v="Frist Tier"/>
    <x v="2"/>
    <s v="พอร์ทัล"/>
    <x v="0"/>
    <x v="25"/>
    <s v="ขอลง google remote"/>
    <x v="26"/>
    <m/>
    <s v=""/>
    <x v="1"/>
    <s v="00:00:00"/>
    <s v="2022-02-23 07:53:21"/>
    <s v="ต่ำ"/>
  </r>
  <r>
    <x v="0"/>
    <s v="2022-02-22 16:45:22"/>
    <n v="2022"/>
    <n v="2"/>
    <n v="21"/>
    <x v="933"/>
    <x v="0"/>
    <s v="รบกวนลงโปรแกรมสำหรับแพทย์ดู Acho ให้ ip 172.32.8.128 และ 172.32.8.26 ขอบคุณค่ะ"/>
    <n v="3311"/>
    <s v="2022-03-03 12:37:22"/>
    <s v="00:00:00"/>
    <s v=""/>
    <m/>
    <s v="No Group"/>
    <s v="ต่ำ"/>
    <n v="1"/>
    <x v="1"/>
    <n v="0"/>
    <s v="ต่ำ"/>
    <n v="6520"/>
    <s v="mananya.sri@pccms.ac.th"/>
    <s v="Mananya Srisawat"/>
    <s v="Within SLA"/>
    <s v="13:08:58"/>
    <s v="2022-02-22 16:45:22"/>
    <s v="IT Service Request"/>
    <x v="2"/>
    <x v="1"/>
    <s v="Frist Tier"/>
    <x v="2"/>
    <s v="พอร์ทัล"/>
    <x v="1"/>
    <x v="6"/>
    <s v="ลงโปรแกรมสำหรับแพทย์ดู Acho"/>
    <x v="54"/>
    <m/>
    <s v=""/>
    <x v="0"/>
    <s v="00:00:00"/>
    <s v="2022-02-22 16:45:22"/>
    <s v="ต่ำ"/>
  </r>
  <r>
    <x v="7"/>
    <m/>
    <n v="2022"/>
    <n v="2"/>
    <n v="21"/>
    <x v="934"/>
    <x v="0"/>
    <s v="คอมพิวเตอร์ PC ที่ใช้งาน ปัจจุบัน ห้อง รองหัวหน้าฝ่ายการ สำนักงานฝ่ายการ ชั้น4 อาคาร หอพัก ไม่สามารถเข้าใช้งานคอมพิเวตอ์ได้ จึงไม่สามารถแจ้ง IP เครื่องได้ รบกวนตรวจสอบให้หน่อยค่า"/>
    <n v="3312"/>
    <s v="2022-03-03 12:43:00"/>
    <s v="00:00:00"/>
    <s v=""/>
    <m/>
    <s v="No Group"/>
    <s v="ต่ำ"/>
    <n v="1"/>
    <x v="3"/>
    <n v="0"/>
    <s v="ต่ำ"/>
    <n v="819183455"/>
    <s v="sirikorn.roj@pccms.ac.th"/>
    <s v="Sirikorn Kongwattanakul"/>
    <s v=""/>
    <m/>
    <m/>
    <s v="กฤษฏ์ อุปชาย์"/>
    <x v="3"/>
    <x v="2"/>
    <s v="Second Tier"/>
    <x v="1"/>
    <s v="พอร์ทัล"/>
    <x v="0"/>
    <x v="24"/>
    <s v="เข้าใช้งานคอมพิวเตอร์ เครื่อง PC ไม่ได้"/>
    <x v="161"/>
    <m/>
    <s v=""/>
    <x v="1"/>
    <s v="00:00:00"/>
    <s v="2022-02-22 10:03:26"/>
    <s v="ต่ำ"/>
  </r>
  <r>
    <x v="10"/>
    <s v="2022-02-22 16:42:21"/>
    <n v="2022"/>
    <n v="2"/>
    <n v="21"/>
    <x v="935"/>
    <x v="0"/>
    <s v="คอมของเจ้าหน้าที่สิทธิประโยชน์ที่ห้องการเงินชั้น 2 ( IP 172.21.1.18 ) ไม่มีโปรมแกรม AnyDesk เพื่อใช้โมทในการทำงานจากที่บ้าน รบกวนพี่ไอทีดูให้ด้วยนะคะ น้องต้อง WFH แล้วไม่สามารถทำงานได้ค่ะ"/>
    <n v="3313"/>
    <s v="2022-03-03 12:49:21"/>
    <s v="00:00:00"/>
    <s v=""/>
    <m/>
    <s v="No Group"/>
    <s v="ต่ำ"/>
    <n v="1"/>
    <x v="1"/>
    <n v="0"/>
    <s v="ต่ำ"/>
    <n v="897173665"/>
    <s v="yanisa.pie@cra.ac.th"/>
    <s v="Yanisa Pienhaphol"/>
    <s v="Within SLA"/>
    <s v="12:53:56"/>
    <s v="2022-02-22 16:42:21"/>
    <s v="IT Service Request"/>
    <x v="2"/>
    <x v="1"/>
    <s v="Frist Tier"/>
    <x v="2"/>
    <s v="พอร์ทัล"/>
    <x v="1"/>
    <x v="25"/>
    <s v="ไม่มีโปรมแกรม Anydesk"/>
    <x v="26"/>
    <m/>
    <s v=""/>
    <x v="0"/>
    <s v="00:00:00"/>
    <s v="2022-02-22 16:42:21"/>
    <s v="ต่ำ"/>
  </r>
  <r>
    <x v="7"/>
    <s v="2022-02-21 13:39:35"/>
    <n v="2022"/>
    <n v="2"/>
    <n v="21"/>
    <x v="936"/>
    <x v="0"/>
    <s v="Virtual boxเข้าไม่ได้ค่ะ เลยใช้งานระบบ HIS ไม่ได้ รบกวนแก้ไขให้ด่วนค่ะ เนื่องจากเป็นคอมโต๊ะวัดความดันและซักประวัติค่ะ"/>
    <n v="3314"/>
    <s v="2022-03-03 16:31:00"/>
    <s v="00:00:00"/>
    <s v=""/>
    <m/>
    <s v="No Group"/>
    <s v="ต่ำ"/>
    <n v="1"/>
    <x v="14"/>
    <n v="0"/>
    <s v="ต่ำ"/>
    <n v="6816"/>
    <s v="amonrat.saw@pccms.ac.th"/>
    <s v="นางสาว อมรรัตน์ สวัสดิ์"/>
    <s v="Within SLA"/>
    <s v="00:29:32"/>
    <s v="2022-02-21 13:39:35"/>
    <s v="IT Service Request"/>
    <x v="2"/>
    <x v="1"/>
    <s v="Frist Tier"/>
    <x v="2"/>
    <s v="พอร์ทัล"/>
    <x v="1"/>
    <x v="11"/>
    <s v="Virtual box เข้าไม่ได้"/>
    <x v="96"/>
    <m/>
    <s v=""/>
    <x v="0"/>
    <s v="00:00:00"/>
    <s v="2022-02-22 07:45:45"/>
    <s v="ต่ำ"/>
  </r>
  <r>
    <x v="4"/>
    <s v="2022-02-22 16:40:27"/>
    <n v="2022"/>
    <n v="2"/>
    <n v="21"/>
    <x v="937"/>
    <x v="0"/>
    <s v="ขึ้นแจ้งเตือนดังรูปแนบ ได้ทำการลองเปลี่ยนหมึก และเปลี่ยน drum แล้ว ยังขึ้นแจ้งเตือนแบบเดิม"/>
    <n v="3315"/>
    <s v="2022-03-03 13:43:23"/>
    <s v="00:00:00"/>
    <s v=""/>
    <m/>
    <s v="No Group"/>
    <s v="ต่ำ"/>
    <n v="1"/>
    <x v="17"/>
    <n v="0"/>
    <s v="ต่ำ"/>
    <n v="6021"/>
    <s v="petcharat.pet@pccms.ac.th"/>
    <s v="Petcharat Petroch"/>
    <s v="Within SLA"/>
    <s v="11:57:26"/>
    <s v="2022-02-22 16:40:27"/>
    <s v="IT Service Request"/>
    <x v="2"/>
    <x v="1"/>
    <s v="Frist Tier"/>
    <x v="2"/>
    <s v="พอร์ทัล"/>
    <x v="1"/>
    <x v="3"/>
    <s v="เครื่องปริ้นมีปัญหา ใช้งานไม่ได้"/>
    <x v="3"/>
    <m/>
    <s v=""/>
    <x v="1"/>
    <s v="00:00:00"/>
    <s v="2022-02-22 16:40:27"/>
    <s v="ต่ำ"/>
  </r>
  <r>
    <x v="2"/>
    <m/>
    <n v="2022"/>
    <n v="2"/>
    <n v="21"/>
    <x v="938"/>
    <x v="0"/>
    <s v=""/>
    <n v="3316"/>
    <s v="2022-02-24 10:44:05"/>
    <s v="00:00:00"/>
    <s v=""/>
    <m/>
    <s v="No Group"/>
    <s v="ต่ำ"/>
    <n v="1"/>
    <x v="13"/>
    <n v="0"/>
    <s v="กลาง"/>
    <n v="8712"/>
    <s v="jariya.san@cra.ac.th"/>
    <s v="Jariya Sanakoon"/>
    <s v=""/>
    <m/>
    <m/>
    <s v="IT Service Request"/>
    <x v="2"/>
    <x v="1"/>
    <s v="Frist Tier"/>
    <x v="2"/>
    <s v="พอร์ทัล"/>
    <x v="2"/>
    <x v="33"/>
    <s v="Request for Jariya Sanakoon : Service Request"/>
    <x v="110"/>
    <m/>
    <s v=""/>
    <x v="0"/>
    <s v="00:00:00"/>
    <s v="2022-02-28 11:23:39"/>
    <s v="ต่ำ"/>
  </r>
  <r>
    <x v="10"/>
    <m/>
    <n v="2022"/>
    <n v="2"/>
    <n v="21"/>
    <x v="939"/>
    <x v="0"/>
    <s v="ขอแก้ไขการเข้าถึงระบบ pacs เครื่อง 172.32.4.3 และ 172.32.4.203 และ 172.32.4.29 เข้าโปรแกรม pacs ช้า ต้องรอประมาณ 5 นาที"/>
    <n v="3317"/>
    <s v="2022-03-03 13:45:05"/>
    <s v="00:00:00"/>
    <s v=""/>
    <m/>
    <s v="No Group"/>
    <s v="ต่ำ"/>
    <n v="1"/>
    <x v="1"/>
    <n v="0"/>
    <s v="ต่ำ"/>
    <n v="847549520"/>
    <s v="theanchai.oun@pccms.ac.th"/>
    <s v="Theanchai Ounoi"/>
    <s v=""/>
    <m/>
    <m/>
    <s v="นาย วศิน สุรัตนชัยการ"/>
    <x v="1"/>
    <x v="0"/>
    <s v="Second Tier"/>
    <x v="0"/>
    <s v="พอร์ทัล"/>
    <x v="2"/>
    <x v="20"/>
    <s v="เข้าโปรแกรม pacs ช้า ต้องรอประมาณ 5 นาที"/>
    <x v="1"/>
    <m/>
    <s v=""/>
    <x v="1"/>
    <s v="00:00:00"/>
    <s v="2022-02-21 15:56:05"/>
    <s v="ต่ำ"/>
  </r>
  <r>
    <x v="3"/>
    <m/>
    <n v="2022"/>
    <n v="2"/>
    <n v="21"/>
    <x v="940"/>
    <x v="0"/>
    <s v="ขอเปลี่ยนเครื่องสำรองไฟคอมพิวเตอร์ เนื่องจากเวลาไฟดับแล้วทำงานต่อไม่ได้ ***หมายเหตุ***งานบัญชี ฝ่ายบริหารการเงินการคลัง ย้ายมาอยู่ชั้น 3อาคารบริหาร 2 โซน B-C"/>
    <n v="3318"/>
    <s v="2022-03-03 13:53:28"/>
    <s v="00:00:00"/>
    <s v=""/>
    <m/>
    <s v="No Group"/>
    <s v="ต่ำ"/>
    <n v="1"/>
    <x v="3"/>
    <n v="0"/>
    <s v="ต่ำ"/>
    <n v="929545462"/>
    <s v="piyawan.sri@cra.ac.th"/>
    <s v="Piyawan Srinil"/>
    <s v=""/>
    <m/>
    <m/>
    <s v="Ulailak Nadee"/>
    <x v="2"/>
    <x v="0"/>
    <s v="Second Tier"/>
    <x v="1"/>
    <s v="พอร์ทัล"/>
    <x v="0"/>
    <x v="10"/>
    <s v="ขอเปลี่ยนเครื่องสำรองไฟคอมพิวเตอร์"/>
    <x v="26"/>
    <m/>
    <s v=""/>
    <x v="0"/>
    <s v="00:00:00"/>
    <s v="2022-02-22 09:09:28"/>
    <s v="ต่ำ"/>
  </r>
  <r>
    <x v="2"/>
    <s v="2022-02-24 07:59:19"/>
    <n v="2022"/>
    <n v="2"/>
    <n v="21"/>
    <x v="941"/>
    <x v="0"/>
    <s v="ขอย่ายคอมฯจากการเงิน ชั้น 12 ลงมา ชั้น 2"/>
    <n v="3319"/>
    <s v="2022-03-04 12:09:00"/>
    <s v="00:00:00"/>
    <s v=""/>
    <m/>
    <s v="No Group"/>
    <s v="ต่ำ"/>
    <n v="1"/>
    <x v="11"/>
    <n v="0"/>
    <s v="ต่ำ"/>
    <n v="6215"/>
    <s v="supaporn.ron@pccms.ac.th"/>
    <s v="นางสาว สุภาภรณ์ รองวังหลำ"/>
    <s v="Within SLA"/>
    <s v="13:51:17"/>
    <s v="2022-02-23 09:59:51"/>
    <s v="กฤษฏ์ อุปชาย์"/>
    <x v="3"/>
    <x v="2"/>
    <s v="Second Tier"/>
    <x v="1"/>
    <s v="พอร์ทัล"/>
    <x v="1"/>
    <x v="13"/>
    <s v="ย้ายคอม"/>
    <x v="66"/>
    <m/>
    <s v=""/>
    <x v="0"/>
    <s v="00:00:00"/>
    <s v="2022-02-24 07:59:19"/>
    <s v="ต่ำ"/>
  </r>
  <r>
    <x v="8"/>
    <m/>
    <n v="2022"/>
    <n v="2"/>
    <n v="21"/>
    <x v="942"/>
    <x v="0"/>
    <s v="รบกวนแก้ไขรายละเอียดที่โขว์ในใบเสร็จ/ใบแจ้งหนี้ (ส่วนแก้ไขตามไฟล์แนบ) เนื่องจากของเดิมเป็นการเงินชั้น 3 ซึ่งไม่ใช้แล้ว จึงขอให้เปลี่ยนเป็นการเงินศูนย์ไซโคลตรอน เจ้าหน้าที่การเงินที่อยู่ศูนย์ไซโคลตรอนฯ มี 4 คน คือ 1.นางภัคตระณัน รองเย็น รหัสเจ้าหน้าที่ 805071 2.นางกิติมา ขันตี รหัสเจ้าหน้าที่ 805012 3.นางสาวนทิยา นีระเมฆ รหัสเจ้าหน้าที่ 805008 4.นายสุกิต สังข์รุ่ง รหัสเจ้าหน้าที่ 813034"/>
    <n v="3320"/>
    <s v="2022-03-03 14:19:03"/>
    <s v="00:00:00"/>
    <s v=""/>
    <m/>
    <s v="No Group"/>
    <s v="ต่ำ"/>
    <n v="1"/>
    <x v="1"/>
    <n v="0"/>
    <s v="ต่ำ"/>
    <n v="1110"/>
    <s v="kitima.khu@pccms.ac.th"/>
    <s v="นาง กิติมา ขันตี"/>
    <s v=""/>
    <m/>
    <m/>
    <s v="นางสาวกนกวรรณ พ่วงศิริ"/>
    <x v="5"/>
    <x v="0"/>
    <s v="Second Tier"/>
    <x v="0"/>
    <s v="พอร์ทัล"/>
    <x v="2"/>
    <x v="16"/>
    <s v="แก้ไขสถานที่ตั้งเคาน์เตอร์แคชเชียร์ที่ระบุในใบเสร็จ/ใบแจ้งหนี้"/>
    <x v="154"/>
    <m/>
    <s v=""/>
    <x v="1"/>
    <s v="00:00:00"/>
    <s v="2022-02-21 15:43:03"/>
    <s v="ต่ำ"/>
  </r>
  <r>
    <x v="4"/>
    <s v="2022-02-22 16:36:32"/>
    <n v="2022"/>
    <n v="2"/>
    <n v="21"/>
    <x v="943"/>
    <x v="0"/>
    <s v="172.32.5.53 สั่ง Print งานไม่ได้ เครื่องขึ้น Printer no connect"/>
    <n v="3321"/>
    <s v="2022-03-03 14:22:32"/>
    <s v="00:00:00"/>
    <s v=""/>
    <m/>
    <s v="No Group"/>
    <s v="ต่ำ"/>
    <n v="1"/>
    <x v="1"/>
    <n v="0"/>
    <s v="ต่ำ"/>
    <n v="896809554"/>
    <s v="chanidapha.sam@pccms.ac.th"/>
    <s v="Chanidapha Samatchayaphit"/>
    <s v="Within SLA"/>
    <s v="11:14:08"/>
    <s v="2022-02-22 16:36:32"/>
    <s v="IT Service Request"/>
    <x v="2"/>
    <x v="1"/>
    <s v="Frist Tier"/>
    <x v="2"/>
    <s v="พอร์ทัล"/>
    <x v="1"/>
    <x v="3"/>
    <s v="สั่ง Print งานไม่ได้"/>
    <x v="41"/>
    <m/>
    <s v=""/>
    <x v="0"/>
    <s v="00:00:00"/>
    <s v="2022-02-22 16:36:32"/>
    <s v="ต่ำ"/>
  </r>
  <r>
    <x v="0"/>
    <m/>
    <n v="2022"/>
    <n v="2"/>
    <n v="21"/>
    <x v="944"/>
    <x v="0"/>
    <s v="รบกวนติดตั้งโปรแกรม graphpad ค่ะ"/>
    <n v="3322"/>
    <s v="2022-03-03 14:33:00"/>
    <s v="02:22:33"/>
    <s v="Within SLA"/>
    <s v="2022-02-21 16:55:32"/>
    <s v="No Group"/>
    <s v="ต่ำ"/>
    <n v="2"/>
    <x v="1"/>
    <n v="1"/>
    <s v="ต่ำ"/>
    <n v="8645"/>
    <s v="thitapha.tho@cra.ac.th"/>
    <s v="นางสาว ฐิตาภา ธงชัย"/>
    <s v=""/>
    <m/>
    <m/>
    <s v="IT Service Request"/>
    <x v="2"/>
    <x v="1"/>
    <s v="Frist Tier"/>
    <x v="2"/>
    <s v="พอร์ทัล"/>
    <x v="2"/>
    <x v="6"/>
    <s v="รบกวนติดตั้งโปรแกรม graphpad ค่ะ"/>
    <x v="153"/>
    <m/>
    <s v=""/>
    <x v="0"/>
    <s v="00:00:00"/>
    <s v="2022-02-22 08:39:04"/>
    <s v="ต่ำ"/>
  </r>
  <r>
    <x v="5"/>
    <s v="2022-02-21 15:21:52"/>
    <n v="2022"/>
    <n v="2"/>
    <n v="21"/>
    <x v="945"/>
    <x v="0"/>
    <s v="[cid:842d57f4-d6fb-416b-ba6c-246edbe3010d] ________________________________ From: it-cra &lt;helpdesk@it-cra.freshservice.com&gt; Sent: Monday, February 21, 2022 12:13 PM To: Permpen Noitoon &lt;permpen.noi@cra.ac.th&gt; Subject: Re: Request for นางสาว เพิ่มเพ็ญ น้อยตุ่น : e-Saraban Hi นางสาว เพิ่มเพ็ญ น้อยตุ่น, Ticket: https://it-cra.freshservice.com/helpdesk/tickets/3308&lt;https://apc01.safelinks.protection.outlook.com/?url=https%3A%2F%2Fit-cra.freshservice.com%2Fhelpdesk%2Ftickets%2F3308&amp;data=04%7C01%7Cpermpen.noi%40cra.ac.th%7C5110c0fd98ee416f054908d9f4f8f3a7%7Ce835a63149be4657a4ac8fb9f7b61a89%7C1%7C0%7C637810172392539963%7CUnknown%7CTWFpbGZsb3d8eyJWIjoiMC4wLjAwMDAiLCJQIjoiV2luMzIiLCJBTiI6Ik1haWwiLCJXVCI6Mn0%3D%7C3000&amp;sdata=yj%2BOk6cAtyNdNSbaNSRIu4ar%2F%2BkKiQ0RQzubFppOoTs%3D&amp;reserved=0&gt; ทางระบบไม่สามารถดำเนินแก้ไขให้ได้ เนื่องจากในแบบฟอร์มที่แนบมาไม่มีการกรอกรายละเอียดข้อมูล บน วันจันทร์, 21 กุมภาพันธ์ at 12:02 , นางสาว เพิ่มเพ็ญ &lt;permpen.noi@pccms.ac.th&gt; เขียนแล้ว: [#SR-3308]: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3323"/>
    <s v="2022-03-03 14:56:52"/>
    <s v="00:00:00"/>
    <s v=""/>
    <m/>
    <s v="No Group"/>
    <s v="ต่ำ"/>
    <n v="1"/>
    <x v="5"/>
    <n v="0"/>
    <s v="ต่ำ"/>
    <n v="947079891"/>
    <s v="permpen.noi@cra.ac.th"/>
    <s v="Permpen Noitoon"/>
    <s v="Within SLA"/>
    <s v="00:25:12"/>
    <s v="2022-02-21 15:21:52"/>
    <s v="IT Service Request"/>
    <x v="2"/>
    <x v="1"/>
    <s v="Frist Tier"/>
    <x v="2"/>
    <s v="อีเมล"/>
    <x v="1"/>
    <x v="4"/>
    <s v="Re: Request for นางสาว เพิ่มเพ็ญ น้อยตุ่น : e-Saraban"/>
    <x v="108"/>
    <m/>
    <s v=""/>
    <x v="0"/>
    <s v="00:00:00"/>
    <s v="2022-02-21 15:21:52"/>
    <s v="ต่ำ"/>
  </r>
  <r>
    <x v="0"/>
    <s v="2022-02-24 07:59:05"/>
    <n v="2022"/>
    <n v="2"/>
    <n v="21"/>
    <x v="946"/>
    <x v="0"/>
    <s v="ระบบ E-Doc ไม่สามารถใช้งานได้ ตั้งแต่ 10.00 น จนถึงปัจจุบัน 15.10 น."/>
    <n v="3324"/>
    <s v="2022-03-03 15:10:00"/>
    <s v="00:00:00"/>
    <s v=""/>
    <m/>
    <s v="No Group"/>
    <s v="ต่ำ"/>
    <n v="1"/>
    <x v="20"/>
    <n v="0"/>
    <s v="ต่ำ"/>
    <n v="6198"/>
    <s v="jarawee.see@pccms.ac.th"/>
    <s v="Jarawee Seeyuyang"/>
    <s v="Within SLA"/>
    <s v="19:50:46"/>
    <s v="2022-02-24 07:33:23"/>
    <s v="นายประเสริฐ ระฆัง รัฐวิเศษ"/>
    <x v="2"/>
    <x v="1"/>
    <s v="Second Tier"/>
    <x v="1"/>
    <s v="พอร์ทัล"/>
    <x v="1"/>
    <x v="18"/>
    <s v="E-Doc ไม่สามารถใช้งานได้"/>
    <x v="2"/>
    <m/>
    <s v=""/>
    <x v="1"/>
    <s v="00:00:00"/>
    <s v="2022-02-24 07:59:05"/>
    <s v="ต่ำ"/>
  </r>
  <r>
    <x v="0"/>
    <s v="2022-02-22 07:47:00"/>
    <n v="2022"/>
    <n v="2"/>
    <n v="21"/>
    <x v="947"/>
    <x v="0"/>
    <s v="E-mail : Kanjana.kon@cra.ac.th ส่งเมลแล้วปลายทางแจ้งว่ายังไม่ได้รับ E-mail และยังปรากฏข้อความว่า เนื่องด้วยขนาของอีเมลนี้ เราจึงปิดตัวแก้ไขชั่วคราว"/>
    <n v="3325"/>
    <s v="2022-03-03 16:13:00"/>
    <s v="00:00:00"/>
    <s v=""/>
    <m/>
    <s v="No Group"/>
    <s v="ต่ำ"/>
    <n v="1"/>
    <x v="4"/>
    <n v="0"/>
    <s v="ต่ำ"/>
    <n v="8646"/>
    <s v="kanjana.kon@pccms.ac.th"/>
    <s v="นางสาว กาญจนา กองรักษา"/>
    <s v="Within SLA"/>
    <s v="00:47:38"/>
    <s v="2022-02-21 15:57:22"/>
    <s v="สุรศักดิ์ รัตนอนันท์"/>
    <x v="2"/>
    <x v="0"/>
    <s v="Second Tier"/>
    <x v="1"/>
    <s v="พอร์ทัล"/>
    <x v="1"/>
    <x v="0"/>
    <s v="ส่งเมลแล้วปลายทางแจ้งว่ายังไม่ได้รับ E-mail"/>
    <x v="131"/>
    <m/>
    <s v=""/>
    <x v="0"/>
    <s v="00:00:00"/>
    <s v="2022-02-22 07:47:00"/>
    <s v="ต่ำ"/>
  </r>
  <r>
    <x v="6"/>
    <s v="2022-02-22 08:53:17"/>
    <n v="2022"/>
    <n v="2"/>
    <n v="21"/>
    <x v="948"/>
    <x v="24"/>
    <s v=""/>
    <n v="3326"/>
    <s v="2022-02-24 12:19:07"/>
    <s v="00:26:10"/>
    <s v="Within SLA"/>
    <s v="2022-02-21 15:44:52"/>
    <s v="No Group"/>
    <s v="ต่ำ"/>
    <n v="2"/>
    <x v="9"/>
    <n v="1"/>
    <s v="กลาง"/>
    <n v="8595"/>
    <s v="sucheera.dat@cra.ac.th"/>
    <s v="Sucheera Datchsonthi"/>
    <s v="Within SLA"/>
    <s v="02:34:35"/>
    <s v="2022-02-22 08:53:17"/>
    <s v="Aekkaluck Mong Suriya"/>
    <x v="4"/>
    <x v="0"/>
    <s v="Second Tier"/>
    <x v="0"/>
    <s v="พอร์ทัล"/>
    <x v="1"/>
    <x v="7"/>
    <s v="Request for Sucheera Datchsonthi : e-Saraban"/>
    <x v="17"/>
    <s v="5/5"/>
    <s v=""/>
    <x v="0"/>
    <s v="00:00:00"/>
    <s v="2022-02-22 12:00:33"/>
    <s v="ต่ำ"/>
  </r>
  <r>
    <x v="1"/>
    <s v="2022-02-22 07:46:26"/>
    <n v="2022"/>
    <n v="2"/>
    <n v="21"/>
    <x v="949"/>
    <x v="0"/>
    <s v="โทรศัพท์เบอร์6260 ไม่สามารถรับสายและโทรออกได้ค่ะ อยู่บริเวณ counter พยาบาลใกล้ห้อง X Rayและ CT ค่ะ"/>
    <n v="3327"/>
    <s v="2022-03-03 15:32:00"/>
    <s v="00:00:00"/>
    <s v=""/>
    <m/>
    <s v="No Group"/>
    <s v="ต่ำ"/>
    <n v="1"/>
    <x v="1"/>
    <n v="0"/>
    <s v="ต่ำ"/>
    <n v="812831621"/>
    <s v="tippayachat.jar@pccms.ac.th"/>
    <s v="นางสาว ทิพยฉัตร จารุวาทีกุล"/>
    <s v="Within SLA"/>
    <s v="01:28:37"/>
    <s v="2022-02-21 16:53:37"/>
    <s v="นาย​กฤษฎา​ ปุ๊ก บุญ​เฉลียว"/>
    <x v="2"/>
    <x v="1"/>
    <s v="Frist Tier"/>
    <x v="2"/>
    <s v="พอร์ทัล"/>
    <x v="1"/>
    <x v="1"/>
    <s v="โทรศัพท์ใช้ไม่ได้"/>
    <x v="1"/>
    <m/>
    <s v=""/>
    <x v="1"/>
    <s v="00:00:00"/>
    <s v="2022-02-22 07:46:26"/>
    <s v="ต่ำ"/>
  </r>
  <r>
    <x v="0"/>
    <s v="2022-02-27 07:29:27"/>
    <n v="2022"/>
    <n v="2"/>
    <n v="21"/>
    <x v="950"/>
    <x v="0"/>
    <s v="อีเมลหน่วยงาน ใช้งาน outlook ไม่ได้ Email : simcenter@cra.ac.th"/>
    <n v="3328"/>
    <s v="2022-03-04 13:59:00"/>
    <s v="08:42:43"/>
    <s v="Within SLA"/>
    <s v="2022-02-22 15:26:51"/>
    <s v="No Group"/>
    <s v="ต่ำ"/>
    <n v="1"/>
    <x v="4"/>
    <n v="2"/>
    <s v="ต่ำ"/>
    <n v="5707"/>
    <s v="jirattha.run@pccms.ac.th"/>
    <s v="Jirattha Rungchaiwong"/>
    <s v="Within SLA"/>
    <s v="30:01:57"/>
    <s v="2022-02-25 09:46:05"/>
    <s v="ณัฐริกา พูลสวัสดิ์"/>
    <x v="5"/>
    <x v="0"/>
    <s v="Second Tier"/>
    <x v="0"/>
    <s v="พอร์ทัล"/>
    <x v="1"/>
    <x v="0"/>
    <s v="อีเมลหน่วยงาน เข้าไม่ได้"/>
    <x v="17"/>
    <m/>
    <s v=""/>
    <x v="0"/>
    <s v="00:00:00"/>
    <s v="2022-02-27 07:29:27"/>
    <s v="ต่ำ"/>
  </r>
  <r>
    <x v="0"/>
    <m/>
    <n v="2022"/>
    <n v="2"/>
    <n v="21"/>
    <x v="951"/>
    <x v="0"/>
    <s v="เนื่องจากทาง IT ได้มีการปิดระบบ WIFI ที่ตึกแคท และมีการให้ใช้งานใหม่ที่ CRA WIFI แต่ไม่สามารถเข้าใช้งานได้ทั้งระบบ Android และระบบ IOS และไม่สามารถเข้าดูใน คู่มือการลง MDM ตาม link https://shorturl.asia/ixTVc ได้ จึงขอให้ทาง IT ช่วยดำเนินการ หรือให้คำแนะนำด้วยคะ รบกวนติดต่อที่เบอร์ 0649978254 เนื่องจาก WFH 100% ตั้งแต่วันที่ 21/02/2565 เป็นต้นไปคะ"/>
    <n v="3329"/>
    <s v="2022-03-03 16:04:49"/>
    <s v="00:00:00"/>
    <s v=""/>
    <m/>
    <s v="No Group"/>
    <s v="ต่ำ"/>
    <n v="1"/>
    <x v="1"/>
    <n v="0"/>
    <s v="ต่ำ"/>
    <n v="649978254"/>
    <s v="orawan.hon@pccms.ac.th"/>
    <s v="Orawan Hongthong"/>
    <s v=""/>
    <m/>
    <m/>
    <s v="นายประเสริฐ ระฆัง รัฐวิเศษ"/>
    <x v="2"/>
    <x v="1"/>
    <s v="Second Tier"/>
    <x v="1"/>
    <s v="พอร์ทัล"/>
    <x v="2"/>
    <x v="6"/>
    <s v="CRA WIFI ไม่ได้"/>
    <x v="26"/>
    <m/>
    <s v=""/>
    <x v="0"/>
    <s v="00:00:00"/>
    <s v="2022-02-21 16:11:49"/>
    <s v="ต่ำ"/>
  </r>
  <r>
    <x v="0"/>
    <s v="2022-02-24 07:58:54"/>
    <n v="2022"/>
    <n v="2"/>
    <n v="21"/>
    <x v="952"/>
    <x v="0"/>
    <s v="ไม่สามารถเปิดเข้าดูเอกสารของผู้ป่วยใน eDoc"/>
    <n v="3330"/>
    <s v="2022-03-03 16:05:00"/>
    <s v="00:00:00"/>
    <s v=""/>
    <m/>
    <s v="No Group"/>
    <s v="ต่ำ"/>
    <n v="1"/>
    <x v="20"/>
    <n v="0"/>
    <s v="ต่ำ"/>
    <n v="6561"/>
    <s v="chawanan.lot@cra.ac.th"/>
    <s v="Chawanan Lothaisong"/>
    <s v="Within SLA"/>
    <s v="18:55:46"/>
    <s v="2022-02-24 07:35:32"/>
    <s v="นายประเสริฐ ระฆัง รัฐวิเศษ"/>
    <x v="2"/>
    <x v="1"/>
    <s v="Second Tier"/>
    <x v="1"/>
    <s v="พอร์ทัล"/>
    <x v="1"/>
    <x v="18"/>
    <s v="eDoc ไม่สามารถเข้าถึงเอกสารที่สแกนได้"/>
    <x v="97"/>
    <s v="3/5"/>
    <s v=""/>
    <x v="1"/>
    <s v="00:00:00"/>
    <s v="2022-02-24 08:48:40"/>
    <s v="ต่ำ"/>
  </r>
  <r>
    <x v="1"/>
    <m/>
    <n v="2022"/>
    <n v="2"/>
    <n v="21"/>
    <x v="953"/>
    <x v="0"/>
    <s v="โทรศัพท์เบอร์ 6801 ของ OPD 2B ไม่สามารถใช้งานได้ค่ะ"/>
    <n v="3331"/>
    <s v="2022-03-03 16:16:18"/>
    <s v="00:00:00"/>
    <s v=""/>
    <m/>
    <s v="No Group"/>
    <s v="ต่ำ"/>
    <n v="1"/>
    <x v="1"/>
    <n v="0"/>
    <s v="ต่ำ"/>
    <n v="616249478"/>
    <s v="nongnuch.tho@pccms.ac.th"/>
    <s v="นางสาว นงนุช ทองแก้ว"/>
    <s v="Within SLA"/>
    <s v="40:07:50"/>
    <s v="2022-02-28 11:24:03"/>
    <s v="นายปวรุตม์ เปา บุตรจันทร์"/>
    <x v="2"/>
    <x v="1"/>
    <s v="Second Tier"/>
    <x v="1"/>
    <s v="พอร์ทัล"/>
    <x v="3"/>
    <x v="1"/>
    <s v="โทรศัพท์ใช้งานไม่ได้ค่ะ"/>
    <x v="102"/>
    <m/>
    <s v=""/>
    <x v="1"/>
    <s v="00:00:00"/>
    <s v="2022-02-28 11:24:03"/>
    <s v="ต่ำ"/>
  </r>
  <r>
    <x v="6"/>
    <s v="2022-02-24 08:49:16"/>
    <n v="2022"/>
    <n v="2"/>
    <n v="21"/>
    <x v="954"/>
    <x v="0"/>
    <s v=""/>
    <n v="3332"/>
    <s v="2022-02-24 13:53:20"/>
    <s v="00:18:51"/>
    <s v="Within SLA"/>
    <s v="2022-02-22 08:11:19"/>
    <s v="No Group"/>
    <s v="ต่ำ"/>
    <n v="4"/>
    <x v="7"/>
    <n v="1"/>
    <s v="กลาง"/>
    <n v="8650"/>
    <s v="rattanaporn.nam@cra.ac.th"/>
    <s v="นางสาว รัตนาภรณ์ น้ำใจดี"/>
    <s v="Within SLA"/>
    <s v="18:56:48"/>
    <s v="2022-02-24 08:49:16"/>
    <s v="Aekkaluck Mong Suriya"/>
    <x v="4"/>
    <x v="0"/>
    <s v="Second Tier"/>
    <x v="0"/>
    <s v="พอร์ทัล"/>
    <x v="1"/>
    <x v="7"/>
    <s v="Request for นางสาว รัตนาภรณ์ น้ำใจดี : e-Saraban"/>
    <x v="26"/>
    <m/>
    <s v=""/>
    <x v="0"/>
    <s v="00:00:00"/>
    <s v="2022-02-24 15:07:12"/>
    <s v="ต่ำ"/>
  </r>
  <r>
    <x v="0"/>
    <s v="2022-02-23 08:03:21"/>
    <n v="2022"/>
    <n v="2"/>
    <n v="21"/>
    <x v="955"/>
    <x v="0"/>
    <s v=""/>
    <n v="3333"/>
    <s v="2022-02-25 12:54:21"/>
    <s v="01:09:00"/>
    <s v="Within SLA"/>
    <s v="2022-02-22 09:09:00"/>
    <s v="No Group"/>
    <s v="ต่ำ"/>
    <n v="1"/>
    <x v="4"/>
    <n v="1"/>
    <s v="กลาง"/>
    <n v="5613"/>
    <s v="chanokthida.kae@cra.ac.th"/>
    <s v="Chanokthida.kae"/>
    <s v="Within SLA"/>
    <s v="01:09:31"/>
    <s v="2022-02-22 09:09:31"/>
    <s v="ณัฐริกา พูลสวัสดิ์"/>
    <x v="5"/>
    <x v="0"/>
    <s v="Second Tier"/>
    <x v="0"/>
    <s v="พอร์ทัล"/>
    <x v="1"/>
    <x v="0"/>
    <s v="Request for Chanokthida.kae : Service Request"/>
    <x v="80"/>
    <m/>
    <s v=""/>
    <x v="0"/>
    <s v="00:00:00"/>
    <s v="2022-02-23 08:03:21"/>
    <s v="ต่ำ"/>
  </r>
  <r>
    <x v="0"/>
    <m/>
    <n v="2022"/>
    <n v="2"/>
    <n v="21"/>
    <x v="956"/>
    <x v="0"/>
    <s v="ติดตั้งระบบ MDM เครื่อง I-MAC (ตั้งโต๊ะเครื่องใหญ่) สถานที่ อาคารบริหาร 1 คณะพยาบาลศาสตร์ โซน C-D สำนักงานคณบดี ชั้น2 (บุคลากร) แจ้งไปในทางแชท MSTEAM แล้วค่ะ"/>
    <n v="3334"/>
    <s v="2022-03-03 17:00:00"/>
    <s v="00:00:00"/>
    <s v=""/>
    <m/>
    <s v="No Group"/>
    <s v="ต่ำ"/>
    <n v="1"/>
    <x v="1"/>
    <n v="0"/>
    <s v="ต่ำ"/>
    <n v="851148859"/>
    <s v="ketcharat.mee@cra.ac.th"/>
    <s v="Ketcharat Meemongthum"/>
    <s v=""/>
    <m/>
    <m/>
    <s v="นายประเสริฐ ระฆัง รัฐวิเศษ"/>
    <x v="2"/>
    <x v="1"/>
    <s v="Second Tier"/>
    <x v="1"/>
    <s v="พอร์ทัล"/>
    <x v="2"/>
    <x v="6"/>
    <s v="ติดตั้งระบบ MDM เครื่อง I-MAC (ตั้งโต๊ะเครื่องใหญ่)"/>
    <x v="11"/>
    <m/>
    <s v=""/>
    <x v="1"/>
    <s v="00:00:00"/>
    <s v="2022-02-22 07:44:33"/>
    <s v="ต่ำ"/>
  </r>
  <r>
    <x v="0"/>
    <s v="2022-02-23 08:03:09"/>
    <n v="2022"/>
    <n v="2"/>
    <n v="22"/>
    <x v="957"/>
    <x v="0"/>
    <s v="รบกวนประสานงานให้ด้วยนะคะ 1. รหัสพนักงาน : 812109 2. ชื่อนามสกุล : ชุติมน สิงหะการ 3. email CRA : chutimon.sin@cra.ac.th 4. email ส่วนตัว :Chutimon@hawaii.edu 5. เบอร์มือถือ ที่สะดวกใช้ verify : 0869464882"/>
    <n v="3335"/>
    <s v="2022-03-04 16:00:09"/>
    <s v="01:01:04"/>
    <s v="Within SLA"/>
    <s v="2022-02-22 09:01:04"/>
    <s v="No Group"/>
    <s v="ต่ำ"/>
    <n v="1"/>
    <x v="4"/>
    <n v="1"/>
    <s v="ต่ำ"/>
    <n v="8242"/>
    <s v="jakkrapet.nak@cra.ac.th"/>
    <s v="นาย จักรเพชร นครังสุ"/>
    <s v="Within SLA"/>
    <s v="01:03:34"/>
    <s v="2022-02-22 09:03:34"/>
    <s v="ณัฐริกา พูลสวัสดิ์"/>
    <x v="5"/>
    <x v="0"/>
    <s v="Second Tier"/>
    <x v="0"/>
    <s v="พอร์ทัล"/>
    <x v="1"/>
    <x v="0"/>
    <s v="เปลี่ยนเบอร์โทร สำหรับ verify"/>
    <x v="32"/>
    <m/>
    <s v=""/>
    <x v="0"/>
    <s v="00:00:00"/>
    <s v="2022-02-23 08:03:09"/>
    <s v="ต่ำ"/>
  </r>
  <r>
    <x v="10"/>
    <s v="2022-02-24 07:58:39"/>
    <n v="2022"/>
    <n v="2"/>
    <n v="22"/>
    <x v="958"/>
    <x v="0"/>
    <s v="ไม่สามารถเข้าระบบ HIS ได้ IP เครื่อง 192.168.56.1 - ไม่สามารถใส่ข้อมูลใน Prescription &gt; Nurse Counter Release เพื่อส่งต่อห้องยา การเงินได้ IP เครื่อง 172.25.3.131"/>
    <n v="3336"/>
    <s v="2022-03-04 16:50:00"/>
    <s v="00:00:00"/>
    <s v=""/>
    <m/>
    <s v="No Group"/>
    <s v="ต่ำ"/>
    <n v="1"/>
    <x v="1"/>
    <n v="0"/>
    <s v="ต่ำ"/>
    <n v="5601"/>
    <s v="butsayaphan.kit@pccms.ac.th"/>
    <s v="Butsayaphan Kittiwatcharaphong"/>
    <s v="Within SLA"/>
    <s v="09:10:03"/>
    <s v="2022-02-23 08:10:03"/>
    <s v="ศิวกรณ์ พันธุ์เสงี่ยม"/>
    <x v="1"/>
    <x v="0"/>
    <s v="Second Tier"/>
    <x v="0"/>
    <s v="พอร์ทัล"/>
    <x v="1"/>
    <x v="20"/>
    <s v="ไม่สามารถเข้า HIS ได้"/>
    <x v="64"/>
    <m/>
    <s v=""/>
    <x v="1"/>
    <s v="00:00:00"/>
    <s v="2022-02-24 07:58:39"/>
    <s v="ต่ำ"/>
  </r>
  <r>
    <x v="0"/>
    <m/>
    <n v="2022"/>
    <n v="2"/>
    <n v="22"/>
    <x v="959"/>
    <x v="0"/>
    <s v=""/>
    <n v="3337"/>
    <s v="2022-02-24 14:03:54"/>
    <s v="00:00:00"/>
    <s v=""/>
    <m/>
    <s v="No Group"/>
    <s v="ต่ำ"/>
    <n v="2"/>
    <x v="1"/>
    <n v="0"/>
    <s v="กลาง"/>
    <n v="6378"/>
    <s v="janthima.sir@cra.ac.th"/>
    <s v="Janthima Siri"/>
    <s v=""/>
    <m/>
    <m/>
    <s v="นายประเสริฐ ระฆัง รัฐวิเศษ"/>
    <x v="2"/>
    <x v="1"/>
    <s v="Second Tier"/>
    <x v="1"/>
    <s v="พอร์ทัล"/>
    <x v="2"/>
    <x v="6"/>
    <s v="Request for Janthima Siri : Service Request"/>
    <x v="73"/>
    <m/>
    <s v=""/>
    <x v="0"/>
    <s v="00:00:00"/>
    <s v="2022-02-22 08:20:54"/>
    <s v="ต่ำ"/>
  </r>
  <r>
    <x v="0"/>
    <s v="2022-02-23 08:02:55"/>
    <n v="2022"/>
    <n v="2"/>
    <n v="22"/>
    <x v="960"/>
    <x v="0"/>
    <s v="รบกวนลง Program SAP ให้หน่อยค่ะ IP:172.32.4.122"/>
    <n v="3338"/>
    <s v="2022-03-04 16:12:55"/>
    <s v="01:17:52"/>
    <s v="Within SLA"/>
    <s v="2022-02-22 09:50:49"/>
    <s v="No Group"/>
    <s v="ต่ำ"/>
    <n v="1"/>
    <x v="1"/>
    <n v="1"/>
    <s v="ต่ำ"/>
    <n v="6334"/>
    <s v="amonrat.jun@pccms.ac.th"/>
    <s v="Amonrat Junrudee"/>
    <s v="Within SLA"/>
    <s v="00:50:44"/>
    <s v="2022-02-22 09:51:44"/>
    <s v="ณัฐริกา พูลสวัสดิ์"/>
    <x v="5"/>
    <x v="0"/>
    <s v="Second Tier"/>
    <x v="0"/>
    <s v="พอร์ทัล"/>
    <x v="1"/>
    <x v="28"/>
    <s v="SAP"/>
    <x v="1"/>
    <m/>
    <s v=""/>
    <x v="0"/>
    <s v="00:00:00"/>
    <s v="2022-02-23 08:02:55"/>
    <s v="ต่ำ"/>
  </r>
  <r>
    <x v="9"/>
    <m/>
    <n v="2022"/>
    <n v="2"/>
    <n v="22"/>
    <x v="961"/>
    <x v="0"/>
    <s v="รหัสเข้าระบบไม่ได้ ชื่อนางสาว วราภรณ์ สุปะตำ รหัสพนักงาน 900278 เบอร์โทรติดต่อ 0988268860"/>
    <n v="3339"/>
    <s v="2022-03-04 08:41:26"/>
    <s v="00:00:00"/>
    <s v=""/>
    <m/>
    <s v="No Group"/>
    <s v="ต่ำ"/>
    <n v="1"/>
    <x v="5"/>
    <n v="0"/>
    <s v="ต่ำ"/>
    <n v="5727"/>
    <s v="supatta.pal@cra.ac.th"/>
    <s v="Supatta Palaphan"/>
    <s v="Within SLA"/>
    <s v="38:59:02"/>
    <s v="2022-02-28 11:39:57"/>
    <s v="นายปวรุตม์ เปา บุตรจันทร์"/>
    <x v="2"/>
    <x v="1"/>
    <s v="Second Tier"/>
    <x v="1"/>
    <s v="พอร์ทัล"/>
    <x v="3"/>
    <x v="17"/>
    <s v="รหัสเข้าระบบไม่ได้"/>
    <x v="64"/>
    <m/>
    <s v=""/>
    <x v="1"/>
    <s v="00:00:00"/>
    <s v="2022-02-28 11:39:57"/>
    <s v="ต่ำ"/>
  </r>
  <r>
    <x v="7"/>
    <m/>
    <n v="2022"/>
    <n v="2"/>
    <n v="22"/>
    <x v="962"/>
    <x v="0"/>
    <s v="ขึ้นแบบนี้ตลอดเลยค่ะ ไม่สามารถใช้งานได้ รหัสเครื่อง 172.32.9.14"/>
    <n v="3340"/>
    <s v="2022-03-04 08:58:40"/>
    <s v="00:00:00"/>
    <s v=""/>
    <m/>
    <s v="No Group"/>
    <s v="ต่ำ"/>
    <n v="1"/>
    <x v="3"/>
    <n v="0"/>
    <s v="ต่ำ"/>
    <n v="6588"/>
    <s v="areewan.pun@pccms.ac.th"/>
    <s v="Areewan Punyim"/>
    <s v="Within SLA"/>
    <s v="38:50:16"/>
    <s v="2022-02-28 11:48:08"/>
    <s v="นายปวรุตม์ เปา บุตรจันทร์"/>
    <x v="2"/>
    <x v="1"/>
    <s v="Second Tier"/>
    <x v="1"/>
    <s v="พอร์ทัล"/>
    <x v="3"/>
    <x v="11"/>
    <s v="คอมพิวเตอร์เครื่อง 1 ใช้งานไม่ได้"/>
    <x v="40"/>
    <m/>
    <s v=""/>
    <x v="1"/>
    <s v="00:00:00"/>
    <s v="2022-02-28 11:48:08"/>
    <s v="ต่ำ"/>
  </r>
  <r>
    <x v="0"/>
    <s v="2022-02-23 08:02:39"/>
    <n v="2022"/>
    <n v="2"/>
    <n v="22"/>
    <x v="963"/>
    <x v="0"/>
    <s v="ขอเปลี่ยนแปลงหมายเลขโทรศัพท์มือถือเพื่อยืนยันตัวตน เป็น 0894921516 julachart.noi@cra.ac.th"/>
    <n v="3341"/>
    <s v="2022-03-04 12:43:39"/>
    <s v="04:17:12"/>
    <s v="Within SLA"/>
    <s v="2022-02-22 13:19:44"/>
    <s v="No Group"/>
    <s v="ต่ำ"/>
    <n v="1"/>
    <x v="0"/>
    <n v="1"/>
    <s v="ต่ำ"/>
    <n v="894921516"/>
    <s v="julachart.noi@cra.ac.th"/>
    <s v="julachart noijinda"/>
    <s v="Within SLA"/>
    <s v="04:19:39"/>
    <s v="2022-02-22 13:22:11"/>
    <s v="ณัฐริกา พูลสวัสดิ์"/>
    <x v="5"/>
    <x v="0"/>
    <s v="Second Tier"/>
    <x v="0"/>
    <s v="พอร์ทัล"/>
    <x v="1"/>
    <x v="0"/>
    <s v="ขอเปลี่ยนแปลงหมายเลขโทรศัพท์มือถือ"/>
    <x v="10"/>
    <m/>
    <s v=""/>
    <x v="0"/>
    <s v="00:00:00"/>
    <s v="2022-02-23 08:02:39"/>
    <s v="ต่ำ"/>
  </r>
  <r>
    <x v="10"/>
    <s v="2022-02-24 07:58:19"/>
    <n v="2022"/>
    <n v="2"/>
    <n v="22"/>
    <x v="964"/>
    <x v="0"/>
    <s v="เครื่องคอมพิวเตอร์ที่ห้องอ่านผล ศูนย์เพทสแกน เชื่อมอินเตอร์เน็ตไม่ได้ ต้องการแก้ไข ด่วน เนื่องจากต้องออกผลการตรวจคนไข้"/>
    <n v="3342"/>
    <s v="2022-03-07 08:57:00"/>
    <s v="00:00:00"/>
    <s v=""/>
    <m/>
    <s v="No Group"/>
    <s v="ต่ำ"/>
    <n v="1"/>
    <x v="19"/>
    <n v="0"/>
    <s v="ต่ำ"/>
    <n v="961469363"/>
    <s v="janisata.wan@cra.ac.th"/>
    <s v="จณิสตา หวังรัตนอำไพ"/>
    <s v="Within SLA"/>
    <s v="08:03:19"/>
    <s v="2022-02-23 08:16:02"/>
    <s v="ศิวกรณ์ พันธุ์เสงี่ยม"/>
    <x v="1"/>
    <x v="0"/>
    <s v="Second Tier"/>
    <x v="0"/>
    <s v="พอร์ทัล"/>
    <x v="1"/>
    <x v="20"/>
    <s v="การเชื่อมต่ออินเตอร์เน็ตไม่ได้"/>
    <x v="23"/>
    <m/>
    <s v=""/>
    <x v="1"/>
    <s v="00:00:00"/>
    <s v="2022-02-24 07:58:19"/>
    <s v="ต่ำ"/>
  </r>
  <r>
    <x v="0"/>
    <s v="2022-02-22 11:25:16"/>
    <n v="2022"/>
    <n v="2"/>
    <n v="22"/>
    <x v="965"/>
    <x v="0"/>
    <s v=""/>
    <n v="3343"/>
    <s v="2022-02-24 15:18:16"/>
    <s v="00:00:00"/>
    <s v=""/>
    <m/>
    <s v="No Group"/>
    <s v="ต่ำ"/>
    <n v="1"/>
    <x v="4"/>
    <n v="0"/>
    <s v="กลาง"/>
    <n v="1216"/>
    <s v="supaporn.kon@pccms.ac.th"/>
    <s v="Supaporn Kongthai"/>
    <s v="Within SLA"/>
    <s v="02:07:07"/>
    <s v="2022-02-22 11:25:16"/>
    <s v="IT Service Request"/>
    <x v="2"/>
    <x v="1"/>
    <s v="Frist Tier"/>
    <x v="2"/>
    <s v="พอร์ทัล"/>
    <x v="1"/>
    <x v="0"/>
    <s v="Request for Supaporn Kongthai : Service Request"/>
    <x v="83"/>
    <m/>
    <s v=""/>
    <x v="0"/>
    <s v="00:00:00"/>
    <s v="2022-02-22 11:25:16"/>
    <s v="ต่ำ"/>
  </r>
  <r>
    <x v="4"/>
    <m/>
    <n v="2022"/>
    <n v="2"/>
    <n v="22"/>
    <x v="966"/>
    <x v="0"/>
    <s v="เครื่องพิมพ์เคาท์เตอร์วัดความดันไม่สามารถพิมพ์ได้ เครื่องปิดเอง คลินิกอายุรกรรมมะเร็ง 3B"/>
    <n v="3344"/>
    <s v="2022-03-04 09:31:00"/>
    <s v="00:00:00"/>
    <s v=""/>
    <m/>
    <s v="No Group"/>
    <s v="ต่ำ"/>
    <n v="1"/>
    <x v="1"/>
    <n v="0"/>
    <s v="ต่ำ"/>
    <n v="6234"/>
    <s v="kanthima.nai@pccms.ac.th"/>
    <s v="นางสาว กรรธิมา นัยพัฒน์"/>
    <s v="Within SLA"/>
    <s v="37:58:53"/>
    <s v="2022-02-28 11:28:58"/>
    <s v="นายปวรุตม์ เปา บุตรจันทร์"/>
    <x v="2"/>
    <x v="1"/>
    <s v="Second Tier"/>
    <x v="1"/>
    <s v="พอร์ทัล"/>
    <x v="3"/>
    <x v="3"/>
    <s v="เครื่องพิมพ์ใช้งานไม่ได้"/>
    <x v="39"/>
    <m/>
    <s v=""/>
    <x v="1"/>
    <s v="00:00:00"/>
    <s v="2022-02-28 11:28:58"/>
    <s v="ต่ำ"/>
  </r>
  <r>
    <x v="0"/>
    <s v="2022-02-24 12:11:27"/>
    <n v="2022"/>
    <n v="2"/>
    <n v="22"/>
    <x v="967"/>
    <x v="0"/>
    <s v="ห้องตรวจ 1 คลินิกอายุรกรรมมะเร็ง 3B ไม่สามารถเข้าดู ข้อมูลในระบบ E-Doc ได้"/>
    <n v="3345"/>
    <s v="2022-03-04 09:37:27"/>
    <s v="00:00:00"/>
    <s v=""/>
    <m/>
    <s v="No Group"/>
    <s v="ต่ำ"/>
    <n v="1"/>
    <x v="20"/>
    <n v="0"/>
    <s v="ต่ำ"/>
    <n v="6234"/>
    <s v="kanthima.nai@pccms.ac.th"/>
    <s v="นางสาว กรรธิมา นัยพัฒน์"/>
    <s v="Within SLA"/>
    <s v="20:34:38"/>
    <s v="2022-02-24 12:11:27"/>
    <s v="IT Service Request"/>
    <x v="2"/>
    <x v="1"/>
    <s v="Frist Tier"/>
    <x v="2"/>
    <s v="พอร์ทัล"/>
    <x v="1"/>
    <x v="18"/>
    <s v="เข้าดู E-Doc ไม่ได้"/>
    <x v="39"/>
    <m/>
    <s v=""/>
    <x v="1"/>
    <s v="00:00:00"/>
    <s v="2022-02-24 12:11:27"/>
    <s v="ต่ำ"/>
  </r>
  <r>
    <x v="0"/>
    <s v="2022-02-24 07:57:57"/>
    <n v="2022"/>
    <n v="2"/>
    <n v="22"/>
    <x v="968"/>
    <x v="0"/>
    <s v="ระบบส่งเบิกกรมบัญชีกลางส่งออกและรับข้อมูลเข้าไม่ได้ ตั้งแต่วันที่15/02/2565 ที่ย้ายจากชั้น 3 ลงมาชั้น2 ทำไห้ไม่สามารถส่งเบิกกรมบัญชีกลางได้ เกิดความล่าช้าในการส่งเบิกและทำให้ไม่ได้เงินตามรอบบิลของกรมบัญชีกลาง รบกวนช่วยส่งเจ้าหน้าที่มาดำเนินการให้ด้วยค่ะ"/>
    <n v="3346"/>
    <s v="2022-03-04 12:15:00"/>
    <s v="00:00:00"/>
    <s v=""/>
    <m/>
    <s v="No Group"/>
    <s v="ต่ำ"/>
    <n v="1"/>
    <x v="1"/>
    <n v="0"/>
    <s v="ต่ำ"/>
    <n v="6843"/>
    <s v="yavwanart.kum@cra.ac.th"/>
    <s v="นาง เยาวนาฏ คำแป้น"/>
    <s v="Within SLA"/>
    <s v="13:45:26"/>
    <s v="2022-02-23 14:30:45"/>
    <s v="นางสาวกนกวรรณ พ่วงศิริ"/>
    <x v="5"/>
    <x v="0"/>
    <s v="Second Tier"/>
    <x v="0"/>
    <s v="พอร์ทัล"/>
    <x v="1"/>
    <x v="5"/>
    <s v="ระบบส่งเบิกกรมบัญชีกลางส่งออกและรับข้อมูลเข้าไม่ได้"/>
    <x v="66"/>
    <m/>
    <s v=""/>
    <x v="0"/>
    <s v="00:00:00"/>
    <s v="2022-02-24 07:57:57"/>
    <s v="ต่ำ"/>
  </r>
  <r>
    <x v="1"/>
    <s v="2022-02-26 09:35:55"/>
    <n v="2022"/>
    <n v="2"/>
    <n v="22"/>
    <x v="770"/>
    <x v="25"/>
    <s v="เครื่องโน็ตบุ๊คชาร์จแบตไม่เข้าค่ะ"/>
    <n v="3347"/>
    <s v="2022-03-08 09:05:00"/>
    <s v="00:00:00"/>
    <s v=""/>
    <m/>
    <s v="No Group"/>
    <s v="ต่ำ"/>
    <n v="1"/>
    <x v="3"/>
    <n v="0"/>
    <s v="ต่ำ"/>
    <n v="6586"/>
    <s v="chantima.phu@cra.ac.th"/>
    <s v="Chantima Phusamri"/>
    <s v="Within SLA"/>
    <s v="16:55:18"/>
    <s v="2022-02-24 08:41:35"/>
    <s v="กฤษฏ์ อุปชาย์"/>
    <x v="3"/>
    <x v="2"/>
    <s v="Second Tier"/>
    <x v="1"/>
    <s v="พอร์ทัล"/>
    <x v="1"/>
    <x v="33"/>
    <s v="เครื่องโน็ตบุ๊คชาร์จแบตไม่เข้า"/>
    <x v="20"/>
    <m/>
    <s v=""/>
    <x v="1"/>
    <s v="00:00:00"/>
    <s v="2022-02-26 09:35:55"/>
    <s v="ต่ำ"/>
  </r>
  <r>
    <x v="9"/>
    <m/>
    <n v="2022"/>
    <n v="2"/>
    <n v="22"/>
    <x v="969"/>
    <x v="26"/>
    <s v="Projects : Maximo for IT Asset Project Owner : แก้ว"/>
    <n v="3348"/>
    <s v="2022-10-31 16:00:00"/>
    <s v="00:00:00"/>
    <s v=""/>
    <m/>
    <s v="No Group"/>
    <s v="ต่ำ"/>
    <n v="1"/>
    <x v="5"/>
    <n v="0"/>
    <s v="กลาง"/>
    <n v="8370"/>
    <s v="kaew.phe@cra.ac.th"/>
    <s v="นาย แก้ว เพียรรุ่งเรือง"/>
    <s v=""/>
    <m/>
    <m/>
    <s v="Jirasuda Niemsod"/>
    <x v="11"/>
    <x v="0"/>
    <s v="Second Tier"/>
    <x v="0"/>
    <s v="โทรศัพท์"/>
    <x v="2"/>
    <x v="17"/>
    <s v="Projects : Maximo for IT Asset"/>
    <x v="17"/>
    <m/>
    <s v=""/>
    <x v="0"/>
    <s v="00:00:00"/>
    <s v="2022-02-25 11:18:06"/>
    <s v="ต่ำ"/>
  </r>
  <r>
    <x v="9"/>
    <m/>
    <n v="2022"/>
    <n v="2"/>
    <n v="22"/>
    <x v="970"/>
    <x v="26"/>
    <s v="Projects : จ้างเหมาบริหารจัดการ Website รจภ. Project Owner : จักรี"/>
    <n v="3349"/>
    <s v="2022-02-24 16:03:43"/>
    <s v="00:00:00"/>
    <s v=""/>
    <m/>
    <s v="No Group"/>
    <s v="ต่ำ"/>
    <n v="1"/>
    <x v="5"/>
    <n v="0"/>
    <s v="กลาง"/>
    <n v="9991"/>
    <s v="jackree.chu@cra.ac.th"/>
    <s v="Jackree Chuensuwan"/>
    <s v=""/>
    <m/>
    <m/>
    <s v="On-a-nong Srisunon"/>
    <x v="6"/>
    <x v="0"/>
    <s v="Second Tier"/>
    <x v="0"/>
    <s v="โทรศัพท์"/>
    <x v="2"/>
    <x v="17"/>
    <s v="Projects : จ้างเหมาบริหารจัดการ Website รจภ."/>
    <x v="17"/>
    <m/>
    <s v=""/>
    <x v="0"/>
    <s v="00:00:00"/>
    <s v="2022-02-22 10:03:43"/>
    <s v="ต่ำ"/>
  </r>
  <r>
    <x v="0"/>
    <s v="2022-02-23 08:02:19"/>
    <n v="2022"/>
    <n v="2"/>
    <n v="22"/>
    <x v="971"/>
    <x v="0"/>
    <s v="ข้อมูลผู้ดูแล นางสาวสุรีพร มะณีรัตน์ รหัสพนักงาน 803290 Tel.0840919416 Mail.นอก soly_yeh@hotmail.com"/>
    <n v="3350"/>
    <s v="2022-03-04 16:13:19"/>
    <s v="00:46:31"/>
    <s v="Within SLA"/>
    <s v="2022-02-22 10:51:38"/>
    <s v="No Group"/>
    <s v="ต่ำ"/>
    <n v="1"/>
    <x v="4"/>
    <n v="1"/>
    <s v="ต่ำ"/>
    <n v="6941"/>
    <s v="jariya.lee@pccms.ac.th"/>
    <s v="นางสาว จริยา ลีทองดี"/>
    <s v="Within SLA"/>
    <s v="00:49:40"/>
    <s v="2022-02-22 10:54:47"/>
    <s v="ณัฐริกา พูลสวัสดิ์"/>
    <x v="5"/>
    <x v="0"/>
    <s v="Second Tier"/>
    <x v="0"/>
    <s v="พอร์ทัล"/>
    <x v="1"/>
    <x v="0"/>
    <s v="ใสข้อมูลผู้ดูแล mail กลางของหน่วยงาน"/>
    <x v="43"/>
    <m/>
    <s v=""/>
    <x v="0"/>
    <s v="00:00:00"/>
    <s v="2022-02-23 08:02:19"/>
    <s v="ต่ำ"/>
  </r>
  <r>
    <x v="0"/>
    <s v="2022-02-23 08:01:52"/>
    <n v="2022"/>
    <n v="2"/>
    <n v="22"/>
    <x v="972"/>
    <x v="0"/>
    <s v="เมลล์ Umdao.tha@cra.ac.th อุ้มดาว ธรรมติกานนท์ รหัสพนักงาน 803991 เบอร์ขอรหัสยืนยัน OTP เบอร์ 0649658588"/>
    <n v="3351"/>
    <s v="2022-03-04 16:43:52"/>
    <s v="00:17:14"/>
    <s v="Within SLA"/>
    <s v="2022-02-22 10:26:11"/>
    <s v="No Group"/>
    <s v="ต่ำ"/>
    <n v="1"/>
    <x v="4"/>
    <n v="1"/>
    <s v="ต่ำ"/>
    <n v="649658588"/>
    <s v="jiraporn.pra@pccms.ac.th"/>
    <s v="Jiraporn Prachakong"/>
    <s v="Within SLA"/>
    <s v="00:18:26"/>
    <s v="2022-02-22 10:27:23"/>
    <s v="ณัฐริกา พูลสวัสดิ์"/>
    <x v="5"/>
    <x v="0"/>
    <s v="Second Tier"/>
    <x v="0"/>
    <s v="พอร์ทัล"/>
    <x v="1"/>
    <x v="0"/>
    <s v="ขอใส่เบอร์สำรองอีเมลล์โรงพยาบาล"/>
    <x v="82"/>
    <m/>
    <s v=""/>
    <x v="0"/>
    <s v="00:00:00"/>
    <s v="2022-02-23 08:01:52"/>
    <s v="ต่ำ"/>
  </r>
  <r>
    <x v="0"/>
    <s v="2022-02-24 07:57:30"/>
    <n v="2022"/>
    <n v="2"/>
    <n v="22"/>
    <x v="973"/>
    <x v="0"/>
    <s v=""/>
    <n v="3352"/>
    <s v="2022-02-24 16:19:00"/>
    <s v="00:00:00"/>
    <s v=""/>
    <m/>
    <s v="No Group"/>
    <s v="ต่ำ"/>
    <n v="1"/>
    <x v="1"/>
    <n v="0"/>
    <s v="กลาง"/>
    <n v="8518"/>
    <s v="kamolporn.suk@cra.ac.th"/>
    <s v="นางสาว กมลพร สุขสมพืช"/>
    <s v="Within SLA"/>
    <s v="15:41:32"/>
    <s v="2022-02-24 07:11:50"/>
    <s v="นายประเสริฐ ระฆัง รัฐวิเศษ"/>
    <x v="2"/>
    <x v="1"/>
    <s v="Second Tier"/>
    <x v="1"/>
    <s v="พอร์ทัล"/>
    <x v="1"/>
    <x v="6"/>
    <s v="Request for นางสาว กมลพร สุขสมพืช : Service Request"/>
    <x v="10"/>
    <s v="5/5"/>
    <s v=""/>
    <x v="0"/>
    <s v="00:00:00"/>
    <s v="2022-02-24 09:39:59"/>
    <s v="ต่ำ"/>
  </r>
  <r>
    <x v="0"/>
    <m/>
    <n v="2022"/>
    <n v="2"/>
    <n v="22"/>
    <x v="974"/>
    <x v="0"/>
    <s v=""/>
    <n v="3353"/>
    <s v="2022-02-24 16:19:28"/>
    <s v="36:25:54"/>
    <s v="SLA Violated"/>
    <s v="2022-02-28 10:45:20"/>
    <s v="No Group"/>
    <s v="ต่ำ"/>
    <n v="1"/>
    <x v="1"/>
    <n v="1"/>
    <s v="กลาง"/>
    <n v="8542"/>
    <s v="wanaree.kos@cra.ac.th"/>
    <s v="Wanaree Kosomsri"/>
    <s v=""/>
    <m/>
    <m/>
    <s v="ณัฐริกา พูลสวัสดิ์"/>
    <x v="5"/>
    <x v="0"/>
    <s v="Second Tier"/>
    <x v="0"/>
    <s v="พอร์ทัล"/>
    <x v="0"/>
    <x v="28"/>
    <s v="Request for Wanaree Kosomsri : Service Request"/>
    <x v="12"/>
    <m/>
    <s v=""/>
    <x v="0"/>
    <s v="00:00:00"/>
    <s v="2022-02-28 10:45:20"/>
    <s v="ต่ำ"/>
  </r>
  <r>
    <x v="8"/>
    <s v="2022-02-24 07:56:41"/>
    <n v="2022"/>
    <n v="2"/>
    <n v="22"/>
    <x v="975"/>
    <x v="0"/>
    <s v="ขอเปลี่ยนแปลง และเพิ่ม จุดบริการการเงินในใบเสร็จ (Cashier Facility Rms. No.) เนื่องด้วยคอมพิวเตอร์ที่ฝ่ายบริหารการเงินการคลัง อาคาร กสท. ชั้น 3 จุดบริการ Pool Cashierแสดงในใบเสร็จรับเงินเป็นการเงิน ชั้น3 ซึ่งทำให้การเรียกรายงานเกิดความซ้ำซ้อนในการจัดส่งเอกสาร จึงขอให้งานไอทีดำเนินการเปิดจุดบริการเพิ่มให้ด้วยค่ะ ขอบคุณค่ะ"/>
    <n v="3354"/>
    <s v="2022-03-04 12:54:00"/>
    <s v="00:00:00"/>
    <s v=""/>
    <m/>
    <s v="No Group"/>
    <s v="ต่ำ"/>
    <n v="1"/>
    <x v="4"/>
    <n v="0"/>
    <s v="ต่ำ"/>
    <n v="945478113"/>
    <s v="sununta.san@cra.ac.th"/>
    <s v="นางสาว สุนันทา แสงทวีวรรณ"/>
    <s v="Within SLA"/>
    <s v="13:06:28"/>
    <s v="2022-02-23 14:28:42"/>
    <s v="นางสาวกนกวรรณ พ่วงศิริ"/>
    <x v="5"/>
    <x v="0"/>
    <s v="Second Tier"/>
    <x v="0"/>
    <s v="พอร์ทัล"/>
    <x v="1"/>
    <x v="56"/>
    <s v="ขอเปลี่ยนแปลง และเพิ่ม จุดบริการการเงินในใบเสร็จ"/>
    <x v="19"/>
    <m/>
    <s v=""/>
    <x v="0"/>
    <s v="00:00:00"/>
    <s v="2022-02-24 07:56:41"/>
    <s v="ต่ำ"/>
  </r>
  <r>
    <x v="0"/>
    <m/>
    <n v="2022"/>
    <n v="2"/>
    <n v="22"/>
    <x v="976"/>
    <x v="0"/>
    <s v="เนื่องจากได้ทำการสร้างหน้าเว็บไซต์บน Sharepoint Communication และต้องการเพิ่มสมาชิกจำนวนหลายคนในครั้งเดียวให้สามารถเข้าใช้งานหน้าเว็บไซต์ได้ ซึ่งจากการทดลอง เห็นว่ามี Group Contact ที่ถูกสร้างขึ้น เช่น allcra , allpccms ที่สามารถเลือกเพื่อใช้งาน เพื่อให้สมาชิกในกลุ่มนั้นๆ เข้าเป็นสมาชิกของ sharepoint ที่สร้างขึ้นและเข้าใช้งานได้ทันที ดังภาพตัวอย่าง ดังนั้น จึงอยากสอบถามดังนี้ 1. วิธีการทำ Group สมาชิกจำนวนมากแบบนี้ต้องทำอย่างไรบ้าง สามารถเพิ่มได้จำนวนกี่กลุ่ม ถ้าต้องแบ่งเพิ่มกลุ่มย่อยตามโครงสร้าง เช่น แบ่งตาม ฝ่าย งาน หน่วยงาน ได้หรือไม่ ? เนื่องจากบางงานที่จัดทำอาจจะเชิญเฉพาะบางหน่วยงานหรือกลุ่มงานตามที่ได้รับมอบหมายเข้าเป็นสมาชิกกลุ่ม Sharepoint 2. ถ้าทำได้ Admin ระบบต้องเป็นผู้ดำเนินการเพิ่มให้ หรือสามารถให้สิทธิ์การสร้าง Group Contact กับผู้จัดทำได้หรือไม่ ? 3. การสร้าง Group Contact นี้ หากมีบุคลากรสังกัดนั้นๆ เข้ามาใหม่สมารถตั้งค่าให้ Account ของคนนั้น ถูกเพิ่มลงกลุ่มรายชื่อนั้นๆ โดยอัตโนมัติ หรือไม่ ? หรือต้องทำการ Manual เพิ่มข้อมูลใหม่เอง"/>
    <n v="3355"/>
    <s v="2022-03-04 10:28:13"/>
    <s v="00:00:00"/>
    <s v=""/>
    <m/>
    <s v="No Group"/>
    <s v="ต่ำ"/>
    <n v="1"/>
    <x v="4"/>
    <n v="0"/>
    <s v="ต่ำ"/>
    <n v="917369963"/>
    <s v="thossawas.roc@cra.ac.th"/>
    <s v="นาย ทศวรรษ โรจนบัณฑิต"/>
    <s v=""/>
    <m/>
    <m/>
    <s v="สุรศักดิ์ รัตนอนันท์"/>
    <x v="2"/>
    <x v="0"/>
    <s v="Second Tier"/>
    <x v="1"/>
    <s v="พอร์ทัล"/>
    <x v="2"/>
    <x v="0"/>
    <s v="สอบถามการสร้าง Group Contact ของ Microsoft เพื่อเพิ่มสมาชิกเข้าใช้งาน Microsoft Sharepoint"/>
    <x v="157"/>
    <m/>
    <s v=""/>
    <x v="0"/>
    <s v="00:00:00"/>
    <s v="2022-02-23 11:09:48"/>
    <s v="ต่ำ"/>
  </r>
  <r>
    <x v="0"/>
    <s v="2022-02-23 08:01:25"/>
    <n v="2022"/>
    <n v="2"/>
    <n v="22"/>
    <x v="977"/>
    <x v="0"/>
    <s v="mailหน่วยงาน ipdward14@cra.ac.th รหัส 1234/Ward14"/>
    <n v="3356"/>
    <s v="2022-03-04 16:38:25"/>
    <s v="00:00:00"/>
    <s v=""/>
    <m/>
    <s v="No Group"/>
    <s v="ต่ำ"/>
    <n v="1"/>
    <x v="4"/>
    <n v="0"/>
    <s v="ต่ำ"/>
    <n v="6941"/>
    <s v="jariya.lee@pccms.ac.th"/>
    <s v="นางสาว จริยา ลีทองดี"/>
    <s v="Within SLA"/>
    <s v="00:23:50"/>
    <s v="2022-02-22 10:53:03"/>
    <s v="ณัฐริกา พูลสวัสดิ์"/>
    <x v="5"/>
    <x v="0"/>
    <s v="Second Tier"/>
    <x v="0"/>
    <s v="พอร์ทัล"/>
    <x v="1"/>
    <x v="0"/>
    <s v="แจ้งเพิ่มจาก ใบงานINC-3350"/>
    <x v="43"/>
    <m/>
    <s v=""/>
    <x v="0"/>
    <s v="00:00:00"/>
    <s v="2022-02-23 08:01:25"/>
    <s v="ต่ำ"/>
  </r>
  <r>
    <x v="9"/>
    <m/>
    <n v="2022"/>
    <n v="2"/>
    <n v="22"/>
    <x v="978"/>
    <x v="27"/>
    <s v="Projects : SAP AMS BASIS Project Owner : รายละเอียด : กรอบปีงบประมาณ 2565 4MB ใช้ 2565 2MB + 2566 2MB"/>
    <n v="3357"/>
    <s v="2022-02-24 16:31:47"/>
    <s v="00:00:00"/>
    <s v=""/>
    <m/>
    <s v="No Group"/>
    <s v="ต่ำ"/>
    <n v="1"/>
    <x v="5"/>
    <n v="0"/>
    <s v="กลาง"/>
    <n v="9991"/>
    <s v="jaraya.bhu@cra.ac.th"/>
    <s v="Jaraya Bhuwaratheep"/>
    <s v=""/>
    <m/>
    <m/>
    <s v="On-a-nong Srisunon"/>
    <x v="6"/>
    <x v="0"/>
    <s v="Second Tier"/>
    <x v="0"/>
    <s v="โทรศัพท์"/>
    <x v="2"/>
    <x v="17"/>
    <s v="Projects : SAP AMS BASIS"/>
    <x v="17"/>
    <m/>
    <s v=""/>
    <x v="0"/>
    <s v="00:00:00"/>
    <s v="2022-02-22 10:32:47"/>
    <s v="ต่ำ"/>
  </r>
  <r>
    <x v="6"/>
    <s v="2022-02-22 11:11:21"/>
    <n v="2022"/>
    <n v="2"/>
    <n v="22"/>
    <x v="979"/>
    <x v="0"/>
    <s v="ขอแจ้งลบเอกสารแนบในบันทึกข้อความ ดังนี้ 1. บันทึกข้อความที่ 001.วพศส.01.65/212 ลงวันที่ 1 กุมภาพันธ์ 2565 เรื่อง ขออนุมัติจัดซื้อจัดจ้างค่าเช่าการบริการการประมวลผลและโปรแกรมการคำนวณแบบจำลองผ่านระบบไร้สาย สำหรับโครงการวิจัย(ทุนนอก) จำนวน ๑ งาน พร้อมทั้งขออนุมัติรายชื่อกรรมการตรวจรับ เอกสารแนบ ใบเสนอราคา (31/01/2565 เวลา 14:04) และ เอกสารแนบ คุณลักษณะเฉพาะ (31/01/2565 เวลา 14:04) 2. บันทึกข้อความที่ 001.วพศส.01.65/213 ลงวันที่ 1 กุมภาพันธ์ 2565 เรื่อง ขออนุมัติจัดซื้อจัดจ้างเหมาเดินทางระหว่างพื้นทีทำวิจัยตลอดระยะเวลาทำโครงการของผู้วิจัยทุกท่าน (ในประเทศ) สำหรับโครงการวิจัย(ทุนนอก) จำนวน ๑ รายการ พร้อมทั้งขออนุมัติรายชื่อกรรมการตรวจรับ เอกสารแนบ ใบเสนอราคา (31/01/2565 เวลา 09:13) และ เอกสารแนบ คุณลักษณะเฉพาะ (31/01/2565 เวลา 09:14)"/>
    <n v="3358"/>
    <s v="2022-03-04 10:32:25"/>
    <s v="00:00:00"/>
    <s v=""/>
    <m/>
    <s v="No Group"/>
    <s v="ต่ำ"/>
    <n v="1"/>
    <x v="1"/>
    <n v="0"/>
    <s v="ต่ำ"/>
    <n v="8496"/>
    <s v="patthakorn.man@cra.ac.th"/>
    <s v="Patthakorn Manupeerapan"/>
    <s v="Within SLA"/>
    <s v="00:39:24"/>
    <s v="2022-02-22 11:11:21"/>
    <s v="Aekkaluck Mong Suriya"/>
    <x v="4"/>
    <x v="0"/>
    <s v="Second Tier"/>
    <x v="0"/>
    <s v="พอร์ทัล"/>
    <x v="1"/>
    <x v="7"/>
    <s v="ขอลบเอกสารแนบ"/>
    <x v="10"/>
    <m/>
    <s v=""/>
    <x v="1"/>
    <s v="00:00:00"/>
    <s v="2022-02-22 11:11:21"/>
    <s v="ต่ำ"/>
  </r>
  <r>
    <x v="9"/>
    <m/>
    <n v="2022"/>
    <n v="2"/>
    <n v="22"/>
    <x v="980"/>
    <x v="27"/>
    <s v="Projects : ขออนุมัติจ้างเหมาบริการสนับสนุนโครงการ/งานเพื่อรองรับงานบริการฉีดวัคซีน Project Owner : จาราญา"/>
    <n v="3359"/>
    <s v="2022-02-24 16:34:51"/>
    <s v="00:00:00"/>
    <s v=""/>
    <m/>
    <s v="No Group"/>
    <s v="ต่ำ"/>
    <n v="1"/>
    <x v="5"/>
    <n v="0"/>
    <s v="กลาง"/>
    <n v="9991"/>
    <s v="jaraya.bhu@cra.ac.th"/>
    <s v="Jaraya Bhuwaratheep"/>
    <s v=""/>
    <m/>
    <m/>
    <s v="On-a-nong Srisunon"/>
    <x v="6"/>
    <x v="0"/>
    <s v="Second Tier"/>
    <x v="0"/>
    <s v="โทรศัพท์"/>
    <x v="2"/>
    <x v="17"/>
    <s v="Projects : ขออนุมัติจ้างเหมาบริการสนับสนุนโครงการ/งานเพื่อรองรับงานบริการฉีดวัคซีน"/>
    <x v="17"/>
    <m/>
    <s v=""/>
    <x v="0"/>
    <s v="00:00:00"/>
    <s v="2022-02-22 10:34:51"/>
    <s v="ต่ำ"/>
  </r>
  <r>
    <x v="9"/>
    <m/>
    <n v="2022"/>
    <n v="2"/>
    <n v="22"/>
    <x v="981"/>
    <x v="27"/>
    <s v="Projects : SAP Phase 1 Support &amp; Enhancement Project Owner : กมุท"/>
    <n v="3360"/>
    <s v="2022-02-24 16:36:27"/>
    <s v="00:00:00"/>
    <s v=""/>
    <m/>
    <s v="No Group"/>
    <s v="ต่ำ"/>
    <n v="1"/>
    <x v="5"/>
    <n v="0"/>
    <s v="กลาง"/>
    <n v="9991"/>
    <s v="kamoot.kan@cra.ac.th"/>
    <s v="นาย กมุท กาญจนาลัย"/>
    <s v=""/>
    <m/>
    <m/>
    <s v="On-a-nong Srisunon"/>
    <x v="6"/>
    <x v="0"/>
    <s v="Second Tier"/>
    <x v="0"/>
    <s v="โทรศัพท์"/>
    <x v="2"/>
    <x v="17"/>
    <s v="Projects : SAP Phase 1 Support &amp; Enhancement"/>
    <x v="17"/>
    <m/>
    <s v=""/>
    <x v="0"/>
    <s v="00:00:00"/>
    <s v="2022-02-22 10:36:27"/>
    <s v="ต่ำ"/>
  </r>
  <r>
    <x v="9"/>
    <m/>
    <n v="2022"/>
    <n v="2"/>
    <n v="22"/>
    <x v="982"/>
    <x v="26"/>
    <s v="Projects : โครงการจัดจ้างที่ปรึกษาเพื่อให้คำแนะนําเกี่ยวกับ PDPA Project Owner : จักรี"/>
    <n v="3361"/>
    <s v="2022-02-24 16:38:25"/>
    <s v="00:00:00"/>
    <s v=""/>
    <m/>
    <s v="No Group"/>
    <s v="ต่ำ"/>
    <n v="2"/>
    <x v="5"/>
    <n v="0"/>
    <s v="กลาง"/>
    <n v="9991"/>
    <s v="jackree.chu@cra.ac.th"/>
    <s v="Jackree Chuensuwan"/>
    <s v=""/>
    <m/>
    <m/>
    <s v="On-a-nong Srisunon"/>
    <x v="6"/>
    <x v="0"/>
    <s v="Second Tier"/>
    <x v="0"/>
    <s v="โทรศัพท์"/>
    <x v="2"/>
    <x v="17"/>
    <s v="Projects : โครงการจัดจ้างที่ปรึกษาเพื่อให้คำแนะนําเกี่ยวกับ PDPA"/>
    <x v="17"/>
    <m/>
    <s v=""/>
    <x v="0"/>
    <s v="00:00:00"/>
    <s v="2022-02-23 10:32:22"/>
    <s v="ต่ำ"/>
  </r>
  <r>
    <x v="9"/>
    <m/>
    <n v="2022"/>
    <n v="2"/>
    <n v="22"/>
    <x v="983"/>
    <x v="26"/>
    <s v="Projects : โครงการจ้างเหมาพัฒนาทักษะการพัฒนาโปรแกรมโดยใช้ Microsoft Power App และ SharePoint Project Owner : จักรี"/>
    <n v="3362"/>
    <s v="2022-02-24 16:39:33"/>
    <s v="00:00:00"/>
    <s v=""/>
    <m/>
    <s v="No Group"/>
    <s v="ต่ำ"/>
    <n v="2"/>
    <x v="5"/>
    <n v="0"/>
    <s v="กลาง"/>
    <n v="9991"/>
    <s v="jackree.chu@cra.ac.th"/>
    <s v="Jackree Chuensuwan"/>
    <s v=""/>
    <m/>
    <m/>
    <s v="On-a-nong Srisunon"/>
    <x v="6"/>
    <x v="0"/>
    <s v="Second Tier"/>
    <x v="0"/>
    <s v="โทรศัพท์"/>
    <x v="2"/>
    <x v="17"/>
    <s v="Projects : โครงการจ้างเหมาพัฒนาทักษะการพัฒนาโปรแกรมโดยใช้ Microsoft Power App และ SharePoint"/>
    <x v="17"/>
    <m/>
    <s v=""/>
    <x v="0"/>
    <s v="00:00:00"/>
    <s v="2022-02-23 09:58:33"/>
    <s v="ต่ำ"/>
  </r>
  <r>
    <x v="9"/>
    <m/>
    <n v="2022"/>
    <n v="2"/>
    <n v="22"/>
    <x v="984"/>
    <x v="27"/>
    <s v="Projects : โครงการปรับปรุง SSB เดิมเพื่อรองรับโรงพยาบาลใหม่ในเครือ รจภ. Project Owner : บวร"/>
    <n v="3363"/>
    <s v="2022-02-24 16:41:22"/>
    <s v="00:00:00"/>
    <s v=""/>
    <m/>
    <s v="No Group"/>
    <s v="ต่ำ"/>
    <n v="1"/>
    <x v="5"/>
    <n v="0"/>
    <s v="กลาง"/>
    <n v="9991"/>
    <s v="borvorn.kom@cra.ac.th"/>
    <s v="นาย บวร คำทองวิจิตร"/>
    <s v=""/>
    <m/>
    <m/>
    <s v="On-a-nong Srisunon"/>
    <x v="6"/>
    <x v="0"/>
    <s v="Second Tier"/>
    <x v="0"/>
    <s v="โทรศัพท์"/>
    <x v="2"/>
    <x v="17"/>
    <s v="Projects : โครงการปรับปรุง SSB เดิมเพื่อรองรับโรงพยาบาลใหม่ในเครือ รจภ."/>
    <x v="17"/>
    <m/>
    <s v=""/>
    <x v="0"/>
    <s v="00:00:00"/>
    <s v="2022-02-22 10:41:22"/>
    <s v="ต่ำ"/>
  </r>
  <r>
    <x v="9"/>
    <m/>
    <n v="2022"/>
    <n v="2"/>
    <n v="22"/>
    <x v="985"/>
    <x v="27"/>
    <s v="Projects : HIS Test Consultant Project Owner : บวร"/>
    <n v="3364"/>
    <s v="2022-02-24 16:42:59"/>
    <s v="00:00:00"/>
    <s v=""/>
    <m/>
    <s v="No Group"/>
    <s v="ต่ำ"/>
    <n v="1"/>
    <x v="5"/>
    <n v="0"/>
    <s v="กลาง"/>
    <n v="9991"/>
    <s v="borvorn.kom@cra.ac.th"/>
    <s v="นาย บวร คำทองวิจิตร"/>
    <s v=""/>
    <m/>
    <m/>
    <s v="On-a-nong Srisunon"/>
    <x v="6"/>
    <x v="0"/>
    <s v="Second Tier"/>
    <x v="0"/>
    <s v="โทรศัพท์"/>
    <x v="2"/>
    <x v="17"/>
    <s v="Projects : HIS Test Consultant"/>
    <x v="17"/>
    <m/>
    <s v=""/>
    <x v="0"/>
    <s v="00:00:00"/>
    <s v="2022-02-22 10:42:59"/>
    <s v="ต่ำ"/>
  </r>
  <r>
    <x v="2"/>
    <m/>
    <n v="2022"/>
    <n v="2"/>
    <n v="22"/>
    <x v="986"/>
    <x v="0"/>
    <s v="นางประภาพร เจริญผล รักษาการหัวหน้างานการตลาด รหัสพนักงาน 803998 ขอใช้เครื่อง Notebook แทนเครื่อง PC ตั้งโต๊ะค่ะ และปัจจุบันฝ่ายประชาสัมพันธ์และการตลาด อยู่ที่ชั้น 2 นะคะ ข้อมูลตอนใส่ support location ยังไม่อัพเดทค่ะ"/>
    <n v="3365"/>
    <s v="2022-03-04 10:43:17"/>
    <s v="00:09:39"/>
    <s v="Within SLA"/>
    <s v="2022-02-22 10:52:14"/>
    <s v="No Group"/>
    <s v="ต่ำ"/>
    <n v="3"/>
    <x v="8"/>
    <n v="1"/>
    <s v="ต่ำ"/>
    <n v="819211390"/>
    <s v="prapaporn.cha@cra.ac.th"/>
    <s v="ประภาพร เจริญผล"/>
    <s v=""/>
    <m/>
    <m/>
    <s v="Ulailak Nadee"/>
    <x v="2"/>
    <x v="0"/>
    <s v="Second Tier"/>
    <x v="1"/>
    <s v="พอร์ทัล"/>
    <x v="0"/>
    <x v="13"/>
    <s v="ขอใช้ Notebook แทนเครื่อง PC"/>
    <x v="69"/>
    <m/>
    <s v=""/>
    <x v="0"/>
    <s v="00:00:00"/>
    <s v="2022-02-23 09:52:00"/>
    <s v="ต่ำ"/>
  </r>
  <r>
    <x v="9"/>
    <m/>
    <n v="2022"/>
    <n v="2"/>
    <n v="22"/>
    <x v="987"/>
    <x v="27"/>
    <s v="Projects : โครงการจัดจ้างที่ปรึกษาพัฒนาระบบ HRM (Success Factor) Project Owner : กมุท"/>
    <n v="3366"/>
    <s v="2022-02-24 16:47:53"/>
    <s v="00:00:00"/>
    <s v=""/>
    <m/>
    <s v="No Group"/>
    <s v="ต่ำ"/>
    <n v="1"/>
    <x v="5"/>
    <n v="0"/>
    <s v="กลาง"/>
    <n v="9991"/>
    <s v="kamoot.kan@cra.ac.th"/>
    <s v="นาย กมุท กาญจนาลัย"/>
    <s v=""/>
    <m/>
    <m/>
    <s v="On-a-nong Srisunon"/>
    <x v="6"/>
    <x v="0"/>
    <s v="Second Tier"/>
    <x v="0"/>
    <s v="โทรศัพท์"/>
    <x v="2"/>
    <x v="17"/>
    <s v="Projects : โครงการจัดจ้างที่ปรึกษาพัฒนาระบบ HRM (Success Factor)"/>
    <x v="17"/>
    <m/>
    <s v=""/>
    <x v="0"/>
    <s v="00:00:00"/>
    <s v="2022-02-22 10:47:53"/>
    <s v="ต่ำ"/>
  </r>
  <r>
    <x v="2"/>
    <m/>
    <n v="2022"/>
    <n v="2"/>
    <n v="22"/>
    <x v="988"/>
    <x v="0"/>
    <s v="เครื่อง PC ที่ใช้งานในปัจจุบัน เครื่องมีปัญหาแฮงค์บ่อยและไม่สามารถแก้ไขได้ ต้องกดปิดแช่ที่ปุ่มอย่างเดียว จึงขอเปลี่ยนเป็น Notebook เพื่อความสะดวกในการใช้งานกรณี WFH ด้วยค่ะ ขอบคุณค่ะ แอน วรัชญ์ชนันท์ 094-5455054 ฝ่ายประชาสัมพันธ์และการตลาด"/>
    <n v="3367"/>
    <s v="2022-03-04 10:49:23"/>
    <s v="00:05:23"/>
    <s v="Within SLA"/>
    <s v="2022-02-22 10:54:22"/>
    <s v="No Group"/>
    <s v="ต่ำ"/>
    <n v="1"/>
    <x v="2"/>
    <n v="1"/>
    <s v="ต่ำ"/>
    <n v="945455054"/>
    <s v="waratchanan.phe@pccms.ac.th"/>
    <s v="นางสาว วรัชญ์ชนันท์ เพชรณรงค์"/>
    <s v=""/>
    <m/>
    <m/>
    <s v="Ulailak Nadee"/>
    <x v="2"/>
    <x v="0"/>
    <s v="Second Tier"/>
    <x v="1"/>
    <s v="พอร์ทัล"/>
    <x v="0"/>
    <x v="13"/>
    <s v="ขอเปลี่ยนเครื่อง PC เป็น notebook"/>
    <x v="162"/>
    <m/>
    <s v=""/>
    <x v="0"/>
    <s v="00:00:00"/>
    <s v="2022-02-23 09:30:23"/>
    <s v="ต่ำ"/>
  </r>
  <r>
    <x v="10"/>
    <s v="2022-02-22 17:14:51"/>
    <n v="2022"/>
    <n v="2"/>
    <n v="22"/>
    <x v="989"/>
    <x v="0"/>
    <s v="ขอความอนุเคราะห์ ฝ่าย It เนื่องจาก โน๊ตบุ๊ค dell win7 เลขเครื่อง ccc40g2 ไม่สามารถใช้งาน อินเตอร์เน็ตได้แล้ว ทำให้ไม่สามารถทำงานได้เลยค่ะ และติดปัญหาในการลงโปรแกรม เช่น pdf ก็ไม่สามารถใช้งานได้ จึงทำให้กระทบการทำงาน จึงขอพิจารณาแก้ไขปัญหาอินเตอร์เน็ต และพิจารณาในเครื่องตัวที่มีปัญหากรณีเร่งด่วนให้อีกครั้งค่ะ ขอแสดงความนับถือ ฐิตาพร แก้วกลัด (รหัสพนักงาน 802451) ฝ่ายจัดซื้อจัดจ้าง"/>
    <n v="3368"/>
    <s v="2022-03-04 10:55:00"/>
    <s v="06:05:24"/>
    <s v="Within SLA"/>
    <s v="2022-02-22 17:14:29"/>
    <s v="No Group"/>
    <s v="ต่ำ"/>
    <n v="1"/>
    <x v="10"/>
    <n v="1"/>
    <s v="ต่ำ"/>
    <n v="808942695"/>
    <s v="thitaporn.kae@cra.ac.th"/>
    <s v="Thitaporn Kaewklad"/>
    <s v="Within SLA"/>
    <s v="06:05:24"/>
    <s v="2022-02-22 17:14:51"/>
    <s v="Ulailak Nadee"/>
    <x v="2"/>
    <x v="0"/>
    <s v="Second Tier"/>
    <x v="1"/>
    <s v="พอร์ทัล"/>
    <x v="1"/>
    <x v="48"/>
    <s v="โน๊ตบุ๊คใช้งานอินเตอร์เน็ตไม่ได้"/>
    <x v="17"/>
    <s v="3/5"/>
    <s v=""/>
    <x v="0"/>
    <s v="00:00:00"/>
    <s v="2022-02-28 09:19:49"/>
    <s v="ต่ำ"/>
  </r>
  <r>
    <x v="0"/>
    <s v="2022-02-24 07:56:23"/>
    <n v="2022"/>
    <n v="2"/>
    <n v="22"/>
    <x v="990"/>
    <x v="0"/>
    <s v="ย้ายข้อมูลจากmail ipdward14@gmail.com รหัสผ่าน 1234ward14 เดิม ไป ipdward14@cra.ac.th รหัสผ่าน 1234/Ward14"/>
    <n v="3369"/>
    <s v="2022-03-07 09:37:00"/>
    <s v="00:00:00"/>
    <s v=""/>
    <m/>
    <s v="No Group"/>
    <s v="ต่ำ"/>
    <n v="1"/>
    <x v="4"/>
    <n v="0"/>
    <s v="ต่ำ"/>
    <n v="6941"/>
    <s v="jariya.lee@pccms.ac.th"/>
    <s v="นางสาว จริยา ลีทองดี"/>
    <s v="Within SLA"/>
    <s v="07:23:51"/>
    <s v="2022-02-23 09:24:55"/>
    <s v="สุรศักดิ์ รัตนอนันท์"/>
    <x v="2"/>
    <x v="0"/>
    <s v="Second Tier"/>
    <x v="1"/>
    <s v="พอร์ทัล"/>
    <x v="1"/>
    <x v="0"/>
    <s v="ย้ายข้อมุล"/>
    <x v="43"/>
    <m/>
    <s v=""/>
    <x v="0"/>
    <s v="00:00:00"/>
    <s v="2022-02-24 07:56:23"/>
    <s v="ต่ำ"/>
  </r>
  <r>
    <x v="0"/>
    <s v="2022-02-24 07:55:53"/>
    <n v="2022"/>
    <n v="2"/>
    <n v="22"/>
    <x v="991"/>
    <x v="0"/>
    <s v="แจ้งเจ้าหน้าที่ IT ช่วยแก้ไขไฟล์ใน one drive ของแพทย์ให้สามารถใช้งานได้"/>
    <n v="3370"/>
    <s v="2022-03-04 15:24:00"/>
    <s v="00:00:00"/>
    <s v=""/>
    <m/>
    <s v="No Group"/>
    <s v="ต่ำ"/>
    <n v="1"/>
    <x v="10"/>
    <n v="0"/>
    <s v="ต่ำ"/>
    <n v="922266496"/>
    <s v="janisata.wan@cra.ac.th"/>
    <s v="จณิสตา หวังรัตนอำไพ"/>
    <s v="Within SLA"/>
    <s v="10:36:59"/>
    <s v="2022-02-23 12:38:48"/>
    <s v="นาย​กฤษฎา​ ปุ๊ก บุญ​เฉลียว"/>
    <x v="2"/>
    <x v="1"/>
    <s v="Frist Tier"/>
    <x v="2"/>
    <s v="พอร์ทัล"/>
    <x v="1"/>
    <x v="45"/>
    <s v="one drive แพทย์ใช้งานไม่ได้"/>
    <x v="128"/>
    <m/>
    <s v=""/>
    <x v="1"/>
    <s v="00:00:00"/>
    <s v="2022-02-24 07:55:53"/>
    <s v="ต่ำ"/>
  </r>
  <r>
    <x v="7"/>
    <s v="2022-02-26 16:36:01"/>
    <n v="2022"/>
    <n v="2"/>
    <n v="22"/>
    <x v="924"/>
    <x v="0"/>
    <s v="ตั๋วคำร้อง#SR-1706 ลงwindows ใหม่เนื่องจากเครื่องมีปัญหาไม่สามารถลงโปรแกรมได้"/>
    <n v="3371"/>
    <s v="2022-03-07 12:08:00"/>
    <s v="00:00:00"/>
    <s v=""/>
    <m/>
    <s v="No Group"/>
    <s v="ต่ำ"/>
    <n v="1"/>
    <x v="3"/>
    <n v="0"/>
    <s v="ต่ำ"/>
    <n v="8888"/>
    <s v="nattariga.poo@cra.ac.th"/>
    <s v="ณัฐริกา พูลสวัสดิ์"/>
    <s v="Within SLA"/>
    <s v="22:52:01"/>
    <s v="2022-02-24 15:59:20"/>
    <s v="กฤษฏ์ อุปชาย์"/>
    <x v="3"/>
    <x v="2"/>
    <s v="Second Tier"/>
    <x v="1"/>
    <s v="พอร์ทัล"/>
    <x v="1"/>
    <x v="24"/>
    <s v="อ้างอิง ตั๋วคำร้อง#SR-1706 ลงwindows ใหม่เนื่องจากเครื่องมีปัญหา"/>
    <x v="60"/>
    <m/>
    <s v=""/>
    <x v="1"/>
    <s v="00:00:00"/>
    <s v="2022-02-26 16:36:01"/>
    <s v="ต่ำ"/>
  </r>
  <r>
    <x v="0"/>
    <s v="2022-02-23 07:45:52"/>
    <n v="2022"/>
    <n v="2"/>
    <n v="22"/>
    <x v="992"/>
    <x v="0"/>
    <s v="ขอใช้ระบบ Power BI Desktop แบบมี Licens 172.27.26.23"/>
    <n v="3372"/>
    <s v="2022-03-04 14:33:00"/>
    <s v="00:00:00"/>
    <s v=""/>
    <m/>
    <s v="No Group"/>
    <s v="ต่ำ"/>
    <n v="1"/>
    <x v="10"/>
    <n v="0"/>
    <s v="ต่ำ"/>
    <n v="6312"/>
    <s v="busarin.sup@cra.ac.th"/>
    <s v="นางสาวบุษรินทร์ สุพงษ์"/>
    <s v="Within SLA"/>
    <s v="02:27:57"/>
    <s v="2022-02-22 13:36:11"/>
    <s v="ณัฐริกา พูลสวัสดิ์"/>
    <x v="5"/>
    <x v="0"/>
    <s v="Second Tier"/>
    <x v="0"/>
    <s v="พอร์ทัล"/>
    <x v="1"/>
    <x v="45"/>
    <s v="ขอใช้ระบบ Power BI Desktop"/>
    <x v="133"/>
    <m/>
    <s v=""/>
    <x v="0"/>
    <s v="00:00:00"/>
    <s v="2022-02-23 07:45:51"/>
    <s v="ต่ำ"/>
  </r>
  <r>
    <x v="5"/>
    <s v="2022-02-22 15:54:41"/>
    <n v="2022"/>
    <n v="2"/>
    <n v="22"/>
    <x v="670"/>
    <x v="0"/>
    <s v="Waratchanan Phetnarong has shared a OneDrive for Business file with you. To view it, click the link below. &lt;https://chulabhornroyalacademy-my.sharepoint.com/:w:/g/personal/waratchanan_phe_cra_ac_th/Eb0UAuu5GcJIoSh7yi7p2WMBTOuLlQCEyZ-sfUO3v9bwtw&gt; [https://r1.res.office365.com/owa/prem/images/dc-docx_20.png]&lt;https://chulabhornroyalacademy-my.sharepoint.com/:w:/g/personal/waratchanan_phe_cra_ac_th/Eb0UAuu5GcJIoSh7yi7p2WMBTOuLlQCEyZ-sfUO3v9bwtw&gt; แบบฟอร์ม Services Request วรัชญ์ชนันท์ เพชรณรงค์ ฝ่ายประชาสัมพันธ์และการตลาด.docx&lt;https://chulabhornroyalacademy-my.sharepoint.com/:w:/g/personal/waratchanan_phe_cra_ac_th/Eb0UAuu5GcJIoSh7yi7p2WMBTOuLlQCEyZ-sfUO3v9bwtw&gt; นำส่งแบบฟอร์มขออนุมัติค่ะ ทั้งนี้ หัวหน้าอยู่ระหว่าง WFH และได้ประสานแจ้งทางไลน์เพื่อขออนุมัติแล้ว ได้รับการอนุมัติให้เปลี่ยนเครื่องตามคำขอค่ะ จึงแนบไฟล์เอกสารส่งทาง IT เพื่อพิจารณาตามคำขอค่ะ ขอบคุณค่ะ วรัชญ์ชนันท์ เพชรณรงค์ 094-5455054 ________________________________ From: it-cra &lt;helpdesk@it-cra.freshservice.com&gt; Sent: Tuesday, February 22, 2022 10:54 AM To: Waratchanan Phetnarong &lt;waratchanan.phe@cra.ac.th&gt; Subject: Re: ขอเปลี่ยนเครื่อง PC เป็น notebook Hi นางสาว วรัชญ์ชนันท์ เพชรณรงค์, Ticket: https://it-cra.freshservice.com/helpdesk/tickets/3367&lt;https://apc01.safelinks.protection.outlook.com/?url=https%3A%2F%2Fit-cra.freshservice.com%2Fhelpdesk%2Ftickets%2F3367&amp;data=04%7C01%7Cwaratchanan.phe%40cra.ac.th%7C1212da1104df428d371208d9f5b704ce%7Ce835a63149be4657a4ac8fb9f7b61a89%7C1%7C0%7C637810988729911871%7CUnknown%7CTWFpbGZsb3d8eyJWIjoiMC4wLjAwMDAiLCJQIjoiV2luMzIiLCJBTiI6Ik1haWwiLCJXVCI6Mn0%3D%7C3000&amp;sdata=VGVESoAzj%2B2W2YFidN3o0KKVbT9GV9AYNi7c7KY%2FcgI%3D&amp;reserved=0&gt; ทางฝ่ายเทคโนโลยีสารสนเทศ ขอรบกวนผู้ขอรับบริการกรอกแบบฟอร์ม Services Request ตามเอกสารแนบให้ครบถ้วนและให้ผู้บังคับบัญชาลงนามในช่องอนุมัติให้เรียบร้อย และตอบกลับมายังฝ่ายเทคโนโลยีสารสนเทศ ภายใน 3 วันทำการ เพื่อใช้ในการประกอบพิจารณาอนุมัติการขอ Services Request ค่ะ บน วันอังคาร, 22 กุมภาพันธ์ at 10:48 , นางสาว วรัชญ์ชนันท์ &lt;waratchanan.phe@pccms.ac.th&gt; เขียนแล้ว: เครื่อง PC ที่ใช้งานในปัจจุบัน เครื่องมีปัญหาแฮงค์บ่อยและไม่สามารถแก้ไขได้ ต้องกดปิดแช่ที่ปุ่มอย่างเดียว จึงขอเปลี่ยนเป็น Notebook เพื่อความสะดวกในการใช้งานกรณี WFH ด้วยค่ะ ขอบคุณค่ะ แอน วรัชญ์ชนันท์ 094-5455054 ฝ่ายประชาสัมพันธ์และการตลาด [#INC-3367]: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3373"/>
    <s v="2022-03-04 11:24:41"/>
    <s v="00:00:00"/>
    <s v=""/>
    <m/>
    <s v="No Group"/>
    <s v="ต่ำ"/>
    <n v="1"/>
    <x v="5"/>
    <n v="0"/>
    <s v="ต่ำ"/>
    <n v="945455054"/>
    <s v="waratchanan.phe@cra.ac.th"/>
    <s v="Waratchanan.phe"/>
    <s v="Within SLA"/>
    <s v="04:30:52"/>
    <s v="2022-02-22 15:54:41"/>
    <s v="IT Service Request"/>
    <x v="2"/>
    <x v="1"/>
    <s v="Frist Tier"/>
    <x v="2"/>
    <s v="อีเมล"/>
    <x v="1"/>
    <x v="4"/>
    <s v="Re: ขอเปลี่ยนเครื่อง PC เป็น notebook"/>
    <x v="69"/>
    <m/>
    <s v=""/>
    <x v="0"/>
    <s v="00:00:00"/>
    <s v="2022-02-22 15:54:41"/>
    <s v="ต่ำ"/>
  </r>
  <r>
    <x v="0"/>
    <s v="2022-02-23 07:45:07"/>
    <n v="2022"/>
    <n v="2"/>
    <n v="22"/>
    <x v="993"/>
    <x v="0"/>
    <s v="เรื่องการเปลี่ยนแปลงเบอร์มือถือ เป็นเบอร์ 0971280439 ทำให้เข้า e-mail ของ Outlook ไม่ได้ &lt;Sawini.kao@cra.ac.th&gt; e-mail สำรอง : sawini.kao@gmail.com"/>
    <n v="3374"/>
    <s v="2022-03-04 14:58:00"/>
    <s v="02:01:50"/>
    <s v="Within SLA"/>
    <s v="2022-02-22 13:31:41"/>
    <s v="No Group"/>
    <s v="ต่ำ"/>
    <n v="1"/>
    <x v="0"/>
    <n v="1"/>
    <s v="ต่ำ"/>
    <n v="971280439"/>
    <s v="sawini.kao@gmail.com"/>
    <s v="Sawini.kao"/>
    <s v="Within SLA"/>
    <s v="02:02:49"/>
    <s v="2022-02-22 13:32:40"/>
    <s v="ณัฐริกา พูลสวัสดิ์"/>
    <x v="5"/>
    <x v="0"/>
    <s v="Second Tier"/>
    <x v="0"/>
    <s v="พอร์ทัล"/>
    <x v="1"/>
    <x v="0"/>
    <s v="เปลี่ยนแปลงเบอร์มือถือ"/>
    <x v="126"/>
    <m/>
    <s v=""/>
    <x v="0"/>
    <s v="00:00:00"/>
    <s v="2022-02-23 07:45:07"/>
    <s v="ต่ำ"/>
  </r>
  <r>
    <x v="11"/>
    <s v="2022-02-22 12:14:49"/>
    <n v="2022"/>
    <n v="2"/>
    <n v="22"/>
    <x v="994"/>
    <x v="0"/>
    <s v="ไม่สามารถล็อคอินเข้าระบบIntranetได้ เมื่อส่งอีเมลเพื่อขอรหัสยืนยันก็ขึ้นว่า ไม่สารถส่งอีเมลได้ค่ะ"/>
    <n v="3375"/>
    <s v="2022-03-04 11:32:44"/>
    <s v="00:00:00"/>
    <s v=""/>
    <m/>
    <s v="No Group"/>
    <s v="ต่ำ"/>
    <n v="1"/>
    <x v="6"/>
    <n v="0"/>
    <s v="ต่ำ"/>
    <n v="873079798"/>
    <s v="nanthiya.won@cra.ac.th"/>
    <s v="Nanthiya Wongsangta"/>
    <s v="Within SLA"/>
    <s v="00:42:50"/>
    <s v="2022-02-22 12:14:49"/>
    <s v="IT Service Request"/>
    <x v="2"/>
    <x v="1"/>
    <s v="Frist Tier"/>
    <x v="2"/>
    <s v="พอร์ทัล"/>
    <x v="1"/>
    <x v="26"/>
    <s v="ไม่สามารถใช้งาน Intranet ได้ค่ะ"/>
    <x v="34"/>
    <m/>
    <s v=""/>
    <x v="0"/>
    <s v="00:00:00"/>
    <s v="2022-02-22 12:14:48"/>
    <s v="ต่ำ"/>
  </r>
  <r>
    <x v="7"/>
    <s v="2022-02-23 07:44:52"/>
    <n v="2022"/>
    <n v="2"/>
    <n v="22"/>
    <x v="995"/>
    <x v="0"/>
    <s v=""/>
    <n v="3376"/>
    <s v="2022-02-25 09:04:00"/>
    <s v="00:00:00"/>
    <s v=""/>
    <m/>
    <s v="No Group"/>
    <s v="ต่ำ"/>
    <n v="1"/>
    <x v="14"/>
    <n v="0"/>
    <s v="กลาง"/>
    <n v="5721"/>
    <s v="chutikan.opp@cra.ac.th"/>
    <s v="นางสาว ชุติกาญจน์ อุปมาณ"/>
    <s v="Within SLA"/>
    <s v="04:56:50"/>
    <s v="2022-02-22 16:49:42"/>
    <s v="นาย​กฤษฎา​ ปุ๊ก บุญ​เฉลียว"/>
    <x v="2"/>
    <x v="1"/>
    <s v="Frist Tier"/>
    <x v="2"/>
    <s v="พอร์ทัล"/>
    <x v="1"/>
    <x v="11"/>
    <s v="Request for นางสาว ชุติกาญจน์ อุปมาณ : Service Request"/>
    <x v="126"/>
    <m/>
    <s v=""/>
    <x v="0"/>
    <s v="00:00:00"/>
    <s v="2022-02-23 07:44:52"/>
    <s v="ต่ำ"/>
  </r>
  <r>
    <x v="6"/>
    <s v="2022-02-22 14:07:09"/>
    <n v="2022"/>
    <n v="2"/>
    <n v="22"/>
    <x v="996"/>
    <x v="0"/>
    <s v="ด่วน ตามหนังสือ เลขที่ 004.รพ.05.02.65/015 (03/02/2565) เรื่อง ขอนำส่งเอกสารงานวิจัย ฉบับแก้ไข เนื่องจากทางสารบัญกลางให้แก้ไขเอกสารแนบ ECF 13 ใหม่ จึงขออนุญาต แจ้งให้ฝ่ายสารบัญกลาง ดำเนินการลบเอกสารแนบ ECF 13 ฉบับเก่าออก และให้สามารถแนบเอกสารใหม่ได้ ตามที่หัวหน้าฝ่ายการพยาบาลอนุมัติ"/>
    <n v="3377"/>
    <s v="2022-03-04 12:05:20"/>
    <s v="00:00:00"/>
    <s v=""/>
    <m/>
    <s v="No Group"/>
    <s v="ต่ำ"/>
    <n v="1"/>
    <x v="7"/>
    <n v="0"/>
    <s v="ต่ำ"/>
    <n v="947079891"/>
    <s v="permpen.noi@pccms.ac.th"/>
    <s v="นางสาว เพิ่มเพ็ญ น้อยตุ่น"/>
    <s v="Within SLA"/>
    <s v="02:02:05"/>
    <s v="2022-02-22 14:07:09"/>
    <s v="Aekkaluck Mong Suriya"/>
    <x v="4"/>
    <x v="0"/>
    <s v="Second Tier"/>
    <x v="0"/>
    <s v="พอร์ทัล"/>
    <x v="1"/>
    <x v="7"/>
    <s v="แจ้ง เรื่องการขอลบเอกสารแนบ ECF 13 ฉบับเก่าออก และให้สามารถแนบเอกสารใหม่ ของหนังสือ เลขที่ 004.รพ.05.02.65/015 (03/02/2565)"/>
    <x v="56"/>
    <m/>
    <s v=""/>
    <x v="1"/>
    <s v="00:00:00"/>
    <s v="2022-02-22 14:07:09"/>
    <s v="ต่ำ"/>
  </r>
  <r>
    <x v="4"/>
    <s v="2022-02-23 07:58:57"/>
    <n v="2022"/>
    <n v="2"/>
    <n v="22"/>
    <x v="997"/>
    <x v="0"/>
    <s v="print sticker (stickerที่ใช้ติดสินค้าเวชภัณฑ์) ไม่ได้ ห้องปฏิบัติการสวนหัวใจและหลอดเลือด Cathlab (หมายเลข5) 17ไร่"/>
    <n v="3378"/>
    <s v="2022-03-04 13:09:00"/>
    <s v="00:00:00"/>
    <s v=""/>
    <m/>
    <s v="No Group"/>
    <s v="ต่ำ"/>
    <n v="1"/>
    <x v="1"/>
    <n v="0"/>
    <s v="ต่ำ"/>
    <n v="5728"/>
    <s v="arunee.pua@pccms.ac.th"/>
    <s v="นางสาว อรุณี พวงสมบัติ"/>
    <s v="Within SLA"/>
    <s v="03:51:16"/>
    <s v="2022-02-23 07:51:58"/>
    <s v="นาย​กฤษฎา​ ปุ๊ก บุญ​เฉลียว"/>
    <x v="2"/>
    <x v="1"/>
    <s v="Frist Tier"/>
    <x v="2"/>
    <s v="พอร์ทัล"/>
    <x v="1"/>
    <x v="14"/>
    <s v="print sticker ไม่ได้"/>
    <x v="159"/>
    <m/>
    <s v=""/>
    <x v="1"/>
    <s v="00:00:00"/>
    <s v="2022-02-23 07:58:57"/>
    <s v="ต่ำ"/>
  </r>
  <r>
    <x v="4"/>
    <m/>
    <n v="2022"/>
    <n v="2"/>
    <n v="22"/>
    <x v="998"/>
    <x v="0"/>
    <s v="เครื่อง IP : 172.22.6.226 ปริ้นสติ๊กเกอร์ธรรมดาใน HIS ไม่ออก"/>
    <n v="3379"/>
    <s v="2022-03-04 13:11:07"/>
    <s v="00:00:00"/>
    <s v=""/>
    <m/>
    <s v="No Group"/>
    <s v="ต่ำ"/>
    <n v="1"/>
    <x v="1"/>
    <n v="0"/>
    <s v="ต่ำ"/>
    <n v="6153"/>
    <s v="naruporn.kum@cra.ac.th"/>
    <s v="นางสาว นฤพร กู้เมือง"/>
    <s v="Within SLA"/>
    <s v="34:22:35"/>
    <s v="2022-02-28 11:33:12"/>
    <s v="นายปวรุตม์ เปา บุตรจันทร์"/>
    <x v="2"/>
    <x v="1"/>
    <s v="Second Tier"/>
    <x v="1"/>
    <s v="พอร์ทัล"/>
    <x v="3"/>
    <x v="14"/>
    <s v="ปริ้นสติ๊เกอร์ธรรมดาไม่ได้"/>
    <x v="9"/>
    <m/>
    <s v=""/>
    <x v="1"/>
    <s v="00:00:00"/>
    <s v="2022-02-28 11:33:12"/>
    <s v="ต่ำ"/>
  </r>
  <r>
    <x v="4"/>
    <s v="2022-02-23 07:43:53"/>
    <n v="2022"/>
    <n v="2"/>
    <n v="22"/>
    <x v="999"/>
    <x v="0"/>
    <s v="IP 172.32.8.226"/>
    <n v="3380"/>
    <s v="2022-03-04 13:30:00"/>
    <s v="00:00:00"/>
    <s v=""/>
    <m/>
    <s v="No Group"/>
    <s v="ต่ำ"/>
    <n v="1"/>
    <x v="1"/>
    <n v="0"/>
    <s v="ต่ำ"/>
    <n v="6502"/>
    <s v="ratchaneekorn.thi@pccms.ac.th"/>
    <s v="นางสาว รัชนีกร ถิ่นแถลบ"/>
    <s v="Within SLA"/>
    <s v="03:30:10"/>
    <s v="2022-02-22 16:43:26"/>
    <s v="นาย​กฤษฎา​ ปุ๊ก บุญ​เฉลียว"/>
    <x v="2"/>
    <x v="1"/>
    <s v="Frist Tier"/>
    <x v="2"/>
    <s v="พอร์ทัล"/>
    <x v="1"/>
    <x v="3"/>
    <s v="ปริ้นงานไม่ได้"/>
    <x v="51"/>
    <m/>
    <s v=""/>
    <x v="0"/>
    <s v="00:00:00"/>
    <s v="2022-02-23 07:43:53"/>
    <s v="ต่ำ"/>
  </r>
  <r>
    <x v="0"/>
    <s v="2022-02-22 16:34:58"/>
    <n v="2022"/>
    <n v="2"/>
    <n v="22"/>
    <x v="1000"/>
    <x v="0"/>
    <s v=""/>
    <n v="3381"/>
    <s v="2022-02-25 10:17:57"/>
    <s v="00:00:00"/>
    <s v=""/>
    <m/>
    <s v="No Group"/>
    <s v="ต่ำ"/>
    <n v="1"/>
    <x v="1"/>
    <n v="0"/>
    <s v="กลาง"/>
    <n v="6213"/>
    <s v="kumnung.nak@pccms.ac.th"/>
    <s v="Kumnung Nakchaiya"/>
    <s v="Within SLA"/>
    <s v="03:17:02"/>
    <s v="2022-02-22 16:34:58"/>
    <s v="IT Service Request"/>
    <x v="2"/>
    <x v="1"/>
    <s v="Frist Tier"/>
    <x v="2"/>
    <s v="พอร์ทัล"/>
    <x v="1"/>
    <x v="6"/>
    <s v="Request for คำนึง นาคชัยยะ : Service Request"/>
    <x v="151"/>
    <m/>
    <s v=""/>
    <x v="0"/>
    <s v="00:00:00"/>
    <s v="2022-02-22 16:34:57"/>
    <s v="ต่ำ"/>
  </r>
  <r>
    <x v="0"/>
    <m/>
    <n v="2022"/>
    <n v="2"/>
    <n v="22"/>
    <x v="1001"/>
    <x v="0"/>
    <s v="เรียนเจ้าหน้าที่ที่เกี่ยวข้อง พบปัญหาการค้นหา HN ในระบบ E-Doc โดยไม่พบข้อมูลคนไข้ HN ปี65 เลย แต่ HN ปีอื่นๆสามารถสืบค้นได้ ประสานห้องแลป ห้องแลปยืนยันว่าลงข้อมูลในระบบแล้ว ใน IP เครื่อง 172.32.0.36 และ 172.23.102.73 (เป็นทุกเครื่องที่ NM และ PET Scan ชั้น M)"/>
    <n v="3382"/>
    <s v="2022-03-04 13:47:58"/>
    <s v="00:00:00"/>
    <s v=""/>
    <m/>
    <s v="No Group"/>
    <s v="ต่ำ"/>
    <n v="1"/>
    <x v="1"/>
    <n v="0"/>
    <s v="ต่ำ"/>
    <n v="1211"/>
    <s v="saiphet.van@pccms.ac.th"/>
    <s v="นาง สายเพ็ชร หวานพร้อม"/>
    <s v=""/>
    <m/>
    <m/>
    <s v="นางสาวบุษรินทร์ สุพงษ์"/>
    <x v="6"/>
    <x v="0"/>
    <s v="Second Tier"/>
    <x v="0"/>
    <s v="พอร์ทัล"/>
    <x v="2"/>
    <x v="18"/>
    <s v="ไม่สามารถค้นหาข้อมูลผู้ป่วยใน E-Doc ได้"/>
    <x v="83"/>
    <m/>
    <s v=""/>
    <x v="1"/>
    <s v="00:00:00"/>
    <s v="2022-02-22 16:40:58"/>
    <s v="ต่ำ"/>
  </r>
  <r>
    <x v="9"/>
    <s v="2022-02-22 15:05:49"/>
    <n v="2022"/>
    <n v="2"/>
    <n v="22"/>
    <x v="1002"/>
    <x v="28"/>
    <s v=""/>
    <n v="3383"/>
    <s v="2022-02-25 10:52:21"/>
    <s v="00:00:00"/>
    <s v=""/>
    <m/>
    <s v="No Group"/>
    <s v="ต่ำ"/>
    <n v="1"/>
    <x v="5"/>
    <n v="0"/>
    <s v="กลาง"/>
    <n v="6711"/>
    <s v="napaporn.lao@cra.ac.th"/>
    <s v="นางสาว นภาพร เหล่าพานิช"/>
    <s v="Within SLA"/>
    <s v="01:14:26"/>
    <s v="2022-02-22 15:05:49"/>
    <s v="Aekkaluck Mong Suriya"/>
    <x v="4"/>
    <x v="0"/>
    <s v="Second Tier"/>
    <x v="0"/>
    <s v="พอร์ทัล"/>
    <x v="1"/>
    <x v="17"/>
    <s v="Request for นางสาว นภาพร เหล่าพานิช : e-Saraban"/>
    <x v="17"/>
    <m/>
    <s v=""/>
    <x v="0"/>
    <s v="00:00:00"/>
    <s v="2022-02-22 15:05:49"/>
    <s v="ต่ำ"/>
  </r>
  <r>
    <x v="2"/>
    <s v="2022-02-24 07:55:23"/>
    <n v="2022"/>
    <n v="2"/>
    <n v="22"/>
    <x v="1003"/>
    <x v="0"/>
    <s v="1.ย้ายคอมฯหน้าห้อง 9 เข้าห้องตรวจ 9 (ห้องเลสิค) 2.เปิดพอตแลนหมายเลข 606 และ 609 ห้อง 9 (ห้องเลสิค)"/>
    <n v="3384"/>
    <s v="2022-03-07 16:45:00"/>
    <s v="00:00:00"/>
    <s v=""/>
    <m/>
    <s v="No Group"/>
    <s v="ต่ำ"/>
    <n v="2"/>
    <x v="11"/>
    <n v="0"/>
    <s v="ต่ำ"/>
    <n v="869395594"/>
    <s v="walaikorn.law@pccms.ac.th"/>
    <s v="นางสาว วลัยกรณ์ ลาวัลย์"/>
    <s v="Within SLA"/>
    <s v="00:15:18"/>
    <s v="2022-02-23 10:05:11"/>
    <s v="กฤษฏ์ อุปชาย์"/>
    <x v="3"/>
    <x v="2"/>
    <s v="Second Tier"/>
    <x v="1"/>
    <s v="พอร์ทัล"/>
    <x v="1"/>
    <x v="13"/>
    <s v="เปิดพอตแลน ย้ายคอม"/>
    <x v="82"/>
    <m/>
    <s v=""/>
    <x v="0"/>
    <s v="00:00:00"/>
    <s v="2022-02-24 07:55:23"/>
    <s v="ต่ำ"/>
  </r>
  <r>
    <x v="10"/>
    <s v="2022-02-22 16:33:03"/>
    <n v="2022"/>
    <n v="2"/>
    <n v="22"/>
    <x v="1004"/>
    <x v="0"/>
    <s v="ต้องการรีโหมดเครื่องคอมสำหรับทำงานที่บ้าน ฝั่ง 17 ไร่ แผนกเวชระเบียน"/>
    <n v="3385"/>
    <s v="2022-03-04 14:21:03"/>
    <s v="00:00:00"/>
    <s v=""/>
    <m/>
    <s v="No Group"/>
    <s v="ต่ำ"/>
    <n v="1"/>
    <x v="1"/>
    <n v="0"/>
    <s v="ต่ำ"/>
    <n v="5771"/>
    <s v="areeya.uth@pccms.ac.th"/>
    <s v="Areeya Uthairueang"/>
    <s v="Within SLA"/>
    <s v="02:12:42"/>
    <s v="2022-02-22 16:33:03"/>
    <s v="IT Service Request"/>
    <x v="2"/>
    <x v="1"/>
    <s v="Frist Tier"/>
    <x v="2"/>
    <s v="พอร์ทัล"/>
    <x v="1"/>
    <x v="25"/>
    <s v="ลงระบบ WFH"/>
    <x v="67"/>
    <s v="5/5"/>
    <s v=""/>
    <x v="0"/>
    <s v="00:00:00"/>
    <s v="2022-02-23 09:24:41"/>
    <s v="ต่ำ"/>
  </r>
  <r>
    <x v="6"/>
    <s v="2022-02-25 14:24:18"/>
    <n v="2022"/>
    <n v="2"/>
    <n v="22"/>
    <x v="1005"/>
    <x v="0"/>
    <s v=""/>
    <n v="3386"/>
    <s v="2022-02-25 11:53:01"/>
    <s v="00:31:39"/>
    <s v="Within SLA"/>
    <s v="2022-02-22 15:24:11"/>
    <s v="No Group"/>
    <s v="ต่ำ"/>
    <n v="2"/>
    <x v="1"/>
    <n v="1"/>
    <s v="กลาง"/>
    <n v="947079891"/>
    <s v="permpen.noi@pccms.ac.th"/>
    <s v="นางสาว เพิ่มเพ็ญ น้อยตุ่น"/>
    <s v="SLA Violated"/>
    <s v="26:31:46"/>
    <s v="2022-02-25 14:24:18"/>
    <s v="Aekkaluck Mong Suriya"/>
    <x v="4"/>
    <x v="0"/>
    <s v="Second Tier"/>
    <x v="0"/>
    <s v="พอร์ทัล"/>
    <x v="1"/>
    <x v="7"/>
    <s v="Request for นางสาว เพิ่มเพ็ญ น้อยตุ่น : e-Saraban"/>
    <x v="56"/>
    <m/>
    <s v=""/>
    <x v="0"/>
    <s v="00:00:00"/>
    <s v="2022-02-25 14:24:18"/>
    <s v="ต่ำ"/>
  </r>
  <r>
    <x v="0"/>
    <s v="2022-02-23 07:43:36"/>
    <n v="2022"/>
    <n v="2"/>
    <n v="22"/>
    <x v="1006"/>
    <x v="0"/>
    <s v="กราบเรียน เจ้าหน้าที่ IT email ของคุณหมอ ศาธิยา sathiya.ken@cra.ac.th ไม่สามารถเข้าได้ครับ email ที่จะให้ส่ง back up เพื่อ reset password คือ lynne.lunla@gmail.com ครับ ขอบคุณครับ"/>
    <n v="3387"/>
    <s v="2022-03-04 15:52:00"/>
    <s v="01:07:24"/>
    <s v="Within SLA"/>
    <s v="2022-02-22 16:07:47"/>
    <s v="No Group"/>
    <s v="ต่ำ"/>
    <n v="1"/>
    <x v="4"/>
    <n v="1"/>
    <s v="ต่ำ"/>
    <n v="814950073"/>
    <s v="tassapol.sin@pccms.ac.th"/>
    <s v="Tassapol Singalavanija"/>
    <s v="Within SLA"/>
    <s v="01:08:20"/>
    <s v="2022-02-22 16:08:43"/>
    <s v="ณัฐริกา พูลสวัสดิ์"/>
    <x v="5"/>
    <x v="0"/>
    <s v="Second Tier"/>
    <x v="0"/>
    <s v="พอร์ทัล"/>
    <x v="1"/>
    <x v="0"/>
    <s v="เมล์คุณหมอ sathiya.ken@cra.ac.th เข้าไม่ได้ครับ"/>
    <x v="82"/>
    <m/>
    <s v=""/>
    <x v="0"/>
    <s v="00:00:00"/>
    <s v="2022-02-23 07:43:36"/>
    <s v="ต่ำ"/>
  </r>
  <r>
    <x v="1"/>
    <m/>
    <n v="2022"/>
    <n v="2"/>
    <n v="22"/>
    <x v="1007"/>
    <x v="0"/>
    <s v=""/>
    <n v="3388"/>
    <s v="2022-02-25 12:17:53"/>
    <s v="00:49:19"/>
    <s v="Within SLA"/>
    <s v="2022-02-22 16:07:12"/>
    <s v="No Group"/>
    <s v="ต่ำ"/>
    <n v="1"/>
    <x v="3"/>
    <n v="1"/>
    <s v="กลาง"/>
    <n v="6711"/>
    <s v="aekkaluck.sur@cra.ac.th"/>
    <s v="Aekkaluck Mong Suriya"/>
    <s v="SLA Violated"/>
    <s v="28:42:07"/>
    <s v="2022-02-28 12:44:39"/>
    <s v="กฤษฏ์ อุปชาย์"/>
    <x v="3"/>
    <x v="2"/>
    <s v="Second Tier"/>
    <x v="1"/>
    <s v="พอร์ทัล"/>
    <x v="3"/>
    <x v="33"/>
    <s v="Request for Aekkaluck Mong Suriya : Service Request"/>
    <x v="45"/>
    <m/>
    <s v=""/>
    <x v="0"/>
    <s v="00:00:00"/>
    <s v="2022-02-28 12:44:39"/>
    <s v="ต่ำ"/>
  </r>
  <r>
    <x v="0"/>
    <m/>
    <n v="2022"/>
    <n v="2"/>
    <n v="22"/>
    <x v="1008"/>
    <x v="0"/>
    <s v="เรียน ผู้เกี่ยวข้อง เนื่องจากได้สแกนเอกสารยา จ.2 เข้าผิดคน จากคุณจรรยา เพียรดี HN 640528099 เป็น คุณไพรัฐ ผลเนืองมา HN 640473073 จึงอยากให้ช่วยลบเอกสารที่ผิดออก เพื่อไม่ให้เกิดความสับสนในการดูข้อมูลคนไข้ค่ะ"/>
    <n v="3389"/>
    <s v="2022-03-04 15:19:36"/>
    <s v="00:00:00"/>
    <s v=""/>
    <m/>
    <s v="No Group"/>
    <s v="ต่ำ"/>
    <n v="1"/>
    <x v="7"/>
    <n v="0"/>
    <s v="ต่ำ"/>
    <n v="929125719"/>
    <s v="jiraporn.sur@pccms.ac.th"/>
    <s v="นางสาว จิราพร สุริยะลังกา"/>
    <s v=""/>
    <m/>
    <m/>
    <s v="นางสาวบุษรินทร์ สุพงษ์"/>
    <x v="6"/>
    <x v="0"/>
    <s v="Second Tier"/>
    <x v="0"/>
    <s v="พอร์ทัล"/>
    <x v="2"/>
    <x v="18"/>
    <s v="ลบเอกสารที่สแกนผิดในระบบ E-Doc"/>
    <x v="28"/>
    <m/>
    <s v=""/>
    <x v="0"/>
    <s v="00:00:00"/>
    <s v="2022-02-22 15:29:36"/>
    <s v="ต่ำ"/>
  </r>
  <r>
    <x v="6"/>
    <s v="2022-02-22 15:39:19"/>
    <n v="2022"/>
    <n v="2"/>
    <n v="22"/>
    <x v="1009"/>
    <x v="0"/>
    <s v=""/>
    <n v="3390"/>
    <s v="2022-02-25 12:24:11"/>
    <s v="00:00:00"/>
    <s v=""/>
    <m/>
    <s v="No Group"/>
    <s v="ต่ำ"/>
    <n v="1"/>
    <x v="7"/>
    <n v="0"/>
    <s v="กลาง"/>
    <n v="5613"/>
    <s v="chanokthida.kae@cra.ac.th"/>
    <s v="Chanokthida.kae"/>
    <s v="Within SLA"/>
    <s v="00:15:49"/>
    <s v="2022-02-22 15:39:19"/>
    <s v="Aekkaluck Mong Suriya"/>
    <x v="4"/>
    <x v="0"/>
    <s v="Second Tier"/>
    <x v="0"/>
    <s v="พอร์ทัล"/>
    <x v="1"/>
    <x v="7"/>
    <s v="Request for Chanokthida.kae : e-Saraban"/>
    <x v="80"/>
    <m/>
    <s v=""/>
    <x v="0"/>
    <s v="00:00:00"/>
    <s v="2022-02-22 15:39:19"/>
    <s v="ต่ำ"/>
  </r>
  <r>
    <x v="5"/>
    <s v="2022-02-23 14:32:44"/>
    <n v="2022"/>
    <n v="2"/>
    <n v="22"/>
    <x v="1010"/>
    <x v="0"/>
    <s v="เรียนฝ่าย It support เนื่องจากวันที่ 12 กุมภาพันธ์ 2565 ที่ผ่านมา แผนกคลินิกฉุกเฉินได้ส่งรายการการส่งตรวจเซลล์วิทยามาที่แผนกพยาธิวิทยา และเจ้าหน้าที่ได้รับเข้าระบบพร้อมกับคิดเงินให้คนไข้เรียบร้อยแล้ว แต่ในเวลาต่อมาพยาบาลได้โทรมายกเลิกว่าไม่ส่งตรวจแล้ว เจ้าหน้าที่พยาธิวิทยาจึงพยายามยกเลิกเคสนี้ในระบบ แต่ไม่สามารถยกเลิกได้ค่ะ (แจ้งหัวหน้าแผนกเรียบร้อยแล้ว) รบกวนพี่เจ้าหน้าที่กดยกเลิกเคส C65-869 นางสาวจริน ชื่นจรเข้ ให้หน่อยนะคะ ขอบคุณค่ะ"/>
    <n v="3391"/>
    <s v="2022-03-04 15:30:44"/>
    <s v="00:00:00"/>
    <s v=""/>
    <m/>
    <s v="No Group"/>
    <s v="ต่ำ"/>
    <n v="1"/>
    <x v="5"/>
    <n v="0"/>
    <s v="ต่ำ"/>
    <n v="643320916"/>
    <s v="thikumporn.yin@cra.ac.th"/>
    <s v="Thikumporn Yindeemitr"/>
    <s v="Within SLA"/>
    <s v="08:02:22"/>
    <s v="2022-02-23 14:32:44"/>
    <s v="IT Service Request"/>
    <x v="2"/>
    <x v="1"/>
    <s v="Frist Tier"/>
    <x v="2"/>
    <s v="พอร์ทัล"/>
    <x v="1"/>
    <x v="4"/>
    <s v="ยกเลิกรายการส่งตรวจเซลล์วิทยา แผนกพยาธิวิทยา"/>
    <x v="107"/>
    <m/>
    <s v=""/>
    <x v="0"/>
    <s v="00:00:00"/>
    <s v="2022-02-23 14:32:44"/>
    <s v="ต่ำ"/>
  </r>
  <r>
    <x v="0"/>
    <m/>
    <n v="2022"/>
    <n v="2"/>
    <n v="22"/>
    <x v="1011"/>
    <x v="0"/>
    <s v="ขอทำ Chang ระบบ IT SErvice Desk แผนการดำเนินการ 1.ทำคู่มือ สำหรับให้ผู้ใช้งานให้ทำการลงทะเบียนใหม่ 2.ทำประกาศให้ผู้ใช้งานทราบผ่านระบบ Microsoft Team พร้อมกำหนดวันดำเนินการ 3.ทีม IT Support ดำเนินการเปลี่ยนอีเมล 4.ผู้ใช้งานดำเนินการลงทะเบียนใหม่ และใช้งานได้เลย รายละเอียดของการขอเพิ่ม/แก้ไข/เปลี่ยนแปลง ดำเนินการเปลี่ยนอีเมลzผู้เข้าใช้ระบบ IT Service Desk จาก อีเมลของ Pccms เป็น CRA เหตุผลของการขอเพิ่ม/แก้ไข/เปลี่ยนแปลง ปิดการใช้งานอีเมลที่ลงทะเบียนมาด้วยอีเมล pccms ผลลัพธ์ที่ได้จากการเพิ่ม/แก้ไข/เปลี่ยนแปลง ผู้ใช้งานทั้งหมดต้อง Login ด้วยอีเมล CRA เท่านั้น ผลกระทบของการไม่เพิ่ม/แก้ไข/เปลี่ยนแปลง เมื่อมีการปิดการใช้งาน PCCMS จะทำให้ไม่สามารถแจ้งงานผ่านระบบ IT Service Desk"/>
    <n v="3392"/>
    <s v="2022-03-04 15:32:24"/>
    <s v="00:00:00"/>
    <s v=""/>
    <m/>
    <s v="No Group"/>
    <s v="ต่ำ"/>
    <n v="1"/>
    <x v="1"/>
    <n v="0"/>
    <s v="ต่ำ"/>
    <n v="8888"/>
    <s v="ulailak.nad@cra.ac.th"/>
    <s v="Ulailak Nadee"/>
    <s v=""/>
    <m/>
    <m/>
    <s v="Ulailak Nadee"/>
    <x v="2"/>
    <x v="0"/>
    <s v="Second Tier"/>
    <x v="1"/>
    <s v="โทรศัพท์"/>
    <x v="2"/>
    <x v="50"/>
    <s v="Chang ระบบ IT Service Desk"/>
    <x v="133"/>
    <m/>
    <s v=""/>
    <x v="0"/>
    <s v="00:00:00"/>
    <s v="2022-02-28 09:49:15"/>
    <s v="ต่ำ"/>
  </r>
  <r>
    <x v="0"/>
    <s v="2022-02-24 07:55:10"/>
    <n v="2022"/>
    <n v="2"/>
    <n v="22"/>
    <x v="1012"/>
    <x v="0"/>
    <s v="เรียน ฝ่ายเทคโนโลยีสารสนเทศ เนื่องจากเข้าระบบ SAP เพื่อคีย์เบิกของ ไม่สามารถพิมพ์ข้อความเป็นภาษาไทยได้ มันจะขึ้นเป็น ? ตามไฟล์แนบ รบกวนแก้ไขให้หน่อยนะคะ IP เครื่อง 172.32.4.27"/>
    <n v="3393"/>
    <s v="2022-03-07 14:27:00"/>
    <s v="00:00:00"/>
    <s v=""/>
    <m/>
    <s v="No Group"/>
    <s v="ต่ำ"/>
    <n v="1"/>
    <x v="1"/>
    <n v="0"/>
    <s v="ต่ำ"/>
    <n v="6092"/>
    <s v="onpawee.chu@cra.ac.th"/>
    <s v="นางสาว อรปวีณ์ ช่วยบำรุง"/>
    <s v="Within SLA"/>
    <s v="02:33:52"/>
    <s v="2022-02-23 09:15:15"/>
    <s v="ณัฐริกา พูลสวัสดิ์"/>
    <x v="5"/>
    <x v="0"/>
    <s v="Second Tier"/>
    <x v="0"/>
    <s v="พอร์ทัล"/>
    <x v="1"/>
    <x v="28"/>
    <s v="แก้ไข Front ระบบ SAP"/>
    <x v="0"/>
    <m/>
    <s v=""/>
    <x v="1"/>
    <s v="00:00:00"/>
    <s v="2022-02-24 07:55:10"/>
    <s v="ต่ำ"/>
  </r>
  <r>
    <x v="1"/>
    <s v="2022-02-24 07:54:49"/>
    <n v="2022"/>
    <n v="2"/>
    <n v="22"/>
    <x v="1013"/>
    <x v="0"/>
    <s v=""/>
    <n v="3394"/>
    <s v="2022-02-28 12:14:00"/>
    <s v="00:00:00"/>
    <s v=""/>
    <m/>
    <s v="No Group"/>
    <s v="ต่ำ"/>
    <n v="1"/>
    <x v="1"/>
    <n v="0"/>
    <s v="กลาง"/>
    <n v="6214"/>
    <s v="rumpha.ati@cra.ac.th"/>
    <s v="Rumpha Atiroj"/>
    <s v="Within SLA"/>
    <s v="01:46:32"/>
    <s v="2022-02-23 08:33:11"/>
    <s v="ศิวกรณ์ พันธุ์เสงี่ยม"/>
    <x v="1"/>
    <x v="0"/>
    <s v="Second Tier"/>
    <x v="0"/>
    <s v="โทรศัพท์"/>
    <x v="1"/>
    <x v="1"/>
    <s v="Request for Rumpha Atiroj : Service Request"/>
    <x v="92"/>
    <m/>
    <s v=""/>
    <x v="0"/>
    <s v="00:00:00"/>
    <s v="2022-02-24 07:54:48"/>
    <s v="ต่ำ"/>
  </r>
  <r>
    <x v="6"/>
    <s v="2022-02-23 08:48:22"/>
    <n v="2022"/>
    <n v="2"/>
    <n v="22"/>
    <x v="1014"/>
    <x v="0"/>
    <s v=""/>
    <n v="3395"/>
    <s v="2022-02-25 13:03:52"/>
    <s v="00:00:00"/>
    <s v=""/>
    <m/>
    <s v="No Group"/>
    <s v="ต่ำ"/>
    <n v="1"/>
    <x v="9"/>
    <n v="0"/>
    <s v="กลาง"/>
    <n v="6409"/>
    <s v="daraporn.dua@cra.ac.th"/>
    <s v="Daraporn Duangrung"/>
    <s v="Within SLA"/>
    <s v="01:52:21"/>
    <s v="2022-02-23 08:48:22"/>
    <s v="Aekkaluck Mong Suriya"/>
    <x v="4"/>
    <x v="0"/>
    <s v="Second Tier"/>
    <x v="0"/>
    <s v="พอร์ทัล"/>
    <x v="1"/>
    <x v="7"/>
    <s v="Request for Daraporn Duangrung : e-Saraban"/>
    <x v="35"/>
    <m/>
    <s v=""/>
    <x v="0"/>
    <s v="00:00:00"/>
    <s v="2022-02-23 08:55:52"/>
    <s v="ต่ำ"/>
  </r>
  <r>
    <x v="10"/>
    <s v="2022-02-24 07:45:26"/>
    <n v="2022"/>
    <n v="2"/>
    <n v="22"/>
    <x v="1015"/>
    <x v="0"/>
    <s v=""/>
    <n v="3396"/>
    <s v="2022-02-28 13:26:00"/>
    <s v="00:00:00"/>
    <s v=""/>
    <m/>
    <s v="No Group"/>
    <s v="ต่ำ"/>
    <n v="1"/>
    <x v="1"/>
    <n v="0"/>
    <s v="กลาง"/>
    <n v="869395594"/>
    <s v="walaikorn.law@pccms.ac.th"/>
    <s v="นางสาว วลัยกรณ์ ลาวัลย์"/>
    <s v="Within SLA"/>
    <s v="00:34:51"/>
    <s v="2022-02-23 08:34:51"/>
    <s v="ศิวกรณ์ พันธุ์เสงี่ยม"/>
    <x v="1"/>
    <x v="0"/>
    <s v="Second Tier"/>
    <x v="0"/>
    <s v="โทรศัพท์"/>
    <x v="1"/>
    <x v="20"/>
    <s v="Request for นางสาว วลัยกรณ์ ลาวัลย์ : Service Request"/>
    <x v="82"/>
    <m/>
    <s v=""/>
    <x v="0"/>
    <s v="00:00:00"/>
    <s v="2022-02-24 07:45:26"/>
    <s v="ต่ำ"/>
  </r>
  <r>
    <x v="2"/>
    <s v="2022-02-26 10:35:21"/>
    <n v="2022"/>
    <n v="2"/>
    <n v="22"/>
    <x v="1016"/>
    <x v="0"/>
    <s v="ขอย่ายคอมฯจากการเงิน ชั้น 12 ลงมา ชั้น 2"/>
    <n v="3397"/>
    <s v="2022-03-08 15:18:00"/>
    <s v="00:00:00"/>
    <s v=""/>
    <m/>
    <s v="No Group"/>
    <s v="ต่ำ"/>
    <n v="1"/>
    <x v="11"/>
    <n v="0"/>
    <s v="ต่ำ"/>
    <n v="6215"/>
    <s v="supaporn.ron@pccms.ac.th"/>
    <s v="นางสาว สุภาภรณ์ รองวังหลำ"/>
    <s v="Within SLA"/>
    <s v="10:42:11"/>
    <s v="2022-02-24 09:42:11"/>
    <s v="Kruamas Pajaree-anan"/>
    <x v="2"/>
    <x v="0"/>
    <s v="Second Tier"/>
    <x v="1"/>
    <s v="พอร์ทัล"/>
    <x v="1"/>
    <x v="13"/>
    <s v="ย้ายคอม"/>
    <x v="66"/>
    <m/>
    <s v=""/>
    <x v="1"/>
    <s v="00:00:00"/>
    <s v="2022-02-26 10:35:20"/>
    <s v="ต่ำ"/>
  </r>
  <r>
    <x v="10"/>
    <s v="2022-02-27 07:28:25"/>
    <n v="2022"/>
    <n v="2"/>
    <n v="22"/>
    <x v="1017"/>
    <x v="0"/>
    <s v="1.นางสาวจุฑามาศ มูลภิชัย 803569 (รักษาการหัวหน้าหน่วยเคมีบำบัด) ขอเปิดสิทธิ์ google desktop --IP: 172.32.3.236 **ขอเร่งด่วนเนื่องจากต้อง work form home** (Tel.063 2254303) 2.หน่วยเคมีบำบัดขอให้เจ้าหน้าที่มาดูระบบ E-doc เนื่องจากมีปัญหาเข้าใช้งานไม่ได้และไม่เสถียร **ขอเร่งด่วนเนื่องจากต้องโทรตามให้แก้ไขทุกวัน**"/>
    <n v="3398"/>
    <s v="2022-03-08 08:00:00"/>
    <s v="02:41:34"/>
    <s v="Within SLA"/>
    <s v="2022-02-23 10:41:34"/>
    <s v="No Group"/>
    <s v="ต่ำ"/>
    <n v="1"/>
    <x v="1"/>
    <n v="1"/>
    <s v="ต่ำ"/>
    <n v="6196"/>
    <s v="yurachat.rat@pccms.ac.th"/>
    <s v="Yurachat - Rattanakul"/>
    <s v="Within SLA"/>
    <s v="18:00:00"/>
    <s v="2022-02-25 07:58:10"/>
    <s v="นาย​กฤษฎา​ ปุ๊ก บุญ​เฉลียว"/>
    <x v="2"/>
    <x v="1"/>
    <s v="Frist Tier"/>
    <x v="2"/>
    <s v="พอร์ทัล"/>
    <x v="1"/>
    <x v="25"/>
    <s v="เปิดgoogle desktop"/>
    <x v="2"/>
    <s v="3/5"/>
    <s v=""/>
    <x v="0"/>
    <s v="00:00:00"/>
    <s v="2022-02-28 12:49:01"/>
    <s v="ต่ำ"/>
  </r>
  <r>
    <x v="6"/>
    <m/>
    <n v="2022"/>
    <n v="2"/>
    <n v="23"/>
    <x v="1018"/>
    <x v="0"/>
    <s v=""/>
    <n v="3399"/>
    <s v="2022-03-31 14:00:00"/>
    <s v="00:00:00"/>
    <s v=""/>
    <m/>
    <s v="No Group"/>
    <s v="ต่ำ"/>
    <n v="1"/>
    <x v="4"/>
    <n v="0"/>
    <s v="กลาง"/>
    <n v="641695454"/>
    <s v="sujitra.jai@cra.ac.th"/>
    <s v="Sujitra Jaisuk"/>
    <s v=""/>
    <m/>
    <m/>
    <s v="Attapon Nuntawanotayan"/>
    <x v="8"/>
    <x v="0"/>
    <s v="Second Tier"/>
    <x v="0"/>
    <s v="พอร์ทัล"/>
    <x v="2"/>
    <x v="47"/>
    <s v="Request for Sujitra Jaisuk : Service Request"/>
    <x v="10"/>
    <m/>
    <s v=""/>
    <x v="0"/>
    <s v="00:00:00"/>
    <s v="2022-02-28 09:51:10"/>
    <s v="ต่ำ"/>
  </r>
  <r>
    <x v="4"/>
    <s v="2022-02-24 12:12:33"/>
    <n v="2022"/>
    <n v="2"/>
    <n v="23"/>
    <x v="1019"/>
    <x v="0"/>
    <s v="IP 172.25.4.101 และ 172.254.151 ไม่สามารถปริ้นสติกเกอร์ได้ค่ะ"/>
    <n v="3400"/>
    <s v="2022-03-07 08:19:33"/>
    <s v="00:00:00"/>
    <s v=""/>
    <m/>
    <s v="No Group"/>
    <s v="ต่ำ"/>
    <n v="2"/>
    <x v="1"/>
    <n v="0"/>
    <s v="ต่ำ"/>
    <n v="5751"/>
    <s v="paphawarin.tie@cra.ac.th"/>
    <s v="นางสาว ปภาวรินทร์ เทียนทอง"/>
    <s v="Within SLA"/>
    <s v="12:53:46"/>
    <s v="2022-02-24 12:12:33"/>
    <s v="IT Service Request"/>
    <x v="2"/>
    <x v="1"/>
    <s v="Frist Tier"/>
    <x v="2"/>
    <s v="พอร์ทัล"/>
    <x v="1"/>
    <x v="14"/>
    <s v="ปริ้นสติกเกอร์ไม่ออกค่ะ"/>
    <x v="19"/>
    <m/>
    <s v=""/>
    <x v="1"/>
    <s v="00:00:00"/>
    <s v="2022-02-24 12:12:33"/>
    <s v="ต่ำ"/>
  </r>
  <r>
    <x v="0"/>
    <s v="2022-02-24 07:44:36"/>
    <n v="2022"/>
    <n v="2"/>
    <n v="23"/>
    <x v="1020"/>
    <x v="0"/>
    <s v="one drive ในโน๊คบุ๊คหายไปค่ะ"/>
    <n v="3401"/>
    <s v="2022-03-07 16:10:00"/>
    <s v="00:00:00"/>
    <s v=""/>
    <m/>
    <s v="No Group"/>
    <s v="ต่ำ"/>
    <n v="1"/>
    <x v="1"/>
    <n v="0"/>
    <s v="ต่ำ"/>
    <n v="855639442"/>
    <s v="darunee.mal@cra.ac.th"/>
    <s v="นางสาว ดรุณี มะลัยคำ"/>
    <s v="Within SLA"/>
    <s v="00:50:15"/>
    <s v="2022-02-23 09:14:51"/>
    <s v="นาย​กฤษฎา​ ปุ๊ก บุญ​เฉลียว"/>
    <x v="2"/>
    <x v="1"/>
    <s v="Frist Tier"/>
    <x v="2"/>
    <s v="พอร์ทัล"/>
    <x v="1"/>
    <x v="0"/>
    <s v="one drive ในโน๊คบุ๊ค หายไปค่ะ"/>
    <x v="26"/>
    <m/>
    <s v=""/>
    <x v="1"/>
    <s v="00:00:00"/>
    <s v="2022-02-24 07:44:36"/>
    <s v="ต่ำ"/>
  </r>
  <r>
    <x v="9"/>
    <m/>
    <n v="2022"/>
    <n v="2"/>
    <n v="23"/>
    <x v="1021"/>
    <x v="15"/>
    <s v="พิมพ์ HN ในช่องค้นหา แต่ไม่ไม่ขึ้นชื่อ ขึ้นว่า อยู่ระหว่างตรวจสอบ HIS แทนค่ะ"/>
    <n v="3402"/>
    <s v="2022-03-07 08:38:23"/>
    <s v="00:00:00"/>
    <s v=""/>
    <m/>
    <s v="No Group"/>
    <s v="ต่ำ"/>
    <n v="1"/>
    <x v="5"/>
    <n v="0"/>
    <s v="ต่ำ"/>
    <n v="6803"/>
    <s v="ailada.jet@cra.ac.th"/>
    <s v="Ailada Jetanasen"/>
    <s v=""/>
    <m/>
    <m/>
    <s v="IT Service Request"/>
    <x v="2"/>
    <x v="1"/>
    <s v="Frist Tier"/>
    <x v="2"/>
    <s v="พอร์ทัล"/>
    <x v="2"/>
    <x v="17"/>
    <s v="ระบบ E-DOC"/>
    <x v="63"/>
    <m/>
    <s v=""/>
    <x v="1"/>
    <s v="00:00:00"/>
    <s v="2022-02-28 11:37:23"/>
    <s v="ต่ำ"/>
  </r>
  <r>
    <x v="0"/>
    <s v="2022-02-24 07:44:21"/>
    <n v="2022"/>
    <n v="2"/>
    <n v="23"/>
    <x v="1022"/>
    <x v="0"/>
    <s v="เปลี่ยนแปลงเบอร์โทรศัพท์ที่ใช้ล๊อคอิน outlook CRA 813790 น.ส. รศิกาญจน์ ศิวเมธีวิทย์ เปลี่ยนเป็นเบอร์ 0842915355 813533 นาย โชคชัย ดาวเรือง เปลี่ยนเป็นเบอร์ 0632348756"/>
    <n v="3403"/>
    <s v="2022-03-07 16:41:00"/>
    <s v="00:17:59"/>
    <s v="Within SLA"/>
    <s v="2022-02-23 09:20:00"/>
    <s v="No Group"/>
    <s v="ต่ำ"/>
    <n v="1"/>
    <x v="0"/>
    <n v="1"/>
    <s v="ต่ำ"/>
    <n v="6081"/>
    <s v="chokchai.dao@pccms.ac.th"/>
    <s v="Chokchai Daoruang"/>
    <s v="Within SLA"/>
    <s v="00:19:36"/>
    <s v="2022-02-23 09:21:37"/>
    <s v="ณัฐริกา พูลสวัสดิ์"/>
    <x v="5"/>
    <x v="0"/>
    <s v="Second Tier"/>
    <x v="0"/>
    <s v="พอร์ทัล"/>
    <x v="1"/>
    <x v="0"/>
    <s v="เปลี่ยนเบอร์โทร.ใช้ล๊อคอินCRA"/>
    <x v="130"/>
    <m/>
    <s v=""/>
    <x v="0"/>
    <s v="00:00:00"/>
    <s v="2022-02-24 07:44:21"/>
    <s v="ต่ำ"/>
  </r>
  <r>
    <x v="4"/>
    <s v="2022-02-24 12:10:35"/>
    <n v="2022"/>
    <n v="2"/>
    <n v="23"/>
    <x v="1023"/>
    <x v="0"/>
    <s v=""/>
    <n v="3404"/>
    <s v="2022-02-25 15:10:35"/>
    <s v="00:00:00"/>
    <s v=""/>
    <m/>
    <s v="No Group"/>
    <s v="ต่ำ"/>
    <n v="2"/>
    <x v="1"/>
    <n v="0"/>
    <s v="กลาง"/>
    <n v="6378"/>
    <s v="janthima.sir@cra.ac.th"/>
    <s v="Janthima Siri"/>
    <s v="Within SLA"/>
    <s v="12:00:53"/>
    <s v="2022-02-24 12:10:35"/>
    <s v="IT Service Request"/>
    <x v="2"/>
    <x v="1"/>
    <s v="Frist Tier"/>
    <x v="2"/>
    <s v="พอร์ทัล"/>
    <x v="1"/>
    <x v="3"/>
    <s v="Request for Janthima Siri : Service Request"/>
    <x v="73"/>
    <m/>
    <s v=""/>
    <x v="0"/>
    <s v="00:00:00"/>
    <s v="2022-02-24 12:10:35"/>
    <s v="ต่ำ"/>
  </r>
  <r>
    <x v="0"/>
    <s v="2022-02-24 07:44:02"/>
    <n v="2022"/>
    <n v="2"/>
    <n v="23"/>
    <x v="1024"/>
    <x v="0"/>
    <s v="รบกวนติดตั้ง Microsoft office ให้เครื่อง POS ที่ห้องมูลนิธิภัทรมหาราชานุสรณ์ ตึก cat 1 ขอด่วนนะคะ"/>
    <n v="3405"/>
    <s v="2022-03-07 09:57:00"/>
    <s v="00:32:44"/>
    <s v="Within SLA"/>
    <s v="2022-02-23 09:45:47"/>
    <s v="No Group"/>
    <s v="ต่ำ"/>
    <n v="2"/>
    <x v="1"/>
    <n v="1"/>
    <s v="ต่ำ"/>
    <n v="938234204"/>
    <s v="suphansa.kom@cra.ac.th"/>
    <s v="Suphansa Komwarat"/>
    <s v="Within SLA"/>
    <s v="07:03:31"/>
    <s v="2022-02-23 16:16:34"/>
    <s v="นายปวรุตม์ เปา บุตรจันทร์"/>
    <x v="2"/>
    <x v="1"/>
    <s v="Second Tier"/>
    <x v="1"/>
    <s v="พอร์ทัล"/>
    <x v="1"/>
    <x v="45"/>
    <s v="ติดตั้ง Microsoft office"/>
    <x v="139"/>
    <m/>
    <s v=""/>
    <x v="0"/>
    <s v="00:00:00"/>
    <s v="2022-02-24 07:44:02"/>
    <s v="ต่ำ"/>
  </r>
  <r>
    <x v="2"/>
    <m/>
    <n v="2022"/>
    <n v="2"/>
    <n v="23"/>
    <x v="1025"/>
    <x v="0"/>
    <s v=""/>
    <n v="3406"/>
    <s v="2022-02-25 15:16:20"/>
    <s v="00:00:00"/>
    <s v=""/>
    <m/>
    <s v="No Group"/>
    <s v="ต่ำ"/>
    <n v="1"/>
    <x v="2"/>
    <n v="0"/>
    <s v="กลาง"/>
    <n v="8135"/>
    <s v="orakarn.tra@cra.ac.th"/>
    <s v="Orakarn Trakoolnngern"/>
    <s v=""/>
    <m/>
    <m/>
    <s v="Ulailak Nadee"/>
    <x v="2"/>
    <x v="0"/>
    <s v="Second Tier"/>
    <x v="1"/>
    <s v="พอร์ทัล"/>
    <x v="0"/>
    <x v="33"/>
    <s v="Request for Orakarn Trakoolnngern : Service Request"/>
    <x v="156"/>
    <m/>
    <s v=""/>
    <x v="0"/>
    <s v="00:00:00"/>
    <s v="2022-02-23 09:51:46"/>
    <s v="ต่ำ"/>
  </r>
  <r>
    <x v="4"/>
    <m/>
    <n v="2022"/>
    <n v="2"/>
    <n v="23"/>
    <x v="1026"/>
    <x v="15"/>
    <s v="แจ้งซ่อมเครื่องปริ้นสติ๊กเกอร์ห้อง9 (ห้องเลสิค) ปริ้นไม่ออกค่ะ"/>
    <n v="3407"/>
    <s v="2022-03-07 09:17:21"/>
    <s v="00:00:00"/>
    <s v=""/>
    <m/>
    <s v="No Group"/>
    <s v="ต่ำ"/>
    <n v="1"/>
    <x v="1"/>
    <n v="0"/>
    <s v="ต่ำ"/>
    <n v="869395594"/>
    <s v="walaikorn.law@pccms.ac.th"/>
    <s v="นางสาว วลัยกรณ์ ลาวัลย์"/>
    <s v="Within SLA"/>
    <s v="29:18:51"/>
    <s v="2022-02-28 11:35:21"/>
    <s v="นายปวรุตม์ เปา บุตรจันทร์"/>
    <x v="2"/>
    <x v="1"/>
    <s v="Second Tier"/>
    <x v="1"/>
    <s v="พอร์ทัล"/>
    <x v="3"/>
    <x v="14"/>
    <s v="แจ้งซ่อมเครื่องปริ้นต์สติ๊กเกอร์"/>
    <x v="82"/>
    <m/>
    <s v=""/>
    <x v="1"/>
    <s v="00:00:00"/>
    <s v="2022-02-28 11:35:21"/>
    <s v="ต่ำ"/>
  </r>
  <r>
    <x v="4"/>
    <m/>
    <n v="2022"/>
    <n v="2"/>
    <n v="23"/>
    <x v="1027"/>
    <x v="0"/>
    <s v="เครื่งปริ้นเตอร์ ปริ้นสองหน้าแล้วเอกสารติด ***หมายเหตุ*** รบกวนเพิ่มเติมสถานที่ติดต่อ ; ศูนย์การแพทย์จุฬาภรณ์เฉลิมพระเกียรติ &gt; ชั้น 1 &gt; ศูนย์จำลองสถานการณ์เพื่อการเรียนรู้ (โซนสำนักงานฯ) แจ้ง รอบที่ 5 แล้วค่ะ แต่ยังไม่มีการเพิ่มรายการ"/>
    <n v="3408"/>
    <s v="2022-03-07 09:31:27"/>
    <s v="00:00:00"/>
    <s v=""/>
    <m/>
    <s v="No Group"/>
    <s v="ต่ำ"/>
    <n v="1"/>
    <x v="3"/>
    <n v="0"/>
    <s v="ต่ำ"/>
    <n v="5707"/>
    <s v="jirattha.run@pccms.ac.th"/>
    <s v="Jirattha Rungchaiwong"/>
    <s v=""/>
    <m/>
    <m/>
    <s v="IT Service Request"/>
    <x v="2"/>
    <x v="1"/>
    <s v="Frist Tier"/>
    <x v="2"/>
    <s v="พอร์ทัล"/>
    <x v="2"/>
    <x v="3"/>
    <s v="แจ้งซ่อม ปริ้นเตอร์"/>
    <x v="95"/>
    <m/>
    <s v=""/>
    <x v="1"/>
    <s v="00:00:00"/>
    <s v="2022-02-28 11:36:27"/>
    <s v="ต่ำ"/>
  </r>
  <r>
    <x v="1"/>
    <s v="2022-02-26 16:36:03"/>
    <n v="2022"/>
    <n v="2"/>
    <n v="23"/>
    <x v="1028"/>
    <x v="0"/>
    <s v="ขอแจ้งซ่อมเครื่อง iPad ของอ.จิรายุค่ะ เนื่องจากอ.แจ้งว่าเวลาใช้ประชุมลำโพงหรือไมค์ที่เครื่องมีปัญหาค่ะ อีกฝ่ายไม่ได้ยินเสียงที่อาจารย์พูดค่ะ จึงรบกวนตรวจสอบให้ด่วนค่ะ ขอขอบคุณค่ะ ประภาศรี ศิริ"/>
    <n v="3409"/>
    <s v="2022-03-08 10:43:00"/>
    <s v="00:00:00"/>
    <s v=""/>
    <m/>
    <s v="No Group"/>
    <s v="ต่ำ"/>
    <n v="1"/>
    <x v="3"/>
    <n v="0"/>
    <s v="ต่ำ"/>
    <n v="8459"/>
    <s v="prapasri.sir@cra.ac.th"/>
    <s v="Prapasri Siri"/>
    <s v="Within SLA"/>
    <s v="15:17:17"/>
    <s v="2022-02-24 16:02:27"/>
    <s v="กฤษฏ์ อุปชาย์"/>
    <x v="3"/>
    <x v="2"/>
    <s v="Second Tier"/>
    <x v="1"/>
    <s v="พอร์ทัล"/>
    <x v="1"/>
    <x v="29"/>
    <s v="แจ้งซ่อม iPad เครื่องที่ทางราชวิทยาลัยจัดหาให้ผู้บริหารเครื่องของอ.จิรายุค่ะ"/>
    <x v="10"/>
    <m/>
    <s v=""/>
    <x v="1"/>
    <s v="00:00:00"/>
    <s v="2022-02-26 16:36:02"/>
    <s v="ต่ำ"/>
  </r>
  <r>
    <x v="2"/>
    <s v="2022-02-26 08:36:15"/>
    <n v="2022"/>
    <n v="2"/>
    <n v="23"/>
    <x v="1029"/>
    <x v="0"/>
    <s v="ขอสลับคอมพิวเตอร์ สำหรับใช้งาน HIS และ PACS ภายในหน่วยงาน โดยสลับ เครื่องจาก ห้องเอกซเรย์ 17 ไร่ ไปอยู่ในตู้คอนเทนเนอร์ และนำเครื่องจากคอนเทนเนอร์ มาที่ห้องเอกซเรย์ 17 ไร่ แทน เนื่องจากต้องการเปลี่ยนคอมให้สามารถใช้งานได้อย่างคล่องตัว เนื่องจากเป็นสเปคที่สูงกว่าเครื่องเดิมที่ไม่สามารถแก้ไขปัญหาเรื่องระบบช้าได้ ขอบคุณครับ ศราวุธ"/>
    <n v="3410"/>
    <s v="2022-03-09 09:37:00"/>
    <s v="00:00:00"/>
    <s v=""/>
    <m/>
    <s v="No Group"/>
    <s v="ต่ำ"/>
    <n v="3"/>
    <x v="11"/>
    <n v="0"/>
    <s v="ต่ำ"/>
    <n v="866063408"/>
    <s v="sarawut.ton@pccms.ac.th"/>
    <s v="นาย ศราวุธ ทองคุ้ม"/>
    <s v="Within SLA"/>
    <s v="07:23:09"/>
    <s v="2022-02-24 08:31:36"/>
    <s v="กฤษฏ์ อุปชาย์"/>
    <x v="3"/>
    <x v="2"/>
    <s v="Second Tier"/>
    <x v="1"/>
    <s v="พอร์ทัล"/>
    <x v="1"/>
    <x v="13"/>
    <s v="ขอสลับคอมพิวเตอร์ภายในหน่วยงาน"/>
    <x v="85"/>
    <m/>
    <s v=""/>
    <x v="0"/>
    <s v="00:00:00"/>
    <s v="2022-02-26 08:36:15"/>
    <s v="ต่ำ"/>
  </r>
  <r>
    <x v="0"/>
    <s v="2022-02-27 09:22:41"/>
    <n v="2022"/>
    <n v="2"/>
    <n v="23"/>
    <x v="1030"/>
    <x v="0"/>
    <s v="1. คอมพิวเตอร์ที่ใช้ HIS ได้ ในห้อง CT-sim ไม่มี EV insite แพทย์ต้องดูภาพประกอบการทำ CT 2. คอมพิวเตอร์ที่จุดลงทะเบียน หน้าจอเป็นสีเทา มองเห็นไม่ชัด"/>
    <n v="3411"/>
    <s v="2022-03-07 10:34:00"/>
    <s v="00:00:00"/>
    <s v=""/>
    <m/>
    <s v="No Group"/>
    <s v="ต่ำ"/>
    <n v="1"/>
    <x v="1"/>
    <n v="0"/>
    <s v="ต่ำ"/>
    <n v="6021"/>
    <s v="rattanaporn.nan@pccms.ac.th"/>
    <s v="Rattanaporn Nanthong"/>
    <s v="Within SLA"/>
    <s v="24:26:32"/>
    <s v="2022-02-27 09:22:41"/>
    <s v="IT Service Request"/>
    <x v="2"/>
    <x v="1"/>
    <s v="Frist Tier"/>
    <x v="2"/>
    <s v="พอร์ทัล"/>
    <x v="1"/>
    <x v="8"/>
    <s v="ไม่มี EV insite"/>
    <x v="3"/>
    <m/>
    <s v=""/>
    <x v="0"/>
    <s v="00:00:00"/>
    <s v="2022-02-27 09:22:41"/>
    <s v="ต่ำ"/>
  </r>
  <r>
    <x v="8"/>
    <s v="2022-02-23 10:51:47"/>
    <n v="2022"/>
    <n v="2"/>
    <n v="23"/>
    <x v="1031"/>
    <x v="0"/>
    <s v="หารายการยาไม่เจอ **กำลังดำเนินการ"/>
    <n v="3412"/>
    <s v="2022-03-07 10:46:12"/>
    <s v="00:00:00"/>
    <s v=""/>
    <m/>
    <s v="No Group"/>
    <s v="ต่ำ"/>
    <n v="1"/>
    <x v="0"/>
    <n v="0"/>
    <s v="ต่ำ"/>
    <n v="6471"/>
    <s v="kewalee.bao@cra.ac.th"/>
    <s v="นางสาว เกวลี บัวเกา"/>
    <s v="Within SLA"/>
    <s v="00:06:32"/>
    <s v="2022-02-23 10:51:47"/>
    <s v="IT Service Request"/>
    <x v="2"/>
    <x v="1"/>
    <s v="Frist Tier"/>
    <x v="2"/>
    <s v="พอร์ทัล"/>
    <x v="1"/>
    <x v="15"/>
    <s v="หารายการยาไม่เจอ"/>
    <x v="100"/>
    <m/>
    <s v=""/>
    <x v="1"/>
    <s v="00:00:00"/>
    <s v="2022-02-23 10:51:47"/>
    <s v="ต่ำ"/>
  </r>
  <r>
    <x v="0"/>
    <m/>
    <n v="2022"/>
    <n v="2"/>
    <n v="23"/>
    <x v="1032"/>
    <x v="0"/>
    <s v="อ้างอิง INC-3410 ขอสลับคอมพิวเตอร์ สำหรับใช้งาน HIS และ PACS ภายในหน่วยงาน โดยสลับ เครื่องจาก ห้องเอกซเรย์ 17 ไร่ ไปอยู่ในตู้คอนเทนเนอร์ และนำเครื่องจากคอนเทนเนอร์ มาที่ห้องเอกซเรย์ 17 ไร่ แทน เนื่องจากต้องการเปลี่ยนคอมให้สามารถใช้งานได้อย่างคล่องตัว เนื่องจากเป็นสเปคที่สูงกว่าเครื่องเดิมที่ไม่สามารถแก้ไขปัญหาเรื่องระบบช้าได้ **ตรวจสอบการใช้งานโปรแกรม และปริ้นเตอร์** ขอบคุณครับ ศราวุธ"/>
    <n v="3413"/>
    <s v="2022-03-07 10:46:19"/>
    <s v="00:00:00"/>
    <s v=""/>
    <m/>
    <s v="No Group"/>
    <s v="ต่ำ"/>
    <n v="1"/>
    <x v="1"/>
    <n v="0"/>
    <s v="ต่ำ"/>
    <n v="866063408"/>
    <s v="sarawut.ton@pccms.ac.th"/>
    <s v="นาย ศราวุธ ทองคุ้ม"/>
    <s v="Within SLA"/>
    <s v="27:54:25"/>
    <s v="2022-02-28 11:40:34"/>
    <s v="นายปวรุตม์ เปา บุตรจันทร์"/>
    <x v="2"/>
    <x v="1"/>
    <s v="Second Tier"/>
    <x v="1"/>
    <s v="พอร์ทัล"/>
    <x v="3"/>
    <x v="6"/>
    <s v="ขอสลับคอมพิวเตอร์ภายในหน่วยงาน"/>
    <x v="85"/>
    <m/>
    <s v=""/>
    <x v="0"/>
    <s v="00:00:00"/>
    <s v="2022-02-28 11:40:34"/>
    <s v="ต่ำ"/>
  </r>
  <r>
    <x v="0"/>
    <s v="2022-02-24 07:43:48"/>
    <n v="2022"/>
    <n v="2"/>
    <n v="23"/>
    <x v="1033"/>
    <x v="0"/>
    <s v="ติดตั้งระบบ SAP ให้หัวหน้าใหม่คะ IP: 172.32.9.25 (remote)"/>
    <n v="3414"/>
    <s v="2022-03-07 16:06:00"/>
    <s v="00:54:08"/>
    <s v="Within SLA"/>
    <s v="2022-02-23 11:42:51"/>
    <s v="No Group"/>
    <s v="ต่ำ"/>
    <n v="1"/>
    <x v="1"/>
    <n v="1"/>
    <s v="ต่ำ"/>
    <n v="6569"/>
    <s v="thidarat.pad@cra.ac.th"/>
    <s v="นางสาว ธิดารัตน์ ผดุงลักษณ์"/>
    <s v="Within SLA"/>
    <s v="00:54:17"/>
    <s v="2022-02-23 11:43:00"/>
    <s v="ณัฐริกา พูลสวัสดิ์"/>
    <x v="5"/>
    <x v="0"/>
    <s v="Second Tier"/>
    <x v="0"/>
    <s v="พอร์ทัล"/>
    <x v="1"/>
    <x v="28"/>
    <s v="ติดตั้งระบบ SAP ให้หัวหน้าใหม่คะ"/>
    <x v="40"/>
    <m/>
    <s v=""/>
    <x v="0"/>
    <s v="00:00:00"/>
    <s v="2022-02-24 07:43:48"/>
    <s v="ต่ำ"/>
  </r>
  <r>
    <x v="10"/>
    <m/>
    <n v="2022"/>
    <n v="2"/>
    <n v="23"/>
    <x v="1034"/>
    <x v="0"/>
    <s v="Access point WIFI ที่ติดตั้งในห้อง Analyse อาคารไซโคลตรอนฯ ส่วนต่อขยายใช้งานไม่ได้ โดยพบว่าเหมือนไฟไม่เข้าตามภาพที่แนบมาค่ะ"/>
    <n v="3415"/>
    <s v="2022-03-07 10:54:34"/>
    <s v="00:00:00"/>
    <s v=""/>
    <m/>
    <s v="No Group"/>
    <s v="ต่ำ"/>
    <n v="1"/>
    <x v="1"/>
    <n v="0"/>
    <s v="ต่ำ"/>
    <n v="923391177"/>
    <s v="wisakha.chi@cra.ac.th"/>
    <s v="วิสาขา จินตวรรณ"/>
    <s v=""/>
    <m/>
    <m/>
    <s v="นาย วศิน สุรัตนชัยการ"/>
    <x v="1"/>
    <x v="0"/>
    <s v="Second Tier"/>
    <x v="0"/>
    <s v="พอร์ทัล"/>
    <x v="2"/>
    <x v="38"/>
    <s v="Access point WIFI อาคารไซโคลตรอนฯ ส่วนต่อขยายใช้งานไม่ได้"/>
    <x v="154"/>
    <m/>
    <s v=""/>
    <x v="1"/>
    <s v="00:00:00"/>
    <s v="2022-02-23 11:26:34"/>
    <s v="ต่ำ"/>
  </r>
  <r>
    <x v="0"/>
    <s v="2022-02-24 07:34:52"/>
    <n v="2022"/>
    <n v="2"/>
    <n v="23"/>
    <x v="1035"/>
    <x v="0"/>
    <s v=""/>
    <n v="3416"/>
    <s v="2022-02-28 11:09:00"/>
    <s v="00:00:00"/>
    <s v=""/>
    <m/>
    <s v="No Group"/>
    <s v="ต่ำ"/>
    <n v="1"/>
    <x v="4"/>
    <n v="0"/>
    <s v="กลาง"/>
    <n v="962926615"/>
    <s v="kamonsri.tha@cra.ac.th"/>
    <s v="Kamonsri.tha"/>
    <s v="Within SLA"/>
    <s v="02:51:26"/>
    <s v="2022-02-23 13:51:07"/>
    <s v="สุรศักดิ์ รัตนอนันท์"/>
    <x v="2"/>
    <x v="0"/>
    <s v="Second Tier"/>
    <x v="1"/>
    <s v="พอร์ทัล"/>
    <x v="1"/>
    <x v="0"/>
    <s v="Request for Kamonsri.tha : Service Request"/>
    <x v="35"/>
    <m/>
    <s v=""/>
    <x v="0"/>
    <s v="00:00:00"/>
    <s v="2022-02-24 07:34:52"/>
    <s v="ต่ำ"/>
  </r>
  <r>
    <x v="2"/>
    <m/>
    <n v="2022"/>
    <n v="2"/>
    <n v="23"/>
    <x v="1036"/>
    <x v="0"/>
    <s v="รบกวนย้ายเครื่องคอมเพิวเตอร์ Dell ที่ฝ่าย IT มาติดตั้งให้ฝ่ายผลิตอาคารไซโคลตรอนฯ เดิม ชั้น 1 ไปแทนที่คอมพิวเตอร์เก่าของไซโคลตรอนที่ hard disk เสีย ไม่สามารถใช้งานได้แล้ว เพื่อให้สามารถต่อกับเครื่อง scanner ในการส่งเอกสารให้กับโรงพยาบาลลูกค้าค่ะ ขอบคุณค่ะ"/>
    <n v="3417"/>
    <s v="2022-03-07 11:04:10"/>
    <s v="00:47:29"/>
    <s v="Within SLA"/>
    <s v="2022-02-23 11:51:10"/>
    <s v="No Group"/>
    <s v="ต่ำ"/>
    <n v="2"/>
    <x v="11"/>
    <n v="1"/>
    <s v="ต่ำ"/>
    <n v="923391177"/>
    <s v="wisakha.chi@cra.ac.th"/>
    <s v="วิสาขา จินตวรรณ"/>
    <s v=""/>
    <m/>
    <m/>
    <s v="นาย​กฤษฎา​ ปุ๊ก บุญ​เฉลียว"/>
    <x v="2"/>
    <x v="1"/>
    <s v="Frist Tier"/>
    <x v="2"/>
    <s v="พอร์ทัล"/>
    <x v="2"/>
    <x v="13"/>
    <s v="รบกวนย้ายเครื่องคอมเพิวเตอร์ฝ่ายผลิตอาคารไซโคลตรอนฯ เดิม ชั้น 1"/>
    <x v="154"/>
    <m/>
    <s v=""/>
    <x v="1"/>
    <s v="00:00:00"/>
    <s v="2022-02-25 13:04:10"/>
    <s v="ต่ำ"/>
  </r>
  <r>
    <x v="7"/>
    <s v="2022-02-27 07:28:08"/>
    <n v="2022"/>
    <n v="2"/>
    <n v="23"/>
    <x v="1037"/>
    <x v="0"/>
    <s v="เปิด One Drive แล้วคอมพิวเตอร์ค้าง (ตามรูปที่แนบ) ช่วยมาดูให้หน่อยค่ะ"/>
    <n v="3418"/>
    <s v="2022-03-08 11:06:00"/>
    <s v="00:00:00"/>
    <s v=""/>
    <m/>
    <s v="No Group"/>
    <s v="ต่ำ"/>
    <n v="1"/>
    <x v="14"/>
    <n v="0"/>
    <s v="ต่ำ"/>
    <n v="8170"/>
    <s v="sirirat.jup@cra.ac.th"/>
    <s v="นางสาวสิริรัตน์ แป้นวงษ์"/>
    <s v="Within SLA"/>
    <s v="14:54:03"/>
    <s v="2022-02-25 07:56:30"/>
    <s v="นาย​กฤษฎา​ ปุ๊ก บุญ​เฉลียว"/>
    <x v="2"/>
    <x v="1"/>
    <s v="Frist Tier"/>
    <x v="2"/>
    <s v="พอร์ทัล"/>
    <x v="1"/>
    <x v="24"/>
    <s v="เปิด One Drive แล้วคอมพิวเตอร์ค้าง"/>
    <x v="31"/>
    <m/>
    <s v=""/>
    <x v="1"/>
    <s v="00:00:00"/>
    <s v="2022-02-27 07:28:08"/>
    <s v="ต่ำ"/>
  </r>
  <r>
    <x v="4"/>
    <m/>
    <n v="2022"/>
    <n v="2"/>
    <n v="23"/>
    <x v="1038"/>
    <x v="0"/>
    <s v="เนื่องจากคอมพิวเตอร์ Dell ที่ฝ่าย IT มาติดตั้ง ยังไม่ได้เชื่อมต่อ printer จึงไม่สามารถพิมพ์เอกสารจากเครื่องดังกล่าวได้ รบกวนมาติดตั้ง driver ให้ด้วยค่ะ เนื่องจากพยายามติดตั้งเองแล้วติดการอนุญาตจาก Admin ค่ะ"/>
    <n v="3419"/>
    <s v="2022-03-07 11:07:40"/>
    <s v="00:00:00"/>
    <s v=""/>
    <m/>
    <s v="No Group"/>
    <s v="ต่ำ"/>
    <n v="1"/>
    <x v="1"/>
    <n v="0"/>
    <s v="ต่ำ"/>
    <n v="923391177"/>
    <s v="wisakha.chi@cra.ac.th"/>
    <s v="วิสาขา จินตวรรณ"/>
    <s v=""/>
    <m/>
    <m/>
    <s v="นาย​กฤษฎา​ ปุ๊ก บุญ​เฉลียว"/>
    <x v="2"/>
    <x v="1"/>
    <s v="Frist Tier"/>
    <x v="2"/>
    <s v="พอร์ทัล"/>
    <x v="2"/>
    <x v="3"/>
    <s v="รบกวนลง driver printer คอมพิวเตอร์ Dell ฝ่ายผลิต ศูนย์ไซโคลตรอนฯ"/>
    <x v="154"/>
    <m/>
    <s v=""/>
    <x v="0"/>
    <s v="00:00:00"/>
    <s v="2022-02-23 11:49:40"/>
    <s v="ต่ำ"/>
  </r>
  <r>
    <x v="0"/>
    <s v="2022-02-24 12:14:13"/>
    <n v="2022"/>
    <n v="2"/>
    <n v="23"/>
    <x v="1039"/>
    <x v="0"/>
    <s v="ต้องการลง browser internet exproler เครื่องคอม PC เพื่อดำเนินการลงทะเบียนเรียนของนักศึกษา เนื่องจากระบบ จะต้องเปิดใน browser internet exproler"/>
    <n v="3420"/>
    <s v="2022-03-07 11:18:13"/>
    <s v="00:00:00"/>
    <s v=""/>
    <m/>
    <s v="No Group"/>
    <s v="ต่ำ"/>
    <n v="1"/>
    <x v="1"/>
    <n v="0"/>
    <s v="ต่ำ"/>
    <n v="8481"/>
    <s v="gotchamon.man@cra.ac.th"/>
    <s v="กชมน หมั่นหา"/>
    <s v="Within SLA"/>
    <s v="09:56:14"/>
    <s v="2022-02-24 12:14:13"/>
    <s v="IT Service Request"/>
    <x v="2"/>
    <x v="1"/>
    <s v="Frist Tier"/>
    <x v="2"/>
    <s v="พอร์ทัล"/>
    <x v="1"/>
    <x v="6"/>
    <s v="ลง browser internet exproler"/>
    <x v="74"/>
    <m/>
    <s v=""/>
    <x v="0"/>
    <s v="00:00:00"/>
    <s v="2022-02-24 12:14:13"/>
    <s v="ต่ำ"/>
  </r>
  <r>
    <x v="6"/>
    <s v="2022-02-23 14:16:05"/>
    <n v="2022"/>
    <n v="2"/>
    <n v="23"/>
    <x v="1040"/>
    <x v="0"/>
    <s v=""/>
    <n v="3421"/>
    <s v="2022-02-28 08:23:59"/>
    <s v="01:53:54"/>
    <s v="Within SLA"/>
    <s v="2022-02-23 13:17:45"/>
    <s v="No Group"/>
    <s v="ต่ำ"/>
    <n v="2"/>
    <x v="9"/>
    <n v="1"/>
    <s v="กลาง"/>
    <n v="8614"/>
    <s v="siwapons.aok@cra.ac.th"/>
    <s v="Siwapons Aokaium"/>
    <s v="Within SLA"/>
    <s v="02:52:14"/>
    <s v="2022-02-23 14:16:05"/>
    <s v="Aekkaluck Mong Suriya"/>
    <x v="4"/>
    <x v="0"/>
    <s v="Second Tier"/>
    <x v="0"/>
    <s v="พอร์ทัล"/>
    <x v="1"/>
    <x v="7"/>
    <s v="Request for Siwapons Aokaium : e-Saraban"/>
    <x v="20"/>
    <m/>
    <s v=""/>
    <x v="0"/>
    <s v="00:00:00"/>
    <s v="2022-02-23 14:16:05"/>
    <s v="ต่ำ"/>
  </r>
  <r>
    <x v="0"/>
    <m/>
    <n v="2022"/>
    <n v="2"/>
    <n v="23"/>
    <x v="1041"/>
    <x v="0"/>
    <s v="เพิ่ม Statementเข้า ipdward14@cra.ac.th"/>
    <n v="3422"/>
    <s v="2022-03-07 11:27:58"/>
    <s v="00:00:00"/>
    <s v=""/>
    <m/>
    <s v="No Group"/>
    <s v="ต่ำ"/>
    <n v="1"/>
    <x v="4"/>
    <n v="0"/>
    <s v="ต่ำ"/>
    <n v="6941"/>
    <s v="nungruthai.lom@cra.ac.th"/>
    <s v="Nungruthai Lomcom"/>
    <s v="Within SLA"/>
    <s v="24:54:55"/>
    <s v="2022-02-28 09:22:15"/>
    <s v="สุรศักดิ์ รัตนอนันท์"/>
    <x v="2"/>
    <x v="0"/>
    <s v="Second Tier"/>
    <x v="1"/>
    <s v="พอร์ทัล"/>
    <x v="3"/>
    <x v="0"/>
    <s v="ขอเพิ่ม Statement"/>
    <x v="43"/>
    <m/>
    <s v=""/>
    <x v="0"/>
    <s v="00:00:00"/>
    <s v="2022-02-28 09:22:14"/>
    <s v="ต่ำ"/>
  </r>
  <r>
    <x v="3"/>
    <m/>
    <n v="2022"/>
    <n v="2"/>
    <n v="23"/>
    <x v="1042"/>
    <x v="0"/>
    <s v="ไม่สามารถใช้ internet เพื่อเข้า HIS ได้ และปริ้นเอกสารเพื่อทำนัดหรือ reprint VN slip ไม่ได้ ตรงจุด screening zone B 17 ไร่"/>
    <n v="3423"/>
    <s v="2022-03-07 11:28:55"/>
    <s v="00:00:00"/>
    <s v=""/>
    <m/>
    <s v="No Group"/>
    <s v="ต่ำ"/>
    <n v="1"/>
    <x v="1"/>
    <n v="0"/>
    <s v="ต่ำ"/>
    <n v="5626"/>
    <s v="monrutai.pac@pccms.ac.th"/>
    <s v="Monrutai Pachkaew"/>
    <s v="Within SLA"/>
    <s v="27:13:13"/>
    <s v="2022-02-28 11:41:55"/>
    <s v="นายปวรุตม์ เปา บุตรจันทร์"/>
    <x v="2"/>
    <x v="1"/>
    <s v="Second Tier"/>
    <x v="1"/>
    <s v="พอร์ทัล"/>
    <x v="3"/>
    <x v="2"/>
    <s v="ใช้ internet และปริ้นเอกสารไม่ได้"/>
    <x v="13"/>
    <m/>
    <s v=""/>
    <x v="1"/>
    <s v="00:00:00"/>
    <s v="2022-02-28 11:41:55"/>
    <s v="ต่ำ"/>
  </r>
  <r>
    <x v="0"/>
    <s v="2022-02-24 07:43:32"/>
    <n v="2022"/>
    <n v="2"/>
    <n v="23"/>
    <x v="1043"/>
    <x v="0"/>
    <s v=""/>
    <n v="3424"/>
    <s v="2022-03-07 11:33:00"/>
    <s v="00:00:00"/>
    <s v=""/>
    <m/>
    <s v="No Group"/>
    <s v="ต่ำ"/>
    <n v="1"/>
    <x v="1"/>
    <n v="0"/>
    <s v="ต่ำ"/>
    <n v="999162296"/>
    <s v="siwapat.pun@cra.ac.th"/>
    <s v="Siwapat Punyakunlaset"/>
    <s v="Within SLA"/>
    <s v="05:27:10"/>
    <s v="2022-02-24 07:13:48"/>
    <s v="นายประเสริฐ ระฆัง รัฐวิเศษ"/>
    <x v="2"/>
    <x v="1"/>
    <s v="Second Tier"/>
    <x v="1"/>
    <s v="พอร์ทัล"/>
    <x v="1"/>
    <x v="0"/>
    <s v="There was a problem connecting to One drive"/>
    <x v="10"/>
    <m/>
    <s v=""/>
    <x v="1"/>
    <s v="00:00:00"/>
    <s v="2022-02-24 07:43:32"/>
    <s v="ต่ำ"/>
  </r>
  <r>
    <x v="10"/>
    <s v="2022-02-27 07:27:17"/>
    <n v="2022"/>
    <n v="2"/>
    <n v="23"/>
    <x v="1044"/>
    <x v="0"/>
    <s v="ขอเชื่อมเครื่องปริ้นและ wifi ห้องมูลนิธิภัทรมหาราชานุสรณ์"/>
    <n v="3425"/>
    <s v="2022-03-08 11:36:00"/>
    <s v="00:00:00"/>
    <s v=""/>
    <m/>
    <s v="No Group"/>
    <s v="ต่ำ"/>
    <n v="1"/>
    <x v="9"/>
    <n v="0"/>
    <s v="ต่ำ"/>
    <n v="8110"/>
    <s v="apisit.wan@cra.ac.th"/>
    <s v="นาย อภิสิทธิ์ หวังเย็นกลาง"/>
    <s v="Within SLA"/>
    <s v="14:24:37"/>
    <s v="2022-02-25 07:45:19"/>
    <s v="นาย​กฤษฎา​ ปุ๊ก บุญ​เฉลียว"/>
    <x v="2"/>
    <x v="1"/>
    <s v="Frist Tier"/>
    <x v="2"/>
    <s v="พอร์ทัล"/>
    <x v="1"/>
    <x v="48"/>
    <s v="ขอเชื่อมเครื่องปริ้นและ wifi ห้องมูลนิธิภัทรมหาราชานุสรณ์"/>
    <x v="113"/>
    <m/>
    <s v=""/>
    <x v="1"/>
    <s v="00:00:00"/>
    <s v="2022-02-27 07:27:17"/>
    <s v="ต่ำ"/>
  </r>
  <r>
    <x v="7"/>
    <s v="2022-02-27 09:28:57"/>
    <n v="2022"/>
    <n v="2"/>
    <n v="23"/>
    <x v="1045"/>
    <x v="0"/>
    <s v=""/>
    <n v="3426"/>
    <s v="2022-02-28 08:39:42"/>
    <s v="00:00:00"/>
    <s v=""/>
    <m/>
    <s v="No Group"/>
    <s v="ต่ำ"/>
    <n v="1"/>
    <x v="14"/>
    <n v="0"/>
    <s v="กลาง"/>
    <n v="6731"/>
    <s v="naruemon.mai@cra.ac.th"/>
    <s v="ว่าที่ร้อยตรีหญิง นฤมล หมายไร่กลาง"/>
    <s v="Within SLA"/>
    <s v="23:20:37"/>
    <s v="2022-02-27 09:28:57"/>
    <s v="IT Service Request"/>
    <x v="2"/>
    <x v="1"/>
    <s v="Frist Tier"/>
    <x v="2"/>
    <s v="พอร์ทัล"/>
    <x v="1"/>
    <x v="43"/>
    <s v="Request for ว่าที่ร้อยตรีหญิง นฤมล หมายไร่กลาง : Service Request"/>
    <x v="87"/>
    <m/>
    <s v=""/>
    <x v="0"/>
    <s v="00:00:00"/>
    <s v="2022-02-27 09:28:57"/>
    <s v="ต่ำ"/>
  </r>
  <r>
    <x v="0"/>
    <s v="2022-02-27 09:30:28"/>
    <n v="2022"/>
    <n v="2"/>
    <n v="23"/>
    <x v="1046"/>
    <x v="0"/>
    <s v="2 เครื่องนี้ ตามไฟล์ภาพแนบ (งานเภสัช)"/>
    <n v="3427"/>
    <s v="2022-03-07 11:51:00"/>
    <s v="00:00:00"/>
    <s v=""/>
    <m/>
    <s v="No Group"/>
    <s v="ต่ำ"/>
    <n v="1"/>
    <x v="9"/>
    <n v="0"/>
    <s v="ต่ำ"/>
    <n v="8709"/>
    <s v="siriporn.iam@pccms.ac.th"/>
    <s v="นางสาว ศิริพร จั่นเปี่ยม"/>
    <s v="Within SLA"/>
    <s v="23:09:29"/>
    <s v="2022-02-27 09:30:28"/>
    <s v="IT Service Request"/>
    <x v="2"/>
    <x v="1"/>
    <s v="Frist Tier"/>
    <x v="2"/>
    <s v="พอร์ทัล"/>
    <x v="1"/>
    <x v="0"/>
    <s v="ใช้ไฟล์​ใน one drive แล้วค้าง+ไฟล์​หายตลอดเลย"/>
    <x v="151"/>
    <m/>
    <s v=""/>
    <x v="0"/>
    <s v="00:00:00"/>
    <s v="2022-02-27 09:30:28"/>
    <s v="ต่ำ"/>
  </r>
  <r>
    <x v="7"/>
    <m/>
    <n v="2022"/>
    <n v="2"/>
    <n v="23"/>
    <x v="1047"/>
    <x v="6"/>
    <s v="เครื่่อง 172.32.7.200 เข้า win 7 ไม่ได้"/>
    <n v="3428"/>
    <s v="2022-03-07 12:22:57"/>
    <s v="00:00:00"/>
    <s v=""/>
    <m/>
    <s v="No Group"/>
    <s v="ต่ำ"/>
    <n v="1"/>
    <x v="3"/>
    <n v="0"/>
    <s v="ต่ำ"/>
    <n v="6451"/>
    <s v="karuna.sue@pccms.ac.th"/>
    <s v="นางสาว กรุณา สืบหิรัญ"/>
    <s v="Within SLA"/>
    <s v="26:19:53"/>
    <s v="2022-02-28 11:42:22"/>
    <s v="นายปวรุตม์ เปา บุตรจันทร์"/>
    <x v="2"/>
    <x v="1"/>
    <s v="Second Tier"/>
    <x v="1"/>
    <s v="พอร์ทัล"/>
    <x v="3"/>
    <x v="11"/>
    <s v="เข้า win 7"/>
    <x v="18"/>
    <m/>
    <s v=""/>
    <x v="1"/>
    <s v="00:00:00"/>
    <s v="2022-02-28 11:42:22"/>
    <s v="ต่ำ"/>
  </r>
  <r>
    <x v="4"/>
    <s v="2022-02-24 12:19:24"/>
    <n v="2022"/>
    <n v="2"/>
    <n v="23"/>
    <x v="1048"/>
    <x v="0"/>
    <s v="ปริ้นสติ๊กเกอร์ ไม่ได้ ทำการแก้ไขให้เมือวานเรียบร้อย คีย์ตามหล ัง"/>
    <n v="3429"/>
    <s v="2022-03-07 12:32:24"/>
    <s v="00:00:00"/>
    <s v=""/>
    <m/>
    <s v="No Group"/>
    <s v="ต่ำ"/>
    <n v="1"/>
    <x v="1"/>
    <n v="0"/>
    <s v="ต่ำ"/>
    <n v="6172"/>
    <s v="amonrath.wan@pccms.ac.th"/>
    <s v="Amonrath Wannapoka"/>
    <s v="Within SLA"/>
    <s v="08:47:22"/>
    <s v="2022-02-24 12:19:24"/>
    <s v="IT Service Request"/>
    <x v="2"/>
    <x v="1"/>
    <s v="Frist Tier"/>
    <x v="2"/>
    <s v="พอร์ทัล"/>
    <x v="1"/>
    <x v="14"/>
    <s v="ปริ้นสติ๊กเกอร์ ไม่ได้"/>
    <x v="85"/>
    <m/>
    <s v=""/>
    <x v="1"/>
    <s v="00:00:00"/>
    <s v="2022-02-24 12:19:24"/>
    <s v="ต่ำ"/>
  </r>
  <r>
    <x v="7"/>
    <m/>
    <n v="2022"/>
    <n v="2"/>
    <n v="23"/>
    <x v="1049"/>
    <x v="0"/>
    <s v=""/>
    <n v="3430"/>
    <s v="2022-02-28 09:42:49"/>
    <s v="00:00:00"/>
    <s v=""/>
    <m/>
    <s v="No Group"/>
    <s v="ต่ำ"/>
    <n v="1"/>
    <x v="14"/>
    <n v="0"/>
    <s v="กลาง"/>
    <n v="874828787"/>
    <s v="pitchanart.sut@cra.ac.th"/>
    <s v="พิชญ์นาฏ สุทธิสมณ์"/>
    <s v=""/>
    <m/>
    <m/>
    <s v="กฤษฏ์ อุปชาย์"/>
    <x v="3"/>
    <x v="2"/>
    <s v="Second Tier"/>
    <x v="1"/>
    <s v="พอร์ทัล"/>
    <x v="0"/>
    <x v="24"/>
    <s v="Request for พิชญ์นาฏ สุทธิสมณ์ : Service Request"/>
    <x v="20"/>
    <m/>
    <s v=""/>
    <x v="0"/>
    <s v="00:00:00"/>
    <s v="2022-02-23 14:27:38"/>
    <s v="ต่ำ"/>
  </r>
  <r>
    <x v="0"/>
    <s v="2022-02-24 07:43:12"/>
    <n v="2022"/>
    <n v="2"/>
    <n v="23"/>
    <x v="1050"/>
    <x v="0"/>
    <s v="mail benjalak.api@cra.ac.th เข้า outlook ไม่ได้ (mail benzzsmaile@gmail.com โทร 0927190425)"/>
    <n v="3431"/>
    <s v="2022-03-07 16:09:00"/>
    <s v="00:48:25"/>
    <s v="Within SLA"/>
    <s v="2022-02-23 13:41:36"/>
    <s v="No Group"/>
    <s v="ต่ำ"/>
    <n v="1"/>
    <x v="4"/>
    <n v="1"/>
    <s v="ต่ำ"/>
    <n v="6706"/>
    <s v="jidapa.thi@pccms.ac.th"/>
    <s v="นาง จิดาภา พิริยเมธาสิริ"/>
    <s v="Within SLA"/>
    <s v="00:51:17"/>
    <s v="2022-02-23 13:44:28"/>
    <s v="ณัฐริกา พูลสวัสดิ์"/>
    <x v="5"/>
    <x v="0"/>
    <s v="Second Tier"/>
    <x v="0"/>
    <s v="พอร์ทัล"/>
    <x v="1"/>
    <x v="0"/>
    <s v="เข้าใช้งาน Outlook ไม่ได้"/>
    <x v="52"/>
    <m/>
    <s v=""/>
    <x v="0"/>
    <s v="00:00:00"/>
    <s v="2022-02-24 07:43:12"/>
    <s v="ต่ำ"/>
  </r>
  <r>
    <x v="3"/>
    <m/>
    <n v="2022"/>
    <n v="2"/>
    <n v="23"/>
    <x v="1051"/>
    <x v="0"/>
    <s v=""/>
    <n v="3432"/>
    <s v="2022-02-28 10:09:39"/>
    <s v="00:00:00"/>
    <s v=""/>
    <m/>
    <s v="No Group"/>
    <s v="ต่ำ"/>
    <n v="1"/>
    <x v="3"/>
    <n v="0"/>
    <s v="กลาง"/>
    <n v="6813"/>
    <s v="autumporn.sut@pccms.ac.th"/>
    <s v="นางสาว อุทุมพร สุทธิพรม"/>
    <s v=""/>
    <m/>
    <m/>
    <s v="IT Service Request"/>
    <x v="2"/>
    <x v="1"/>
    <s v="Frist Tier"/>
    <x v="2"/>
    <s v="พอร์ทัล"/>
    <x v="2"/>
    <x v="19"/>
    <s v="Request for นางสาว อุทุมพร สุทธิพรม : Service Request"/>
    <x v="45"/>
    <m/>
    <s v=""/>
    <x v="0"/>
    <s v="00:00:00"/>
    <s v="2022-02-28 11:47:13"/>
    <s v="ต่ำ"/>
  </r>
  <r>
    <x v="6"/>
    <s v="2022-02-23 14:21:58"/>
    <n v="2022"/>
    <n v="2"/>
    <n v="23"/>
    <x v="1052"/>
    <x v="0"/>
    <s v=""/>
    <n v="3433"/>
    <s v="2022-02-28 10:55:51"/>
    <s v="00:00:00"/>
    <s v=""/>
    <m/>
    <s v="No Group"/>
    <s v="ต่ำ"/>
    <n v="1"/>
    <x v="9"/>
    <n v="0"/>
    <s v="กลาง"/>
    <n v="6122"/>
    <s v="supaporn.aon@cra.ac.th"/>
    <s v="สุภาพร อ่อนนวล"/>
    <s v="Within SLA"/>
    <s v="00:26:44"/>
    <s v="2022-02-23 14:21:58"/>
    <s v="Aekkaluck Mong Suriya"/>
    <x v="4"/>
    <x v="0"/>
    <s v="Second Tier"/>
    <x v="0"/>
    <s v="พอร์ทัล"/>
    <x v="1"/>
    <x v="7"/>
    <s v="Request for สุภาพร อ่อนนวล : e-Saraban"/>
    <x v="115"/>
    <s v="5/5"/>
    <s v=""/>
    <x v="0"/>
    <s v="00:00:00"/>
    <s v="2022-02-23 16:22:16"/>
    <s v="ต่ำ"/>
  </r>
  <r>
    <x v="6"/>
    <s v="2022-02-23 15:59:10"/>
    <n v="2022"/>
    <n v="2"/>
    <n v="23"/>
    <x v="1053"/>
    <x v="0"/>
    <s v="1. ขอยกเลิกเอกสารแนบ ในหน้าบันทึกข้อความ เลขที่ 001.01.อก.64/019 เรื่อง ขออนุมัติเช่ารถตู้เพื่อใช้สำหรับการบริหารจัดการของโรงงานวัคซีนและชีววัตถุ ชื่อไฟล์ดังนี้ ใบเสนอราคา ThaiRent a car - รถฮุนได.pdf (17/02/2565 เวลา 16:56) (แนบเพิ่มเติม) 2. ขอยกเลิกเอกสารแนบ ในหน้าบันทึกข้อความ เลขที่ 001.01.กพ.64/009 เรื่อง ขออนุมัติหลักการและจ้างเหมาบริการดูแลภูมิทัศน์ ประจำโครงการเกษตรอทิตยาทร ปีงบประมาณ พ.ศ.๒๕๖๕ ชื่อไฟล์ดังนี้ TORดูแลภูมิทัศน์ ณ พื้นที่ซแรย์ อทิตยา โครงการเกษตรอทิตยาทร 2565..docx (14/02/2565 เวลา 12:56) (แนบเพิ่มเติม)"/>
    <n v="3434"/>
    <s v="2022-03-07 14:26:02"/>
    <s v="00:58:09"/>
    <s v="Within SLA"/>
    <s v="2022-02-23 15:23:39"/>
    <s v="No Group"/>
    <s v="ต่ำ"/>
    <n v="2"/>
    <x v="9"/>
    <n v="1"/>
    <s v="ต่ำ"/>
    <n v="8809"/>
    <s v="panisara.bou@cra.ac.th"/>
    <s v="นางสาว ปานิสรา บัวทอง"/>
    <s v="Within SLA"/>
    <s v="01:33:41"/>
    <s v="2022-02-23 15:59:10"/>
    <s v="Aekkaluck Mong Suriya"/>
    <x v="4"/>
    <x v="0"/>
    <s v="Second Tier"/>
    <x v="0"/>
    <s v="พอร์ทัล"/>
    <x v="1"/>
    <x v="7"/>
    <s v="ขอยกเลิกเอกสารแนบ"/>
    <x v="84"/>
    <m/>
    <s v=""/>
    <x v="0"/>
    <s v="00:00:00"/>
    <s v="2022-02-23 15:59:10"/>
    <s v="ต่ำ"/>
  </r>
  <r>
    <x v="0"/>
    <m/>
    <n v="2022"/>
    <n v="2"/>
    <n v="23"/>
    <x v="1054"/>
    <x v="0"/>
    <s v=""/>
    <n v="3435"/>
    <s v="2022-02-28 11:26:37"/>
    <s v="00:00:00"/>
    <s v=""/>
    <m/>
    <s v="No Group"/>
    <s v="ต่ำ"/>
    <n v="1"/>
    <x v="4"/>
    <n v="0"/>
    <s v="กลาง"/>
    <n v="6768"/>
    <s v="yutthana.pan@cra.ac.th"/>
    <s v="Yutthana Panyakam"/>
    <s v=""/>
    <m/>
    <m/>
    <s v="On-a-nong Srisunon"/>
    <x v="6"/>
    <x v="0"/>
    <s v="Second Tier"/>
    <x v="0"/>
    <s v="พอร์ทัล"/>
    <x v="2"/>
    <x v="50"/>
    <s v="Request for Yutthana Panyakam : Service Request"/>
    <x v="163"/>
    <m/>
    <s v=""/>
    <x v="0"/>
    <s v="00:00:00"/>
    <s v="2022-02-24 10:05:37"/>
    <s v="ต่ำ"/>
  </r>
  <r>
    <x v="4"/>
    <s v="2022-02-26 09:35:56"/>
    <n v="2022"/>
    <n v="2"/>
    <n v="23"/>
    <x v="1055"/>
    <x v="0"/>
    <s v="เครื่งปริ๊นสติกเกอร์ โต๊ะซักประวัติ 2Aprint ไม่ออกอีกแล้วค่ะ"/>
    <n v="3436"/>
    <s v="2022-03-09 13:00:00"/>
    <s v="00:00:00"/>
    <s v=""/>
    <m/>
    <s v="No Group"/>
    <s v="ต่ำ"/>
    <n v="1"/>
    <x v="1"/>
    <n v="0"/>
    <s v="ต่ำ"/>
    <n v="6163"/>
    <s v="pundarika.sam@cra.ac.th"/>
    <s v="Pundarika Samathi"/>
    <s v="Within SLA"/>
    <s v="04:00:45"/>
    <s v="2022-02-24 09:30:06"/>
    <s v="นาย​กฤษฎา​ ปุ๊ก บุญ​เฉลียว"/>
    <x v="2"/>
    <x v="1"/>
    <s v="Frist Tier"/>
    <x v="2"/>
    <s v="พอร์ทัล"/>
    <x v="1"/>
    <x v="17"/>
    <s v="เครื่งปริ๊นสติกเกอร์ไม่ออก"/>
    <x v="105"/>
    <m/>
    <s v=""/>
    <x v="1"/>
    <s v="00:00:00"/>
    <s v="2022-02-26 09:35:56"/>
    <s v="ต่ำ"/>
  </r>
  <r>
    <x v="4"/>
    <s v="2022-02-24 07:42:35"/>
    <n v="2022"/>
    <n v="2"/>
    <n v="23"/>
    <x v="1056"/>
    <x v="0"/>
    <s v=""/>
    <n v="3437"/>
    <s v="2022-02-28 12:34:00"/>
    <s v="00:00:00"/>
    <s v=""/>
    <m/>
    <s v="No Group"/>
    <s v="ต่ำ"/>
    <n v="1"/>
    <x v="1"/>
    <n v="0"/>
    <s v="กลาง"/>
    <n v="8168"/>
    <s v="pongphol.cha@cra.ac.th"/>
    <s v="นาย ปองพล จันทร์สิงขรณ์"/>
    <s v="Within SLA"/>
    <s v="01:26:12"/>
    <s v="2022-02-23 16:04:28"/>
    <s v="สุรศักดิ์ รัตนอนันท์"/>
    <x v="2"/>
    <x v="0"/>
    <s v="Second Tier"/>
    <x v="1"/>
    <s v="พอร์ทัล"/>
    <x v="1"/>
    <x v="3"/>
    <s v="Request for นาย ปองพล จันทร์สิงขรณ์ : Service Request"/>
    <x v="89"/>
    <m/>
    <s v=""/>
    <x v="0"/>
    <s v="00:00:00"/>
    <s v="2022-02-24 07:42:35"/>
    <s v="ต่ำ"/>
  </r>
  <r>
    <x v="5"/>
    <s v="2022-02-27 07:26:36"/>
    <n v="2022"/>
    <n v="2"/>
    <n v="23"/>
    <x v="1057"/>
    <x v="0"/>
    <s v="[cid:563b9f6b-0eee-4513-aa3d-1ac660e1567d] ________________________________ จาก: it-cra &lt;helpdesk@it-cra.freshservice.com&gt; ส่ง: 22 กุมภาพันธ์ 2565 3:26 PM ถึง: Jirattha Rungchaiwong &lt;jirattha.run@cra.ac.th&gt; ชื่อเรื่อง: Re: อีเมลหน่วยงาน เข้าไม่ได้ Hi Jirattha Rungchaiwong, Ticket: https://it-cra.freshservice.com/helpdesk/tickets/3328&lt;https://apc01.safelinks.protection.outlook.com/?url=https%3A%2F%2Fit-cra.freshservice.com%2Fhelpdesk%2Ftickets%2F3328&amp;data=04%7C01%7Cjirattha.run%40cra.ac.th%7C4669c4f668454d20720208d9f5dd1578%7Ce835a63149be4657a4ac8fb9f7b61a89%7C1%7C0%7C637811152181568144%7CUnknown%7CTWFpbGZsb3d8eyJWIjoiMC4wLjAwMDAiLCJQIjoiV2luMzIiLCJBTiI6Ik1haWwiLCJXVCI6Mn0%3D%7C3000&amp;sdata=Km7LtWRdU1wjv4RhfmIcAeKKgPFLiCYT7dr9nA5y5Xw%3D&amp;reserved=0&gt; รบกวนติดต่อกลับ 8888 ด้วยครับ บน วันจันทร์, 21 กุมภาพันธ์ at 15:44 , Jirattha &lt;jirattha.run@pccms.ac.th&gt; เขียนแล้ว: อีเมลหน่วยงาน ใช้งาน outlook ไม่ได้ Email : simcenter@cra.ac&lt;mailto:simcenter@cra.ac&gt;.th [#INC-3328]: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3438"/>
    <s v="2022-03-08 14:43:00"/>
    <s v="00:00:00"/>
    <s v=""/>
    <m/>
    <s v="No Group"/>
    <s v="ต่ำ"/>
    <n v="2"/>
    <x v="5"/>
    <n v="0"/>
    <s v="ต่ำ"/>
    <n v="5707"/>
    <s v="jirattha.run@cra.ac.th"/>
    <s v="Jirattha Rungchaiwong"/>
    <s v="Within SLA"/>
    <s v="11:17:55"/>
    <s v="2022-02-25 07:50:02"/>
    <s v="นาย​กฤษฎา​ ปุ๊ก บุญ​เฉลียว"/>
    <x v="2"/>
    <x v="1"/>
    <s v="Frist Tier"/>
    <x v="2"/>
    <s v="อีเมล"/>
    <x v="1"/>
    <x v="4"/>
    <s v="ตอบกลับ: อีเมลหน่วยงาน เข้าไม่ได้"/>
    <x v="164"/>
    <m/>
    <s v=""/>
    <x v="0"/>
    <s v="00:00:00"/>
    <s v="2022-02-27 07:26:36"/>
    <s v="ต่ำ"/>
  </r>
  <r>
    <x v="6"/>
    <s v="2022-02-23 14:57:37"/>
    <n v="2022"/>
    <n v="2"/>
    <n v="23"/>
    <x v="1058"/>
    <x v="12"/>
    <s v=""/>
    <n v="3439"/>
    <s v="2022-02-28 11:44:50"/>
    <s v="00:00:00"/>
    <s v=""/>
    <m/>
    <s v="No Group"/>
    <s v="ต่ำ"/>
    <n v="1"/>
    <x v="9"/>
    <n v="0"/>
    <s v="กลาง"/>
    <n v="8157"/>
    <s v="pongphol.cha@cra.ac.th"/>
    <s v="นาย ปองพล จันทร์สิงขรณ์"/>
    <s v="Within SLA"/>
    <s v="00:13:45"/>
    <s v="2022-02-23 14:57:37"/>
    <s v="Aekkaluck Mong Suriya"/>
    <x v="4"/>
    <x v="0"/>
    <s v="Second Tier"/>
    <x v="0"/>
    <s v="พอร์ทัล"/>
    <x v="1"/>
    <x v="7"/>
    <s v="Request for นาย ปองพล จันทร์สิงขรณ์ : e-Saraban"/>
    <x v="17"/>
    <m/>
    <s v=""/>
    <x v="0"/>
    <s v="00:00:00"/>
    <s v="2022-02-23 14:57:37"/>
    <s v="ต่ำ"/>
  </r>
  <r>
    <x v="6"/>
    <s v="2022-02-23 15:13:06"/>
    <n v="2022"/>
    <n v="2"/>
    <n v="23"/>
    <x v="1059"/>
    <x v="12"/>
    <s v=""/>
    <n v="3440"/>
    <s v="2022-02-28 11:47:06"/>
    <s v="00:00:00"/>
    <s v=""/>
    <m/>
    <s v="No Group"/>
    <s v="ต่ำ"/>
    <n v="1"/>
    <x v="9"/>
    <n v="0"/>
    <s v="กลาง"/>
    <n v="8157"/>
    <s v="pongphol.cha@cra.ac.th"/>
    <s v="นาย ปองพล จันทร์สิงขรณ์"/>
    <s v="Within SLA"/>
    <s v="00:26:57"/>
    <s v="2022-02-23 15:13:06"/>
    <s v="Aekkaluck Mong Suriya"/>
    <x v="4"/>
    <x v="0"/>
    <s v="Second Tier"/>
    <x v="0"/>
    <s v="พอร์ทัล"/>
    <x v="1"/>
    <x v="7"/>
    <s v="Request for นาย ปองพล จันทร์สิงขรณ์ : e-Saraban"/>
    <x v="17"/>
    <m/>
    <s v=""/>
    <x v="0"/>
    <s v="00:00:00"/>
    <s v="2022-02-23 15:13:06"/>
    <s v="ต่ำ"/>
  </r>
  <r>
    <x v="0"/>
    <m/>
    <n v="2022"/>
    <n v="2"/>
    <n v="23"/>
    <x v="1060"/>
    <x v="0"/>
    <s v="ลบเอกสารสแกนวันที่ 23ธ.ค.2564 HN 640397432 AN 64-07723 นาง ปราณี พฤษดี Admit 11พ.ย.2564 D/C 13 พ.ย.2564 11ก.พ.2565 HN 640534690 AN 6500935 MRS.WIM TIN - Admit 5ก.พ.2565 D/C 6 ก.พ.2565"/>
    <n v="3441"/>
    <s v="2022-03-07 14:49:39"/>
    <s v="00:00:00"/>
    <s v=""/>
    <m/>
    <s v="No Group"/>
    <s v="ต่ำ"/>
    <n v="1"/>
    <x v="7"/>
    <n v="0"/>
    <s v="ต่ำ"/>
    <n v="6941"/>
    <s v="nungruthai.lom@cra.ac.th"/>
    <s v="Nungruthai Lomcom"/>
    <s v=""/>
    <m/>
    <m/>
    <s v="นางสาวบุษรินทร์ สุพงษ์"/>
    <x v="6"/>
    <x v="0"/>
    <s v="Second Tier"/>
    <x v="0"/>
    <s v="พอร์ทัล"/>
    <x v="2"/>
    <x v="18"/>
    <s v="ลบเอกสาร สแกน"/>
    <x v="43"/>
    <m/>
    <s v=""/>
    <x v="0"/>
    <s v="00:00:00"/>
    <s v="2022-02-23 15:23:39"/>
    <s v="ต่ำ"/>
  </r>
  <r>
    <x v="9"/>
    <m/>
    <n v="2022"/>
    <n v="2"/>
    <n v="23"/>
    <x v="1061"/>
    <x v="6"/>
    <s v="ขอคอมพิวเตอร์ลำลอง เพื่อเปลี่ยนกับคอมที่กำลังรอซ่อม จำนวน 2 เครื่อง **เบื้องต้นได้ประสานงานกับคุณ บิ๊ก แซ่แต้ (เปา)"/>
    <n v="3442"/>
    <s v="2022-03-07 15:07:00"/>
    <s v="01:15:25"/>
    <s v="Within SLA"/>
    <s v="2022-02-23 16:22:25"/>
    <s v="No Group"/>
    <s v="ต่ำ"/>
    <n v="1"/>
    <x v="5"/>
    <n v="1"/>
    <s v="ต่ำ"/>
    <n v="6424"/>
    <s v="orawan.boo@cra.ac.th"/>
    <s v="นางสาว อรวรรณ บุญเกิด"/>
    <s v=""/>
    <m/>
    <m/>
    <s v="No Agent"/>
    <x v="10"/>
    <x v="0"/>
    <s v="Second Tier"/>
    <x v="2"/>
    <s v="พอร์ทัล"/>
    <x v="2"/>
    <x v="17"/>
    <s v="ขอคอมพิวเตอร์ลำลอง"/>
    <x v="21"/>
    <m/>
    <s v=""/>
    <x v="1"/>
    <s v="00:00:00"/>
    <s v="2022-02-23 16:22:25"/>
    <s v="ต่ำ"/>
  </r>
  <r>
    <x v="0"/>
    <m/>
    <n v="2022"/>
    <n v="2"/>
    <n v="23"/>
    <x v="1062"/>
    <x v="0"/>
    <s v="ลบเอกสารสแกนวันที่ 23ธ.ค.2564 AN 64-07723 HN 640397432 นาง ปราณี พฤษดี Admit 18 ธ.ค.2564 D/C 19 ธ.ค.2564 11ก.พ.2564 AN 65-00935 HN 640534690 MRS.WIN TIN - Admit 5 ก.พ.2565 D/C 6 ก.พ.2565"/>
    <n v="3443"/>
    <s v="2022-03-07 15:12:00"/>
    <s v="00:00:00"/>
    <s v=""/>
    <m/>
    <s v="No Group"/>
    <s v="ต่ำ"/>
    <n v="1"/>
    <x v="7"/>
    <n v="0"/>
    <s v="ต่ำ"/>
    <n v="9641"/>
    <s v="nungruthai.lom@cra.ac.th"/>
    <s v="Nungruthai Lomcom"/>
    <s v=""/>
    <m/>
    <m/>
    <s v="นางสาวบุษรินทร์ สุพงษ์"/>
    <x v="6"/>
    <x v="0"/>
    <s v="Second Tier"/>
    <x v="0"/>
    <s v="พอร์ทัล"/>
    <x v="2"/>
    <x v="18"/>
    <s v="ลบเอกสารสแกน"/>
    <x v="43"/>
    <m/>
    <s v=""/>
    <x v="0"/>
    <s v="00:00:00"/>
    <s v="2022-02-23 15:18:00"/>
    <s v="ต่ำ"/>
  </r>
  <r>
    <x v="8"/>
    <s v="2022-02-24 12:16:02"/>
    <n v="2022"/>
    <n v="2"/>
    <n v="23"/>
    <x v="1063"/>
    <x v="0"/>
    <s v="พริ้นรีพอร์ทแอพพอยท์เม้นท์เดลี่่ไม่ได้ IP:.25.4.13 ขอบคุณครับ"/>
    <n v="3444"/>
    <s v="2022-03-07 15:16:33"/>
    <s v="00:00:00"/>
    <s v=""/>
    <m/>
    <s v="No Group"/>
    <s v="ต่ำ"/>
    <n v="1"/>
    <x v="1"/>
    <n v="0"/>
    <s v="ต่ำ"/>
    <n v="5746"/>
    <s v="nattawee.pan@pccms.ac.th"/>
    <s v="Nattawee Panjachuaipitak"/>
    <s v="Within SLA"/>
    <s v="06:00:03"/>
    <s v="2022-02-24 12:16:02"/>
    <s v="IT Service Request"/>
    <x v="2"/>
    <x v="1"/>
    <s v="Frist Tier"/>
    <x v="2"/>
    <s v="พอร์ทัล"/>
    <x v="1"/>
    <x v="16"/>
    <s v="พริ้นรีพอร์ทแอพพอยท์เม้นท์เดลี่่ไม่ได้"/>
    <x v="19"/>
    <m/>
    <s v=""/>
    <x v="1"/>
    <s v="00:00:00"/>
    <s v="2022-02-24 12:16:02"/>
    <s v="ต่ำ"/>
  </r>
  <r>
    <x v="0"/>
    <s v="2022-02-24 10:04:37"/>
    <n v="2022"/>
    <n v="2"/>
    <n v="23"/>
    <x v="1007"/>
    <x v="1"/>
    <s v=""/>
    <n v="3445"/>
    <s v="2022-03-07 15:18:37"/>
    <s v="00:00:00"/>
    <s v=""/>
    <m/>
    <s v="No Group"/>
    <s v="ต่ำ"/>
    <n v="1"/>
    <x v="9"/>
    <n v="0"/>
    <s v="ต่ำ"/>
    <n v="8888"/>
    <s v="ulailak.nad@cra.ac.th"/>
    <s v="Ulailak Nadee"/>
    <s v="Within SLA"/>
    <s v="03:46:44"/>
    <s v="2022-02-24 10:04:37"/>
    <s v="Ulailak Nadee"/>
    <x v="2"/>
    <x v="0"/>
    <s v="Second Tier"/>
    <x v="1"/>
    <s v="โทรศัพท์"/>
    <x v="1"/>
    <x v="30"/>
    <s v="อีเมล"/>
    <x v="133"/>
    <m/>
    <s v=""/>
    <x v="1"/>
    <s v="00:00:00"/>
    <s v="2022-02-24 10:04:37"/>
    <s v="ต่ำ"/>
  </r>
  <r>
    <x v="1"/>
    <s v="2022-02-24 07:42:16"/>
    <n v="2022"/>
    <n v="2"/>
    <n v="23"/>
    <x v="1064"/>
    <x v="0"/>
    <s v="หมอ key ยาไม่ได้"/>
    <n v="3446"/>
    <s v="2022-03-07 16:45:00"/>
    <s v="00:00:00"/>
    <s v=""/>
    <m/>
    <s v="No Group"/>
    <s v="ต่ำ"/>
    <n v="1"/>
    <x v="1"/>
    <n v="0"/>
    <s v="ต่ำ"/>
    <n v="649658588"/>
    <s v="umdao.tha@pccms.ac.th"/>
    <s v="Umdao Thamtikanon"/>
    <s v="Within SLA"/>
    <s v="00:15:42"/>
    <s v="2022-02-23 15:35:42"/>
    <s v="ณัฐริกา พูลสวัสดิ์"/>
    <x v="5"/>
    <x v="0"/>
    <s v="Second Tier"/>
    <x v="0"/>
    <s v="พอร์ทัล"/>
    <x v="1"/>
    <x v="44"/>
    <s v="หมอ key ยาไม่ได้"/>
    <x v="82"/>
    <m/>
    <s v=""/>
    <x v="1"/>
    <s v="00:00:00"/>
    <s v="2022-02-24 07:42:15"/>
    <s v="ต่ำ"/>
  </r>
  <r>
    <x v="3"/>
    <s v="2022-02-26 11:37:06"/>
    <n v="2022"/>
    <n v="2"/>
    <n v="23"/>
    <x v="1065"/>
    <x v="0"/>
    <s v="แจ้งเปลี่ยน เม้าส์ 2 อัน แป้นพิมพ์ 1 อัน"/>
    <n v="3447"/>
    <s v="2022-03-09 12:37:00"/>
    <s v="00:00:00"/>
    <s v=""/>
    <m/>
    <s v="No Group"/>
    <s v="ต่ำ"/>
    <n v="1"/>
    <x v="3"/>
    <n v="0"/>
    <s v="ต่ำ"/>
    <n v="6453"/>
    <s v="naruemol.yon@cra.ac.th"/>
    <s v="นางสาว นฤมล ยงเขตรกิจ"/>
    <s v="Within SLA"/>
    <s v="04:23:09"/>
    <s v="2022-02-24 11:11:39"/>
    <s v="กฤษฏ์ อุปชาย์"/>
    <x v="3"/>
    <x v="2"/>
    <s v="Second Tier"/>
    <x v="1"/>
    <s v="พอร์ทัล"/>
    <x v="1"/>
    <x v="39"/>
    <s v="เปลี่ยนอุปกรณ์คอมพิวเตอร์"/>
    <x v="18"/>
    <m/>
    <s v=""/>
    <x v="1"/>
    <s v="00:00:00"/>
    <s v="2022-02-26 11:37:06"/>
    <s v="ต่ำ"/>
  </r>
  <r>
    <x v="0"/>
    <s v="2022-02-26 09:35:58"/>
    <n v="2022"/>
    <n v="2"/>
    <n v="23"/>
    <x v="1066"/>
    <x v="0"/>
    <s v="เข้า outlook ไม่ได้ เนื่องจาก เปลี่ยนเบอร์โทรศัพท์ใหม่ เป็น 0971435098 รหัสพนักงาน 803756 E-mail ที่เข้าไม่ได้ chularat.koh@cra.ac.th E-mail สำรอง chularat.koh@pccms.ac.th"/>
    <n v="3448"/>
    <s v="2022-03-09 16:04:00"/>
    <s v="00:55:49"/>
    <s v="Within SLA"/>
    <s v="2022-02-24 08:55:49"/>
    <s v="No Group"/>
    <s v="ต่ำ"/>
    <n v="1"/>
    <x v="4"/>
    <n v="1"/>
    <s v="ต่ำ"/>
    <n v="971435098"/>
    <s v="chularat.koh@cra.ac.th"/>
    <s v="จุฬารัตน์ โกห์"/>
    <s v="Within SLA"/>
    <s v="00:56:51"/>
    <s v="2022-02-24 08:56:51"/>
    <s v="ณัฐริกา พูลสวัสดิ์"/>
    <x v="5"/>
    <x v="0"/>
    <s v="Second Tier"/>
    <x v="0"/>
    <s v="พอร์ทัล"/>
    <x v="1"/>
    <x v="0"/>
    <s v="เข้า outlook ไม่ได้"/>
    <x v="21"/>
    <m/>
    <s v=""/>
    <x v="0"/>
    <s v="00:00:00"/>
    <s v="2022-02-26 09:35:57"/>
    <s v="ต่ำ"/>
  </r>
  <r>
    <x v="7"/>
    <m/>
    <n v="2022"/>
    <n v="2"/>
    <n v="24"/>
    <x v="1067"/>
    <x v="0"/>
    <s v="ip 172.32.8.32 เข้า windows 7 ไม่ได้"/>
    <n v="3449"/>
    <s v="2022-03-08 08:09:26"/>
    <s v="00:00:00"/>
    <s v=""/>
    <m/>
    <s v="No Group"/>
    <s v="ต่ำ"/>
    <n v="1"/>
    <x v="3"/>
    <n v="0"/>
    <s v="ต่ำ"/>
    <n v="6520"/>
    <s v="mananya.sri@pccms.ac.th"/>
    <s v="Mananya Srisawat"/>
    <s v="Within SLA"/>
    <s v="21:33:36"/>
    <s v="2022-02-28 11:42:34"/>
    <s v="นายปวรุตม์ เปา บุตรจันทร์"/>
    <x v="2"/>
    <x v="1"/>
    <s v="Second Tier"/>
    <x v="1"/>
    <s v="พอร์ทัล"/>
    <x v="3"/>
    <x v="11"/>
    <s v="เข้า windows 7 ไม่ได้"/>
    <x v="54"/>
    <m/>
    <s v=""/>
    <x v="1"/>
    <s v="00:00:00"/>
    <s v="2022-02-28 11:42:34"/>
    <s v="ต่ำ"/>
  </r>
  <r>
    <x v="1"/>
    <m/>
    <n v="2022"/>
    <n v="2"/>
    <n v="24"/>
    <x v="1068"/>
    <x v="0"/>
    <s v="Notebook : Lenovo-Thinkbook เปิดไม่ติด. สถานะไฟแบตติดปกติ - เมื่อวานเปิดทำงานได้ปกติ *** - ถ้าไม่ติด ขอยืมเครื่องสำรองหน่อย เพราะพรุ่งนี้มี Present กับอาจารย์นิธิ"/>
    <n v="3450"/>
    <s v="2022-03-08 08:14:50"/>
    <s v="00:00:00"/>
    <s v=""/>
    <m/>
    <s v="No Group"/>
    <s v="ต่ำ"/>
    <n v="1"/>
    <x v="3"/>
    <n v="0"/>
    <s v="ต่ำ"/>
    <n v="994891212"/>
    <s v="damrong.san@cra.ac.th"/>
    <s v="นาย ดำรง สังวาลรัตน์"/>
    <s v=""/>
    <m/>
    <m/>
    <s v="กฤษฏ์ อุปชาย์"/>
    <x v="3"/>
    <x v="2"/>
    <s v="Second Tier"/>
    <x v="1"/>
    <s v="พอร์ทัล"/>
    <x v="0"/>
    <x v="33"/>
    <s v="Notebook เปิดไม่ติด"/>
    <x v="81"/>
    <m/>
    <s v=""/>
    <x v="1"/>
    <s v="00:00:00"/>
    <s v="2022-02-24 16:01:17"/>
    <s v="ต่ำ"/>
  </r>
  <r>
    <x v="0"/>
    <s v="2022-02-27 10:12:44"/>
    <n v="2022"/>
    <n v="2"/>
    <n v="24"/>
    <x v="1069"/>
    <x v="0"/>
    <s v="ขออัปเดตnotebook ที่ชั้น 2 ห้องการเงิน ขอบคุณค่ะ"/>
    <n v="3451"/>
    <s v="2022-03-08 08:19:00"/>
    <s v="00:00:00"/>
    <s v=""/>
    <m/>
    <s v="No Group"/>
    <s v="ต่ำ"/>
    <n v="1"/>
    <x v="1"/>
    <n v="0"/>
    <s v="ต่ำ"/>
    <n v="6839"/>
    <s v="sasiwimon.wir@cra.ac.th"/>
    <s v="ศศิวิมล วิริยพงศ์"/>
    <s v="Within SLA"/>
    <s v="17:41:17"/>
    <s v="2022-02-27 10:00:29"/>
    <s v="ศิวกรณ์ พันธุ์เสงี่ยม"/>
    <x v="1"/>
    <x v="0"/>
    <s v="Second Tier"/>
    <x v="0"/>
    <s v="พอร์ทัล"/>
    <x v="1"/>
    <x v="6"/>
    <s v="ขออัปเดตnotebook"/>
    <x v="66"/>
    <m/>
    <s v=""/>
    <x v="0"/>
    <s v="00:00:00"/>
    <s v="2022-02-27 10:12:44"/>
    <s v="ต่ำ"/>
  </r>
  <r>
    <x v="7"/>
    <m/>
    <n v="2022"/>
    <n v="2"/>
    <n v="24"/>
    <x v="1070"/>
    <x v="0"/>
    <s v=""/>
    <n v="3452"/>
    <s v="2022-02-28 14:23:04"/>
    <s v="00:00:00"/>
    <s v=""/>
    <m/>
    <s v="No Group"/>
    <s v="ต่ำ"/>
    <n v="1"/>
    <x v="14"/>
    <n v="0"/>
    <s v="กลาง"/>
    <n v="6378"/>
    <s v="janthima.sir@cra.ac.th"/>
    <s v="Janthima Siri"/>
    <s v=""/>
    <m/>
    <m/>
    <s v="IT Service Request"/>
    <x v="2"/>
    <x v="1"/>
    <s v="Frist Tier"/>
    <x v="2"/>
    <s v="พอร์ทัล"/>
    <x v="2"/>
    <x v="24"/>
    <s v="Request for Janthima Siri : Service Request"/>
    <x v="73"/>
    <m/>
    <s v=""/>
    <x v="0"/>
    <s v="00:00:00"/>
    <s v="2022-02-28 11:46:46"/>
    <s v="ต่ำ"/>
  </r>
  <r>
    <x v="0"/>
    <s v="2022-02-26 10:35:22"/>
    <n v="2022"/>
    <n v="2"/>
    <n v="24"/>
    <x v="1071"/>
    <x v="0"/>
    <s v="815050 ปณิชา พิชัยธนการ panicha.pic@cra.ac.th เบอร์ใหม่: 063-793-7964 ทำการเปลี่ยนเบอร์โทรศัพท์ใหม่ค่ะ เลยทำให้เข้า Out Look ไม่ได้ ค่ะ"/>
    <n v="3453"/>
    <s v="2022-03-09 15:53:00"/>
    <s v="01:04:33"/>
    <s v="Within SLA"/>
    <s v="2022-02-24 09:46:53"/>
    <s v="No Group"/>
    <s v="ต่ำ"/>
    <n v="1"/>
    <x v="4"/>
    <n v="1"/>
    <s v="ต่ำ"/>
    <n v="6416"/>
    <s v="wanwisa.sop@pccms.ac.th"/>
    <s v="นางสาว วันวิสาข์ โสภาสิทธิ์"/>
    <s v="Within SLA"/>
    <s v="01:07:02"/>
    <s v="2022-02-24 09:49:22"/>
    <s v="ณัฐริกา พูลสวัสดิ์"/>
    <x v="5"/>
    <x v="0"/>
    <s v="Second Tier"/>
    <x v="0"/>
    <s v="พอร์ทัล"/>
    <x v="1"/>
    <x v="0"/>
    <s v="เปลี่ยนเบอร์โทรศัพท์"/>
    <x v="50"/>
    <m/>
    <s v=""/>
    <x v="0"/>
    <s v="00:00:00"/>
    <s v="2022-02-26 10:35:21"/>
    <s v="ต่ำ"/>
  </r>
  <r>
    <x v="0"/>
    <s v="2022-02-26 14:35:48"/>
    <n v="2022"/>
    <n v="2"/>
    <n v="24"/>
    <x v="1072"/>
    <x v="0"/>
    <s v="ขอความกรุณาติดตั้งโปรแกรม SAP คอมพิวเตอร์โน๊ตบุ๊ก 172.27.34.212 ขอบคุณค่ะ"/>
    <n v="3454"/>
    <s v="2022-03-09 15:57:00"/>
    <s v="00:00:00"/>
    <s v=""/>
    <m/>
    <s v="No Group"/>
    <s v="ต่ำ"/>
    <n v="1"/>
    <x v="1"/>
    <n v="0"/>
    <s v="ต่ำ"/>
    <n v="849356062"/>
    <s v="tanawan.pon@pccms.ac.th"/>
    <s v="Tanawan Pongpanich"/>
    <s v="Within SLA"/>
    <s v="01:03:20"/>
    <s v="2022-02-24 14:10:52"/>
    <s v="ณัฐริกา พูลสวัสดิ์"/>
    <x v="5"/>
    <x v="0"/>
    <s v="Second Tier"/>
    <x v="0"/>
    <s v="พอร์ทัล"/>
    <x v="1"/>
    <x v="28"/>
    <s v="ขอติดตั้ง SAP"/>
    <x v="38"/>
    <m/>
    <s v=""/>
    <x v="0"/>
    <s v="00:00:00"/>
    <s v="2022-02-26 14:35:48"/>
    <s v="ต่ำ"/>
  </r>
  <r>
    <x v="0"/>
    <m/>
    <n v="2022"/>
    <n v="2"/>
    <n v="24"/>
    <x v="1073"/>
    <x v="1"/>
    <s v="ไม่สามารถเข้าใช้งานEmail : naphaphon.emi@cra.ac.th ใน Outlook ได้ค่ะ ระบบเเจ้งว่าให้ Reset Password เเต่ไม่สามารถทำได้ต้องติดต่อ Admin ขอความอนุเคราะห์ดำเนินการแก้ไขให้ด่วนค่ะ ขอบคุณค่ะ"/>
    <n v="3455"/>
    <s v="2022-03-08 09:05:25"/>
    <s v="00:34:19"/>
    <s v="Within SLA"/>
    <s v="2022-02-24 09:38:53"/>
    <s v="No Group"/>
    <s v="ต่ำ"/>
    <n v="1"/>
    <x v="0"/>
    <n v="1"/>
    <s v="ต่ำ"/>
    <n v="25766483"/>
    <s v="phantira.tec@cra.ac.th"/>
    <s v="Phantira.tec"/>
    <s v=""/>
    <m/>
    <m/>
    <s v="Ulailak Nadee"/>
    <x v="2"/>
    <x v="0"/>
    <s v="Second Tier"/>
    <x v="1"/>
    <s v="พอร์ทัล"/>
    <x v="2"/>
    <x v="45"/>
    <s v="ไม่สามารถเข้าใช้งาน Email : naphaphon.emi@cra.ac.th"/>
    <x v="129"/>
    <m/>
    <s v=""/>
    <x v="0"/>
    <s v="00:00:00"/>
    <s v="2022-02-24 09:38:53"/>
    <s v="ต่ำ"/>
  </r>
  <r>
    <x v="4"/>
    <s v="2022-02-26 10:35:22"/>
    <n v="2022"/>
    <n v="2"/>
    <n v="24"/>
    <x v="1074"/>
    <x v="4"/>
    <s v="เครื่อง 172.22.6.238 ปริ้นสติกเกอร์ LO ไม่ออก"/>
    <n v="3456"/>
    <s v="2022-03-09 16:23:00"/>
    <s v="00:00:00"/>
    <s v=""/>
    <m/>
    <s v="No Group"/>
    <s v="ต่ำ"/>
    <n v="1"/>
    <x v="3"/>
    <n v="0"/>
    <s v="ต่ำ"/>
    <n v="6143"/>
    <s v="oranut.wan@pccms.ac.th"/>
    <s v="Oranut Wanich"/>
    <s v="Within SLA"/>
    <s v="00:37:18"/>
    <s v="2022-02-24 09:51:54"/>
    <s v="Kruamas Pajaree-anan"/>
    <x v="2"/>
    <x v="0"/>
    <s v="Second Tier"/>
    <x v="1"/>
    <s v="พอร์ทัล"/>
    <x v="1"/>
    <x v="14"/>
    <s v="ปริ้นสติกเกอร์ไม่ได้"/>
    <x v="9"/>
    <m/>
    <s v=""/>
    <x v="1"/>
    <s v="00:00:00"/>
    <s v="2022-02-26 10:35:22"/>
    <s v="ต่ำ"/>
  </r>
  <r>
    <x v="7"/>
    <s v="2022-02-26 11:37:07"/>
    <n v="2022"/>
    <n v="2"/>
    <n v="24"/>
    <x v="1075"/>
    <x v="0"/>
    <s v="เครื่อง PC ขึ้น No internet ตลอดเวลา ไม่สามารถ ใช้งาน Email Outlook ได้"/>
    <n v="3457"/>
    <s v="2022-03-09 15:09:00"/>
    <s v="00:00:00"/>
    <s v=""/>
    <m/>
    <s v="No Group"/>
    <s v="ต่ำ"/>
    <n v="2"/>
    <x v="14"/>
    <n v="0"/>
    <s v="ต่ำ"/>
    <n v="8608"/>
    <s v="kanjanapa.cha@cra.ac.th"/>
    <s v="Kanjanapa Chansri"/>
    <s v="Within SLA"/>
    <s v="01:51:03"/>
    <s v="2022-02-24 11:24:25"/>
    <s v="กฤษฏ์ อุปชาย์"/>
    <x v="3"/>
    <x v="2"/>
    <s v="Second Tier"/>
    <x v="1"/>
    <s v="พอร์ทัล"/>
    <x v="1"/>
    <x v="24"/>
    <s v="ไม่สามารถใช้ outlook ได้"/>
    <x v="20"/>
    <m/>
    <s v=""/>
    <x v="1"/>
    <s v="00:00:00"/>
    <s v="2022-02-26 11:37:07"/>
    <s v="ต่ำ"/>
  </r>
  <r>
    <x v="6"/>
    <s v="2022-02-24 11:41:17"/>
    <n v="2022"/>
    <n v="2"/>
    <n v="24"/>
    <x v="1076"/>
    <x v="0"/>
    <s v=""/>
    <n v="3458"/>
    <s v="2022-02-28 15:38:31"/>
    <s v="00:00:00"/>
    <s v=""/>
    <m/>
    <s v="No Group"/>
    <s v="ต่ำ"/>
    <n v="1"/>
    <x v="0"/>
    <n v="0"/>
    <s v="กลาง"/>
    <n v="8168"/>
    <s v="pongphol.cha@cra.ac.th"/>
    <s v="นาย ปองพล จันทร์สิงขรณ์"/>
    <s v="Within SLA"/>
    <s v="02:03:17"/>
    <s v="2022-02-24 11:41:17"/>
    <s v="Aekkaluck Mong Suriya"/>
    <x v="4"/>
    <x v="0"/>
    <s v="Second Tier"/>
    <x v="0"/>
    <s v="พอร์ทัล"/>
    <x v="1"/>
    <x v="7"/>
    <s v="Request for นาย ปองพล จันทร์สิงขรณ์ : e-Saraban"/>
    <x v="89"/>
    <m/>
    <s v=""/>
    <x v="0"/>
    <s v="00:00:00"/>
    <s v="2022-02-24 11:41:17"/>
    <s v="ต่ำ"/>
  </r>
  <r>
    <x v="10"/>
    <s v="2022-02-24 14:22:08"/>
    <n v="2022"/>
    <n v="2"/>
    <n v="24"/>
    <x v="1077"/>
    <x v="0"/>
    <s v=""/>
    <n v="3459"/>
    <s v="2022-02-28 15:39:58"/>
    <s v="00:00:00"/>
    <s v=""/>
    <m/>
    <s v="No Group"/>
    <s v="ต่ำ"/>
    <n v="1"/>
    <x v="1"/>
    <n v="0"/>
    <s v="กลาง"/>
    <n v="8518"/>
    <s v="kamolporn.suk@cra.ac.th"/>
    <s v="นางสาว กมลพร สุขสมพืช"/>
    <s v="Within SLA"/>
    <s v="04:42:42"/>
    <s v="2022-02-24 14:22:08"/>
    <s v="กฤษฏ์ อุปชาย์"/>
    <x v="3"/>
    <x v="2"/>
    <s v="Second Tier"/>
    <x v="1"/>
    <s v="พอร์ทัล"/>
    <x v="1"/>
    <x v="48"/>
    <s v="Request for นางสาว กมลพร สุขสมพืช : Service Request"/>
    <x v="71"/>
    <m/>
    <s v=""/>
    <x v="0"/>
    <s v="00:00:00"/>
    <s v="2022-02-24 14:22:08"/>
    <s v="ต่ำ"/>
  </r>
  <r>
    <x v="0"/>
    <s v="2022-02-24 09:47:07"/>
    <n v="2022"/>
    <n v="2"/>
    <n v="24"/>
    <x v="1078"/>
    <x v="4"/>
    <s v="เข้า อีเมล์ outlookไม่ได้ เนื่องจากwifi มีปัญหา รหัสพนักงาน 813011 ชื่อเนตรนภา เนตรพะลิตร ได้โทรประสานงานแล้ว แจ้งอีเมลล์ netnapa18072538@gmail.com tel 063-6866078"/>
    <n v="3460"/>
    <s v="2022-03-08 10:09:31"/>
    <s v="00:04:45"/>
    <s v="Within SLA"/>
    <s v="2022-02-24 09:46:52"/>
    <s v="No Group"/>
    <s v="ต่ำ"/>
    <n v="1"/>
    <x v="4"/>
    <n v="1"/>
    <s v="ต่ำ"/>
    <n v="6176"/>
    <s v="panida.khu@pccms.ac.th"/>
    <s v="Panida Khunchuen"/>
    <s v="Within SLA"/>
    <s v="00:05:00"/>
    <s v="2022-02-24 09:47:07"/>
    <s v="Ulailak Nadee"/>
    <x v="2"/>
    <x v="0"/>
    <s v="Second Tier"/>
    <x v="1"/>
    <s v="พอร์ทัล"/>
    <x v="1"/>
    <x v="45"/>
    <s v="เข้า อีเมล์ outlookไม่ได้ เนื่องจากwifi มีปัญหา"/>
    <x v="105"/>
    <m/>
    <s v=""/>
    <x v="0"/>
    <s v="00:00:00"/>
    <s v="2022-02-24 10:14:31"/>
    <s v="ต่ำ"/>
  </r>
  <r>
    <x v="10"/>
    <s v="2022-02-24 14:06:16"/>
    <n v="2022"/>
    <n v="2"/>
    <n v="24"/>
    <x v="1079"/>
    <x v="1"/>
    <s v="รบกวนต่อไวไฟให้เครื่องโน็ตบุคให้กับคนนอกที่มาทำงานให้กับมูลนิธิภัทรมหาราชานุสรณ์ ณ ที่ตึก cat บริหาร 1 มูลนิธิภัทรมหาราชานุสรณ์ ในประอุปถัมภ์ฯ"/>
    <n v="3461"/>
    <s v="2022-03-08 09:46:51"/>
    <s v="00:00:00"/>
    <s v=""/>
    <m/>
    <s v="No Group"/>
    <s v="ต่ำ"/>
    <n v="1"/>
    <x v="4"/>
    <n v="0"/>
    <s v="ต่ำ"/>
    <n v="938234024"/>
    <s v="suphansa.kom@cra.ac.th"/>
    <s v="Suphansa Komwarat"/>
    <s v="Within SLA"/>
    <s v="04:19:27"/>
    <s v="2022-02-24 14:06:16"/>
    <s v="Ulailak Nadee"/>
    <x v="2"/>
    <x v="0"/>
    <s v="Second Tier"/>
    <x v="1"/>
    <s v="พอร์ทัล"/>
    <x v="1"/>
    <x v="48"/>
    <s v="ต่อไวไฟให้เครื่องโน็ตบุค"/>
    <x v="139"/>
    <m/>
    <s v=""/>
    <x v="0"/>
    <s v="00:00:00"/>
    <s v="2022-02-24 14:06:16"/>
    <s v="ต่ำ"/>
  </r>
  <r>
    <x v="4"/>
    <s v="2022-02-26 12:36:32"/>
    <n v="2022"/>
    <n v="2"/>
    <n v="24"/>
    <x v="1080"/>
    <x v="0"/>
    <s v="เครื่องปริ้นจุด Screen B OPD Ortho ทั้ง 2 เครื่องปริ้นบัตรนัดไม่ออก ขึ้นว่า Offline ตลอดเวลา ขยับสายแลนแล้วยังขึ้น Offline จำเป็นต้องใช้งาน เนื่องจากจำนวนผู้ป่วยเยอะมาก (10.0.2.15)"/>
    <n v="3462"/>
    <s v="2022-03-09 15:09:00"/>
    <s v="00:00:00"/>
    <s v=""/>
    <m/>
    <s v="No Group"/>
    <s v="ต่ำ"/>
    <n v="1"/>
    <x v="1"/>
    <n v="0"/>
    <s v="ต่ำ"/>
    <n v="5626"/>
    <s v="phijittra.phu@cra.ac.th"/>
    <s v="นางสาว พิจิตรา ภูฉลอง"/>
    <s v="Within SLA"/>
    <s v="01:51:11"/>
    <s v="2022-02-24 11:50:05"/>
    <s v="นายประเสริฐ ระฆัง รัฐวิเศษ"/>
    <x v="2"/>
    <x v="1"/>
    <s v="Second Tier"/>
    <x v="1"/>
    <s v="พอร์ทัล"/>
    <x v="1"/>
    <x v="3"/>
    <s v="เครื่องปริ้นขึ้น offline"/>
    <x v="19"/>
    <m/>
    <s v=""/>
    <x v="1"/>
    <s v="00:00:00"/>
    <s v="2022-02-26 12:36:31"/>
    <s v="ต่ำ"/>
  </r>
  <r>
    <x v="4"/>
    <s v="2022-02-24 10:28:54"/>
    <n v="2022"/>
    <n v="2"/>
    <n v="24"/>
    <x v="1081"/>
    <x v="0"/>
    <s v="โน้ตบุ๊คปริ๊นเอกสารไม่ได้ 192.168.56.1 , 172.26.34.163"/>
    <n v="3463"/>
    <s v="2022-03-08 10:17:53"/>
    <s v="00:00:00"/>
    <s v=""/>
    <m/>
    <s v="No Group"/>
    <s v="ต่ำ"/>
    <n v="1"/>
    <x v="1"/>
    <n v="0"/>
    <s v="ต่ำ"/>
    <n v="6094"/>
    <s v="natthakan.bur@pccms.ac.th"/>
    <s v="Natthakan Burakorn"/>
    <s v="Within SLA"/>
    <s v="00:11:07"/>
    <s v="2022-02-24 10:28:54"/>
    <s v="IT Service Request"/>
    <x v="2"/>
    <x v="1"/>
    <s v="Frist Tier"/>
    <x v="2"/>
    <s v="พอร์ทัล"/>
    <x v="1"/>
    <x v="3"/>
    <s v="โน้ตบุ๊คปริ๊นเอกสารไม่ได้ค่ะ"/>
    <x v="151"/>
    <s v="5/5"/>
    <s v=""/>
    <x v="0"/>
    <s v="00:00:00"/>
    <s v="2022-02-24 22:05:16"/>
    <s v="ต่ำ"/>
  </r>
  <r>
    <x v="0"/>
    <s v="2022-02-27 07:26:05"/>
    <n v="2022"/>
    <n v="2"/>
    <n v="24"/>
    <x v="1082"/>
    <x v="0"/>
    <s v="ขอแก้ไข e-mail ทาง Google และ Microsoft โดยมีรายละเอียดดังนี้ 1. แก้ e-mail จาก kittisuk.pan@pccms.ac.th เป็น kittisak.pan@pccms.ac.th 2. แก้ e-mail จาก kittisuk.pan@cra.ac.th เป็น kittisak.pan@cra.ac.th 3. ขอให้ e-mail kittisuk.pan@pccms.ac.th และ kittisuk.pan@cra.ac.th ส่ง e-mail เข้า kittisak.pan@cra.ac.th โดยมีเงื่อนไข E-mail เดิมยังสามารถรับ E-mail ได้เหมือนเดิม เนื่องจากมีการรับ - ส่ง E-mail ภายนอกอยู่"/>
    <n v="3464"/>
    <s v="2022-02-28 12:25:00"/>
    <s v="00:00:00"/>
    <s v=""/>
    <m/>
    <s v="No Group"/>
    <s v="กลาง"/>
    <n v="1"/>
    <x v="0"/>
    <n v="0"/>
    <s v="สูง"/>
    <n v="645855281"/>
    <s v="kittisak.pan@cra.ac.th"/>
    <s v="Kittisak Panyavoan"/>
    <s v="Within SLA"/>
    <s v="07:35:22"/>
    <s v="2022-02-25 09:25:33"/>
    <s v="สุรศักดิ์ รัตนอนันท์"/>
    <x v="2"/>
    <x v="0"/>
    <s v="Second Tier"/>
    <x v="1"/>
    <s v="พูดคุย"/>
    <x v="1"/>
    <x v="0"/>
    <s v="ขอแก้ไข e-mail เนื่องจากสะกดผิด"/>
    <x v="12"/>
    <m/>
    <s v=""/>
    <x v="0"/>
    <s v="00:00:00"/>
    <s v="2022-02-27 07:26:05"/>
    <s v="สูง"/>
  </r>
  <r>
    <x v="0"/>
    <s v="2022-02-24 12:18:05"/>
    <n v="2022"/>
    <n v="2"/>
    <n v="24"/>
    <x v="1083"/>
    <x v="0"/>
    <s v="ระบบE-doc มีปัญหา"/>
    <n v="3465"/>
    <s v="2022-03-08 10:51:34"/>
    <s v="00:00:00"/>
    <s v=""/>
    <m/>
    <s v="No Group"/>
    <s v="ต่ำ"/>
    <n v="1"/>
    <x v="1"/>
    <n v="0"/>
    <s v="ต่ำ"/>
    <n v="5727"/>
    <s v="supatta.pal@cra.ac.th"/>
    <s v="Supatta Palaphan"/>
    <s v="Within SLA"/>
    <s v="01:27:08"/>
    <s v="2022-02-24 12:18:05"/>
    <s v="IT Service Request"/>
    <x v="2"/>
    <x v="1"/>
    <s v="Frist Tier"/>
    <x v="2"/>
    <s v="พอร์ทัล"/>
    <x v="1"/>
    <x v="18"/>
    <s v="ระบบE-doc มีปัญหา"/>
    <x v="64"/>
    <m/>
    <s v=""/>
    <x v="1"/>
    <s v="00:00:00"/>
    <s v="2022-02-24 12:18:05"/>
    <s v="ต่ำ"/>
  </r>
  <r>
    <x v="2"/>
    <s v="2022-02-26 16:36:04"/>
    <n v="2022"/>
    <n v="2"/>
    <n v="24"/>
    <x v="1084"/>
    <x v="0"/>
    <s v="ขอเจ้าหน้าที่ย้ายคอมจำนวน 2 เครื่องช่วงบ่าย"/>
    <n v="3466"/>
    <s v="2022-03-09 11:58:00"/>
    <s v="00:04:07"/>
    <s v="Within SLA"/>
    <s v="2022-02-24 11:02:25"/>
    <s v="No Group"/>
    <s v="ต่ำ"/>
    <n v="1"/>
    <x v="11"/>
    <n v="1"/>
    <s v="ต่ำ"/>
    <n v="6456"/>
    <s v="karuna.sue@pccms.ac.th"/>
    <s v="นางสาว กรุณา สืบหิรัญ"/>
    <s v="Within SLA"/>
    <s v="05:02:01"/>
    <s v="2022-02-24 16:00:19"/>
    <s v="กฤษฏ์ อุปชาย์"/>
    <x v="3"/>
    <x v="2"/>
    <s v="Second Tier"/>
    <x v="1"/>
    <s v="พอร์ทัล"/>
    <x v="1"/>
    <x v="13"/>
    <s v="ย้ายคอม"/>
    <x v="18"/>
    <m/>
    <s v=""/>
    <x v="0"/>
    <s v="00:00:00"/>
    <s v="2022-02-26 16:36:03"/>
    <s v="ต่ำ"/>
  </r>
  <r>
    <x v="10"/>
    <m/>
    <n v="2022"/>
    <n v="2"/>
    <n v="24"/>
    <x v="1085"/>
    <x v="0"/>
    <s v="ขอเจ้าหน้าที่ย้ายคอมจำนวน 2 เครื่องช่วงบ่าย ตรวจสอบจุด Lan และดำเนินการFix IP"/>
    <n v="3467"/>
    <s v="2022-03-08 11:06:25"/>
    <s v="00:00:00"/>
    <s v=""/>
    <m/>
    <s v="No Group"/>
    <s v="ต่ำ"/>
    <n v="1"/>
    <x v="1"/>
    <n v="0"/>
    <s v="ต่ำ"/>
    <n v="6456"/>
    <s v="karuna.sue@pccms.ac.th"/>
    <s v="นางสาว กรุณา สืบหิรัญ"/>
    <s v=""/>
    <m/>
    <m/>
    <s v="ศิวกรณ์ พันธุ์เสงี่ยม"/>
    <x v="1"/>
    <x v="0"/>
    <s v="Second Tier"/>
    <x v="0"/>
    <s v="พอร์ทัล"/>
    <x v="0"/>
    <x v="20"/>
    <s v="อ้างอิง ตั๋วคำร้อง#INC-3466 ย้ายคอม"/>
    <x v="18"/>
    <m/>
    <s v=""/>
    <x v="0"/>
    <s v="00:00:00"/>
    <s v="2022-02-25 16:30:04"/>
    <s v="ต่ำ"/>
  </r>
  <r>
    <x v="0"/>
    <m/>
    <n v="2022"/>
    <n v="2"/>
    <n v="24"/>
    <x v="1086"/>
    <x v="0"/>
    <s v="ขอเจ้าหน้าที่ย้ายคอมจำนวน 2 เครื่องช่วงบ่าย **ตรวจสอบการใช้งานโปรแกรม และการใช้งานปริ้นเตอร์**"/>
    <n v="3468"/>
    <s v="2022-03-08 11:10:03"/>
    <s v="00:00:00"/>
    <s v=""/>
    <m/>
    <s v="No Group"/>
    <s v="ต่ำ"/>
    <n v="1"/>
    <x v="1"/>
    <n v="0"/>
    <s v="ต่ำ"/>
    <n v="6456"/>
    <s v="karuna.sue@pccms.ac.th"/>
    <s v="นางสาว กรุณา สืบหิรัญ"/>
    <s v="Within SLA"/>
    <s v="18:36:11"/>
    <s v="2022-02-28 11:45:37"/>
    <s v="นายปวรุตม์ เปา บุตรจันทร์"/>
    <x v="2"/>
    <x v="1"/>
    <s v="Second Tier"/>
    <x v="1"/>
    <s v="พอร์ทัล"/>
    <x v="3"/>
    <x v="6"/>
    <s v="อ้างอิง ตั๋วคำร้อง#INC-3466 ย้ายคอม"/>
    <x v="18"/>
    <m/>
    <s v=""/>
    <x v="0"/>
    <s v="00:00:00"/>
    <s v="2022-02-28 11:45:37"/>
    <s v="ต่ำ"/>
  </r>
  <r>
    <x v="1"/>
    <s v="2022-02-26 11:37:09"/>
    <n v="2022"/>
    <n v="2"/>
    <n v="24"/>
    <x v="1087"/>
    <x v="15"/>
    <s v="ระบบล่ม แพทย์คีย์ยาไม่ได้ 172.32.12.141"/>
    <n v="3469"/>
    <s v="2022-03-09 16:51:00"/>
    <s v="00:00:00"/>
    <s v=""/>
    <m/>
    <s v="No Group"/>
    <s v="ต่ำ"/>
    <n v="1"/>
    <x v="5"/>
    <n v="0"/>
    <s v="ต่ำ"/>
    <n v="7049"/>
    <s v="jiraporn.pra@pccms.ac.th"/>
    <s v="Jiraporn Prachakong"/>
    <s v="Within SLA"/>
    <s v="00:09:45"/>
    <s v="2022-02-24 11:28:11"/>
    <s v="ณัฐริกา พูลสวัสดิ์"/>
    <x v="5"/>
    <x v="0"/>
    <s v="Second Tier"/>
    <x v="0"/>
    <s v="พอร์ทัล"/>
    <x v="1"/>
    <x v="44"/>
    <s v="หมอคีย์ยาไม่ได้"/>
    <x v="82"/>
    <m/>
    <s v=""/>
    <x v="1"/>
    <s v="00:00:00"/>
    <s v="2022-02-26 11:37:08"/>
    <s v="ต่ำ"/>
  </r>
  <r>
    <x v="0"/>
    <m/>
    <n v="2022"/>
    <n v="2"/>
    <n v="24"/>
    <x v="1088"/>
    <x v="0"/>
    <s v="หน่วยพยาบาลไตเทียม แจ้งลบเอกสาร e-doc HN:640197209 นางกรภัทร์ วงศ์จินดา เอกสาร 01.10 ลบเอกสารตามวันที่แจ้งในเอกสารแนบ จะเป็นเอกสารแผ่นที่มีชื่อนางอุษา พรหมพันธ์ุใจ"/>
    <n v="3470"/>
    <s v="2022-03-08 11:38:51"/>
    <s v="00:00:00"/>
    <s v=""/>
    <m/>
    <s v="No Group"/>
    <s v="ต่ำ"/>
    <n v="1"/>
    <x v="7"/>
    <n v="0"/>
    <s v="ต่ำ"/>
    <n v="6193"/>
    <s v="kamonchanok.boo@cra.ac.th"/>
    <s v="กมลชนก บุญประจักษ์"/>
    <s v=""/>
    <m/>
    <m/>
    <s v="นางสาวบุษรินทร์ สุพงษ์"/>
    <x v="6"/>
    <x v="0"/>
    <s v="Second Tier"/>
    <x v="0"/>
    <s v="พอร์ทัล"/>
    <x v="2"/>
    <x v="18"/>
    <s v="แจ้งลบเอกสารใน e-doc"/>
    <x v="65"/>
    <m/>
    <s v=""/>
    <x v="0"/>
    <s v="00:00:00"/>
    <s v="2022-02-24 11:42:51"/>
    <s v="ต่ำ"/>
  </r>
  <r>
    <x v="11"/>
    <m/>
    <n v="2022"/>
    <n v="2"/>
    <n v="24"/>
    <x v="1089"/>
    <x v="0"/>
    <s v=""/>
    <n v="3471"/>
    <s v="2022-03-01 08:40:41"/>
    <s v="00:00:00"/>
    <s v=""/>
    <m/>
    <s v="No Group"/>
    <s v="ต่ำ"/>
    <n v="1"/>
    <x v="5"/>
    <n v="0"/>
    <s v="กลาง"/>
    <n v="6711"/>
    <s v="aekkaluck.sur@cra.ac.th"/>
    <s v="Aekkaluck Mong Suriya"/>
    <s v=""/>
    <m/>
    <m/>
    <s v="On-a-nong Srisunon"/>
    <x v="6"/>
    <x v="0"/>
    <s v="Second Tier"/>
    <x v="0"/>
    <s v="พอร์ทัล"/>
    <x v="2"/>
    <x v="17"/>
    <s v="Request for Aekkaluck Mong Suriya : Service Request"/>
    <x v="45"/>
    <m/>
    <s v=""/>
    <x v="0"/>
    <s v="00:00:00"/>
    <s v="2022-02-28 10:28:41"/>
    <s v="ต่ำ"/>
  </r>
  <r>
    <x v="9"/>
    <m/>
    <n v="2022"/>
    <n v="2"/>
    <n v="24"/>
    <x v="1090"/>
    <x v="1"/>
    <s v="Dear IT Support Team Since the new policy announced, I cannot not connect to CRA_WIFI to access the internet. The installation of the company portal software cannot be done because of lacking the Administrator authorization. Also I need MS Team for my online classroom with room break-out function. Feel free to contact me for appointment. Best Regards, Pitithat Puranachot"/>
    <n v="3472"/>
    <s v="2022-03-08 12:06:47"/>
    <s v="00:00:00"/>
    <s v=""/>
    <m/>
    <s v="No Group"/>
    <s v="ต่ำ"/>
    <n v="1"/>
    <x v="5"/>
    <n v="0"/>
    <s v="ต่ำ"/>
    <n v="805833760"/>
    <s v="pitithat.pur@cra.ac.th"/>
    <s v="ดร. ปิติทัศน์ ปูรณโชติ"/>
    <s v=""/>
    <m/>
    <m/>
    <s v="No Agent"/>
    <x v="10"/>
    <x v="0"/>
    <s v="Second Tier"/>
    <x v="2"/>
    <s v="พอร์ทัล"/>
    <x v="2"/>
    <x v="17"/>
    <s v="Request installation of MS Team software and company portal"/>
    <x v="10"/>
    <m/>
    <s v=""/>
    <x v="1"/>
    <s v="00:00:00"/>
    <s v="2022-02-24 12:06:47"/>
    <s v="ต่ำ"/>
  </r>
  <r>
    <x v="0"/>
    <m/>
    <n v="2022"/>
    <n v="2"/>
    <n v="24"/>
    <x v="1091"/>
    <x v="0"/>
    <s v="HN 620047414 เปิดดูข้อมูล ในระบบ E-Doc ไม่มีแฟ้มข้อมูลผู้ป่วยในระบบ ไม่สามารถดูข้อมูลได้"/>
    <n v="3473"/>
    <s v="2022-03-08 12:12:41"/>
    <s v="00:00:00"/>
    <s v=""/>
    <m/>
    <s v="No Group"/>
    <s v="ต่ำ"/>
    <n v="1"/>
    <x v="12"/>
    <n v="0"/>
    <s v="ต่ำ"/>
    <n v="6234"/>
    <s v="kanthima.nai@pccms.ac.th"/>
    <s v="นางสาว กรรธิมา นัยพัฒน์"/>
    <s v=""/>
    <m/>
    <m/>
    <s v="นางสาวบุษรินทร์ สุพงษ์"/>
    <x v="6"/>
    <x v="0"/>
    <s v="Second Tier"/>
    <x v="0"/>
    <s v="พอร์ทัล"/>
    <x v="2"/>
    <x v="18"/>
    <s v="E - doc ไม่มีข้อมูลผู้รับบริการ"/>
    <x v="47"/>
    <m/>
    <s v=""/>
    <x v="1"/>
    <s v="00:00:00"/>
    <s v="2022-02-24 13:16:41"/>
    <s v="ต่ำ"/>
  </r>
  <r>
    <x v="4"/>
    <s v="2022-02-24 13:05:35"/>
    <n v="2022"/>
    <n v="2"/>
    <n v="24"/>
    <x v="1092"/>
    <x v="0"/>
    <s v="เครื่องปลิ้นสติ๊กเกอร์มีปัยหา"/>
    <n v="3474"/>
    <s v="2022-03-08 12:52:35"/>
    <s v="00:00:00"/>
    <s v=""/>
    <m/>
    <s v="No Group"/>
    <s v="ต่ำ"/>
    <n v="1"/>
    <x v="1"/>
    <n v="0"/>
    <s v="ต่ำ"/>
    <n v="5725"/>
    <s v="supatta.pal@cra.ac.th"/>
    <s v="Supatta Palaphan"/>
    <s v="Within SLA"/>
    <s v="00:13:20"/>
    <s v="2022-02-24 13:05:35"/>
    <s v="IT Service Request"/>
    <x v="2"/>
    <x v="1"/>
    <s v="Frist Tier"/>
    <x v="2"/>
    <s v="พอร์ทัล"/>
    <x v="1"/>
    <x v="14"/>
    <s v="เครื่องปลิ้นสติ๊กเกอร์มีปัยหา"/>
    <x v="64"/>
    <m/>
    <s v=""/>
    <x v="1"/>
    <s v="00:00:00"/>
    <s v="2022-02-24 13:05:35"/>
    <s v="ต่ำ"/>
  </r>
  <r>
    <x v="0"/>
    <s v="2022-02-26 13:37:09"/>
    <n v="2022"/>
    <n v="2"/>
    <n v="24"/>
    <x v="1093"/>
    <x v="0"/>
    <s v="mail mattikan.pro@cra.ac.th เข้า outlook ไม่ได้ (mmattikan9@gmail.com โทร0992656716)"/>
    <n v="3475"/>
    <s v="2022-03-09 16:39:00"/>
    <s v="00:20:40"/>
    <s v="Within SLA"/>
    <s v="2022-02-24 13:22:28"/>
    <s v="No Group"/>
    <s v="ต่ำ"/>
    <n v="1"/>
    <x v="4"/>
    <n v="1"/>
    <s v="ต่ำ"/>
    <n v="6706"/>
    <s v="jidapa.thi@pccms.ac.th"/>
    <s v="นาง จิดาภา พิริยเมธาสิริ"/>
    <s v="Within SLA"/>
    <s v="00:21:45"/>
    <s v="2022-02-24 13:23:33"/>
    <s v="ณัฐริกา พูลสวัสดิ์"/>
    <x v="5"/>
    <x v="0"/>
    <s v="Second Tier"/>
    <x v="0"/>
    <s v="พอร์ทัล"/>
    <x v="1"/>
    <x v="0"/>
    <s v="เข้า outlook ไม่ได้"/>
    <x v="52"/>
    <m/>
    <s v=""/>
    <x v="0"/>
    <s v="00:00:00"/>
    <s v="2022-02-26 13:37:09"/>
    <s v="ต่ำ"/>
  </r>
  <r>
    <x v="0"/>
    <s v="2022-02-27 07:25:27"/>
    <n v="2022"/>
    <n v="2"/>
    <n v="24"/>
    <x v="1094"/>
    <x v="0"/>
    <s v="ติดตั้ง Power BI Desktop บน PC ไม่ได้"/>
    <n v="3476"/>
    <s v="2022-03-09 08:57:00"/>
    <s v="00:00:00"/>
    <s v=""/>
    <m/>
    <s v="No Group"/>
    <s v="ต่ำ"/>
    <n v="1"/>
    <x v="1"/>
    <n v="0"/>
    <s v="ต่ำ"/>
    <n v="8405"/>
    <s v="patinya.paj@cra.ac.th"/>
    <s v="Patinya Pajjusanan"/>
    <s v="Within SLA"/>
    <s v="08:03:36"/>
    <s v="2022-02-25 12:21:06"/>
    <s v="ณัฐริกา พูลสวัสดิ์"/>
    <x v="5"/>
    <x v="0"/>
    <s v="Second Tier"/>
    <x v="0"/>
    <s v="พอร์ทัล"/>
    <x v="1"/>
    <x v="45"/>
    <s v="ติดตั้ง Power BI Desktop"/>
    <x v="35"/>
    <m/>
    <s v=""/>
    <x v="0"/>
    <s v="00:00:00"/>
    <s v="2022-02-27 07:25:27"/>
    <s v="ต่ำ"/>
  </r>
  <r>
    <x v="7"/>
    <s v="2022-02-27 09:32:59"/>
    <n v="2022"/>
    <n v="2"/>
    <n v="24"/>
    <x v="1095"/>
    <x v="0"/>
    <s v="ฝ่ายสารบรรณและธุรการกลาง ขอdefragment เครื่องคอมตั้งโต๊ะทั้งฝ่าย"/>
    <n v="3477"/>
    <s v="2022-03-08 13:52:00"/>
    <s v="00:56:45"/>
    <s v="Within SLA"/>
    <s v="2022-02-24 14:47:46"/>
    <s v="No Group"/>
    <s v="ต่ำ"/>
    <n v="1"/>
    <x v="14"/>
    <n v="1"/>
    <s v="ต่ำ"/>
    <n v="6711"/>
    <s v="aekkaluck.sur@cra.ac.th"/>
    <s v="Aekkaluck Mong Suriya"/>
    <s v="Within SLA"/>
    <s v="12:08:59"/>
    <s v="2022-02-27 09:32:59"/>
    <s v="IT Service Request"/>
    <x v="2"/>
    <x v="1"/>
    <s v="Frist Tier"/>
    <x v="2"/>
    <s v="พอร์ทัล"/>
    <x v="1"/>
    <x v="24"/>
    <s v="ขอdefragment เครื่องคอมตั้งโต๊ะทั้งฝ่าย"/>
    <x v="45"/>
    <m/>
    <s v=""/>
    <x v="0"/>
    <s v="00:00:00"/>
    <s v="2022-02-27 09:32:58"/>
    <s v="ต่ำ"/>
  </r>
  <r>
    <x v="0"/>
    <s v="2022-02-26 14:35:49"/>
    <n v="2022"/>
    <n v="2"/>
    <n v="24"/>
    <x v="1096"/>
    <x v="0"/>
    <s v=""/>
    <n v="3478"/>
    <s v="2022-03-02 13:54:00"/>
    <s v="00:05:57"/>
    <s v="Within SLA"/>
    <s v="2022-02-24 14:05:57"/>
    <s v="No Group"/>
    <s v="ต่ำ"/>
    <n v="1"/>
    <x v="4"/>
    <n v="1"/>
    <s v="กลาง"/>
    <n v="6524"/>
    <s v="aumpiwon.pla@cra.ac.th"/>
    <s v="Aumpiwon Playto"/>
    <s v="Within SLA"/>
    <s v="00:06:24"/>
    <s v="2022-02-24 14:06:24"/>
    <s v="ณัฐริกา พูลสวัสดิ์"/>
    <x v="5"/>
    <x v="0"/>
    <s v="Second Tier"/>
    <x v="0"/>
    <s v="พอร์ทัล"/>
    <x v="1"/>
    <x v="0"/>
    <s v="Request for Aumpiwon Playto : Service Request"/>
    <x v="72"/>
    <m/>
    <s v=""/>
    <x v="0"/>
    <s v="00:00:00"/>
    <s v="2022-02-26 14:35:49"/>
    <s v="ต่ำ"/>
  </r>
  <r>
    <x v="5"/>
    <s v="2022-02-24 14:29:46"/>
    <n v="2022"/>
    <n v="2"/>
    <n v="24"/>
    <x v="1097"/>
    <x v="0"/>
    <s v="อาคารสำนักงานราชวิทยาลัยจุฬาภรณ์ ชั้น4 โซนC ห้องงานบริการวิชาการ"/>
    <n v="3479"/>
    <s v="2022-03-08 14:16:46"/>
    <s v="00:00:00"/>
    <s v=""/>
    <m/>
    <s v="No Group"/>
    <s v="ต่ำ"/>
    <n v="1"/>
    <x v="5"/>
    <n v="0"/>
    <s v="ต่ำ"/>
    <n v="8429"/>
    <s v="warit.loy@pccms.ac.th"/>
    <s v="Warit loyboon"/>
    <s v="Within SLA"/>
    <s v="00:13:40"/>
    <s v="2022-02-24 14:29:46"/>
    <s v="IT Service Request"/>
    <x v="2"/>
    <x v="1"/>
    <s v="Frist Tier"/>
    <x v="2"/>
    <s v="พอร์ทัล"/>
    <x v="1"/>
    <x v="4"/>
    <s v="เครื่อง Printer หมึกหมด"/>
    <x v="25"/>
    <m/>
    <s v=""/>
    <x v="0"/>
    <s v="00:00:00"/>
    <s v="2022-02-24 14:29:46"/>
    <s v="ต่ำ"/>
  </r>
  <r>
    <x v="0"/>
    <s v="2022-02-26 16:36:05"/>
    <n v="2022"/>
    <n v="2"/>
    <n v="24"/>
    <x v="1098"/>
    <x v="0"/>
    <s v=""/>
    <n v="3480"/>
    <s v="2022-03-02 12:52:00"/>
    <s v="01:07:27"/>
    <s v="Within SLA"/>
    <s v="2022-02-24 15:43:13"/>
    <s v="No Group"/>
    <s v="ต่ำ"/>
    <n v="1"/>
    <x v="4"/>
    <n v="1"/>
    <s v="กลาง"/>
    <n v="8642"/>
    <s v="chanida.nak@cra.ac.th"/>
    <s v="นางสาว ชนิดา หนักแน่น"/>
    <s v="Within SLA"/>
    <s v="01:08:03"/>
    <s v="2022-02-24 15:43:49"/>
    <s v="ณัฐริกา พูลสวัสดิ์"/>
    <x v="5"/>
    <x v="0"/>
    <s v="Second Tier"/>
    <x v="0"/>
    <s v="พอร์ทัล"/>
    <x v="1"/>
    <x v="0"/>
    <s v="Request for นางสาว ชนิดา หนักแน่น : Service Request"/>
    <x v="14"/>
    <m/>
    <s v=""/>
    <x v="0"/>
    <s v="00:00:00"/>
    <s v="2022-02-26 16:36:04"/>
    <s v="ต่ำ"/>
  </r>
  <r>
    <x v="8"/>
    <s v="2022-02-25 11:16:12"/>
    <n v="2022"/>
    <n v="2"/>
    <n v="24"/>
    <x v="1099"/>
    <x v="0"/>
    <s v="Code CHK40305 Total calcium รับจาก HIS ไม่เข้า LIS ทาง LIS แจ้งว่าไม่มี file ส่งไป LIS request no. 6502214179"/>
    <n v="3481"/>
    <s v="2022-03-08 15:56:12"/>
    <s v="00:00:00"/>
    <s v=""/>
    <m/>
    <s v="No Group"/>
    <s v="ต่ำ"/>
    <n v="1"/>
    <x v="0"/>
    <n v="0"/>
    <s v="ต่ำ"/>
    <n v="25766355"/>
    <s v="tanawan.sum@cra.ac.th"/>
    <s v="Tanawan.sum"/>
    <s v="Within SLA"/>
    <s v="04:20:50"/>
    <s v="2022-02-25 11:16:12"/>
    <s v="Kongkiat Prasongwattana"/>
    <x v="8"/>
    <x v="0"/>
    <s v="Second Tier"/>
    <x v="0"/>
    <s v="พอร์ทัล"/>
    <x v="1"/>
    <x v="22"/>
    <s v="code Lab จาก HIS ไม่เข้า LIS"/>
    <x v="41"/>
    <m/>
    <s v=""/>
    <x v="1"/>
    <s v="00:00:00"/>
    <s v="2022-02-25 11:16:12"/>
    <s v="ต่ำ"/>
  </r>
  <r>
    <x v="6"/>
    <s v="2022-02-24 16:13:46"/>
    <n v="2022"/>
    <n v="2"/>
    <n v="24"/>
    <x v="1100"/>
    <x v="0"/>
    <s v=""/>
    <n v="3482"/>
    <s v="2022-03-01 12:57:10"/>
    <s v="00:00:00"/>
    <s v=""/>
    <m/>
    <s v="No Group"/>
    <s v="ต่ำ"/>
    <n v="1"/>
    <x v="7"/>
    <n v="0"/>
    <s v="กลาง"/>
    <n v="6523"/>
    <s v="boontida.soo@cra.ac.th"/>
    <s v="บุญธิดา สุขเจริญ"/>
    <s v="Within SLA"/>
    <s v="00:17:16"/>
    <s v="2022-02-24 16:13:46"/>
    <s v="Aekkaluck Mong Suriya"/>
    <x v="4"/>
    <x v="0"/>
    <s v="Second Tier"/>
    <x v="0"/>
    <s v="พอร์ทัล"/>
    <x v="1"/>
    <x v="7"/>
    <s v="Request for บุญธิดา สุขเจริญ : e-Saraban"/>
    <x v="72"/>
    <m/>
    <s v=""/>
    <x v="0"/>
    <s v="00:00:00"/>
    <s v="2022-02-24 16:13:46"/>
    <s v="ต่ำ"/>
  </r>
  <r>
    <x v="2"/>
    <m/>
    <n v="2022"/>
    <n v="2"/>
    <n v="24"/>
    <x v="1101"/>
    <x v="0"/>
    <s v="เรียน ฝ่ายเทคโนโลยีสารสนเทศ .................................... ฝ่ายอำนวยการรักษาความปลอดภัย ขอความอนุเคราะห์ฝ่ายเทคโนโลยีสารสนเทศ สนับสนุน sim card จำนวน 3 ซิม ใช้สำหรับเครื่อง True SMART 4G Adventure เพื่อสนับสนุนภารกิจ รักษาความปลอดภัยของราชวิทยาลัยจุฬาภรณ์ ................................ ขอความอนุเคราะห์ ฝ่ายอำนวยการรักษาความปลอดภัย นางสาวสุชีรา เดชสนธิ เจ้าหน้าที่บริหารงานทั่วไป โทรภายใน 8595"/>
    <n v="3483"/>
    <s v="2022-03-08 16:15:54"/>
    <s v="00:01:44"/>
    <s v="Within SLA"/>
    <s v="2022-02-24 16:16:44"/>
    <s v="No Group"/>
    <s v="ต่ำ"/>
    <n v="2"/>
    <x v="2"/>
    <n v="1"/>
    <s v="ต่ำ"/>
    <n v="835442210"/>
    <s v="sucheera.dat@cra.ac.th"/>
    <s v="Sucheera Datchsonthi"/>
    <s v=""/>
    <m/>
    <m/>
    <s v="Ulailak Nadee"/>
    <x v="2"/>
    <x v="0"/>
    <s v="Second Tier"/>
    <x v="1"/>
    <s v="พอร์ทัล"/>
    <x v="2"/>
    <x v="64"/>
    <s v="ขอความอนุเคราะห์ sim card"/>
    <x v="135"/>
    <m/>
    <s v=""/>
    <x v="1"/>
    <s v="00:00:00"/>
    <s v="2022-02-28 16:58:54"/>
    <s v="ต่ำ"/>
  </r>
  <r>
    <x v="2"/>
    <m/>
    <n v="2022"/>
    <n v="2"/>
    <n v="24"/>
    <x v="1102"/>
    <x v="0"/>
    <s v=""/>
    <n v="3484"/>
    <s v="2022-03-01 13:23:50"/>
    <s v="00:00:00"/>
    <s v=""/>
    <m/>
    <s v="No Group"/>
    <s v="ต่ำ"/>
    <n v="1"/>
    <x v="13"/>
    <n v="0"/>
    <s v="กลาง"/>
    <n v="863476214"/>
    <s v="thitiwat.mee@cra.ac.th"/>
    <s v="Thitiwat Meekana"/>
    <s v=""/>
    <m/>
    <m/>
    <s v="Ulailak Nadee"/>
    <x v="2"/>
    <x v="0"/>
    <s v="Second Tier"/>
    <x v="1"/>
    <s v="พอร์ทัล"/>
    <x v="2"/>
    <x v="13"/>
    <s v="Request for Thitiwat Meekana : Service Request"/>
    <x v="108"/>
    <m/>
    <s v=""/>
    <x v="0"/>
    <s v="00:00:00"/>
    <s v="2022-02-25 12:17:50"/>
    <s v="ต่ำ"/>
  </r>
  <r>
    <x v="10"/>
    <s v="2022-02-25 11:38:40"/>
    <n v="2022"/>
    <n v="2"/>
    <n v="24"/>
    <x v="1103"/>
    <x v="0"/>
    <s v=""/>
    <n v="3485"/>
    <s v="2022-03-01 13:25:04"/>
    <s v="00:00:00"/>
    <s v=""/>
    <m/>
    <s v="No Group"/>
    <s v="ต่ำ"/>
    <n v="1"/>
    <x v="10"/>
    <n v="0"/>
    <s v="กลาง"/>
    <n v="863476214"/>
    <s v="thitiwat.mee@cra.ac.th"/>
    <s v="Thitiwat Meekana"/>
    <s v="Within SLA"/>
    <s v="04:14:30"/>
    <s v="2022-02-25 11:38:40"/>
    <s v="Ulailak Nadee"/>
    <x v="2"/>
    <x v="0"/>
    <s v="Second Tier"/>
    <x v="1"/>
    <s v="พอร์ทัล"/>
    <x v="1"/>
    <x v="48"/>
    <s v="Request for Thitiwat Meekana : Service Request"/>
    <x v="108"/>
    <m/>
    <s v=""/>
    <x v="0"/>
    <s v="00:00:00"/>
    <s v="2022-02-25 11:38:40"/>
    <s v="ต่ำ"/>
  </r>
  <r>
    <x v="0"/>
    <m/>
    <n v="2022"/>
    <n v="2"/>
    <n v="24"/>
    <x v="1104"/>
    <x v="0"/>
    <s v="รบกวนติดตั้งโปรแกรม Power BI เพื่อเตรียมพร้อมการอบรมในวันพรุ่งนี้ IP : 172.27.4.183 ติดต่อเบอร์ 8419"/>
    <n v="3486"/>
    <s v="2022-03-09 09:34:06"/>
    <s v="00:00:00"/>
    <s v=""/>
    <m/>
    <s v="No Group"/>
    <s v="ต่ำ"/>
    <n v="1"/>
    <x v="1"/>
    <n v="0"/>
    <s v="ต่ำ"/>
    <n v="8411"/>
    <s v="preechapol.aka@cra.ac.th"/>
    <s v="นาย ปรีชาพล อรรคสูรย์"/>
    <s v="Within SLA"/>
    <s v="09:22:11"/>
    <s v="2022-02-28 09:56:06"/>
    <s v="ณัฐริกา พูลสวัสดิ์"/>
    <x v="5"/>
    <x v="0"/>
    <s v="Second Tier"/>
    <x v="0"/>
    <s v="พอร์ทัล"/>
    <x v="3"/>
    <x v="45"/>
    <s v="รบกวนติดตั้ง Power BI"/>
    <x v="35"/>
    <m/>
    <s v=""/>
    <x v="1"/>
    <s v="00:00:00"/>
    <s v="2022-02-28 09:56:06"/>
    <s v="ต่ำ"/>
  </r>
  <r>
    <x v="7"/>
    <m/>
    <n v="2022"/>
    <n v="2"/>
    <n v="24"/>
    <x v="161"/>
    <x v="0"/>
    <s v="PC 172.27.7.81 เวลาเปิดใช้งาน program ต่างๆ ช้ามากๆ ตอนเช้าเปิดเครื่องเข้า e-saraban , outlook , folder ที่ต้องทำงาน ต้องใช้เวลาเกือบครึ่ง ชม. กว่าจะเปิดและ login ได้ครบ เปิดสลับหน้าต่างการทำงาน ก็ต้องรอนาน"/>
    <n v="3487"/>
    <s v="2022-03-09 14:02:38"/>
    <s v="00:00:00"/>
    <s v=""/>
    <m/>
    <s v="No Group"/>
    <s v="ต่ำ"/>
    <n v="1"/>
    <x v="3"/>
    <n v="0"/>
    <s v="ต่ำ"/>
    <n v="8603"/>
    <s v="chanathip.kin@cra.ac.th"/>
    <s v="นางสาว ชนาธิป กิ่งจงเจริญสุข"/>
    <s v="Within SLA"/>
    <s v="04:45:11"/>
    <s v="2022-02-28 09:47:38"/>
    <s v="กฤษฏ์ อุปชาย์"/>
    <x v="3"/>
    <x v="2"/>
    <s v="Second Tier"/>
    <x v="1"/>
    <s v="พอร์ทัล"/>
    <x v="3"/>
    <x v="24"/>
    <s v="เครื่อง PC ช้ามาก"/>
    <x v="17"/>
    <m/>
    <s v=""/>
    <x v="1"/>
    <s v="00:00:00"/>
    <s v="2022-02-28 09:47:38"/>
    <s v="ต่ำ"/>
  </r>
  <r>
    <x v="2"/>
    <m/>
    <n v="2022"/>
    <n v="2"/>
    <n v="25"/>
    <x v="1105"/>
    <x v="0"/>
    <s v=""/>
    <n v="3488"/>
    <s v="2022-03-01 14:00:25"/>
    <s v="00:00:00"/>
    <s v=""/>
    <m/>
    <s v="No Group"/>
    <s v="ต่ำ"/>
    <n v="1"/>
    <x v="2"/>
    <n v="0"/>
    <s v="กลาง"/>
    <n v="5797"/>
    <s v="kanokporn.unr@cra.ac.th"/>
    <s v="นางสาว กนกพร อุ่นเรือน"/>
    <s v=""/>
    <m/>
    <m/>
    <s v="Ulailak Nadee"/>
    <x v="2"/>
    <x v="0"/>
    <s v="Second Tier"/>
    <x v="1"/>
    <s v="พอร์ทัล"/>
    <x v="2"/>
    <x v="13"/>
    <s v="Request for นางสาว กนกพร อุ่นเรือน : Service Request"/>
    <x v="13"/>
    <m/>
    <s v=""/>
    <x v="0"/>
    <s v="00:00:00"/>
    <s v="2022-02-25 08:02:25"/>
    <s v="ต่ำ"/>
  </r>
  <r>
    <x v="0"/>
    <m/>
    <n v="2022"/>
    <n v="2"/>
    <n v="25"/>
    <x v="1106"/>
    <x v="0"/>
    <s v="ขอติดตั้งโปรแกรม Power BI IP : 7.172.27.3.31 ปรียาณัฐ 8.172.27.3.82 หนึ่งฤทัย 9.172.27.3.45 หมง"/>
    <n v="3489"/>
    <s v="2022-03-09 10:48:25"/>
    <s v="04:19:28"/>
    <s v="Within SLA"/>
    <s v="2022-02-25 12:26:51"/>
    <s v="No Group"/>
    <s v="ต่ำ"/>
    <n v="1"/>
    <x v="1"/>
    <n v="1"/>
    <s v="ต่ำ"/>
    <n v="6711"/>
    <s v="aekkaluck.sur@cra.ac.th"/>
    <s v="Aekkaluck Mong Suriya"/>
    <s v="Within SLA"/>
    <s v="08:32:18"/>
    <s v="2022-02-28 10:20:25"/>
    <s v="ณัฐริกา พูลสวัสดิ์"/>
    <x v="5"/>
    <x v="0"/>
    <s v="Second Tier"/>
    <x v="0"/>
    <s v="พอร์ทัล"/>
    <x v="3"/>
    <x v="45"/>
    <s v="ขอติดตั้งโปรแกรม Power BI"/>
    <x v="17"/>
    <m/>
    <s v=""/>
    <x v="1"/>
    <s v="00:00:00"/>
    <s v="2022-02-28 10:20:25"/>
    <s v="ต่ำ"/>
  </r>
  <r>
    <x v="6"/>
    <s v="2022-02-25 08:40:16"/>
    <n v="2022"/>
    <n v="2"/>
    <n v="25"/>
    <x v="1107"/>
    <x v="1"/>
    <s v=""/>
    <n v="3490"/>
    <s v="2022-03-01 14:28:48"/>
    <s v="00:00:00"/>
    <s v=""/>
    <m/>
    <s v="No Group"/>
    <s v="ต่ำ"/>
    <n v="1"/>
    <x v="9"/>
    <n v="0"/>
    <s v="กลาง"/>
    <n v="6711"/>
    <s v="aekkaluck.sur@cra.ac.th"/>
    <s v="Aekkaluck Mong Suriya"/>
    <s v="Within SLA"/>
    <s v="00:11:44"/>
    <s v="2022-02-25 08:40:16"/>
    <s v="Aekkaluck Mong Suriya"/>
    <x v="4"/>
    <x v="0"/>
    <s v="Second Tier"/>
    <x v="0"/>
    <s v="โทรศัพท์"/>
    <x v="1"/>
    <x v="7"/>
    <s v="Request for นางสาว วาสนา เปรมสุวรรณ์ : e-Saraban"/>
    <x v="17"/>
    <m/>
    <s v=""/>
    <x v="0"/>
    <s v="00:00:00"/>
    <s v="2022-02-25 08:40:16"/>
    <s v="ต่ำ"/>
  </r>
  <r>
    <x v="7"/>
    <m/>
    <n v="2022"/>
    <n v="2"/>
    <n v="25"/>
    <x v="1108"/>
    <x v="0"/>
    <s v="ใช้ โปรแกรม office หรือ ระบบใน computer จะมีอาการช้าและค้าง ตั้งแต่เมื่อวาน restart เครื่องแล้วไม่หาย ขอบคุณค่ะ"/>
    <n v="3491"/>
    <s v="2022-03-09 10:28:13"/>
    <s v="00:00:00"/>
    <s v=""/>
    <m/>
    <s v="No Group"/>
    <s v="ต่ำ"/>
    <n v="1"/>
    <x v="14"/>
    <n v="0"/>
    <s v="ต่ำ"/>
    <n v="6098"/>
    <s v="supattra.kol@pccms.ac.th"/>
    <s v="นางสาว สุพัตรา โกศลวุฒิ"/>
    <s v="Within SLA"/>
    <s v="08:22:08"/>
    <s v="2022-02-28 09:50:13"/>
    <s v="กฤษฏ์ อุปชาย์"/>
    <x v="3"/>
    <x v="2"/>
    <s v="Second Tier"/>
    <x v="1"/>
    <s v="พอร์ทัล"/>
    <x v="3"/>
    <x v="24"/>
    <s v="computer lenovo ค้าง/ช้า"/>
    <x v="0"/>
    <m/>
    <s v=""/>
    <x v="1"/>
    <s v="00:00:00"/>
    <s v="2022-02-28 09:50:13"/>
    <s v="ต่ำ"/>
  </r>
  <r>
    <x v="0"/>
    <s v="2022-02-27 07:24:59"/>
    <n v="2022"/>
    <n v="2"/>
    <n v="25"/>
    <x v="1109"/>
    <x v="0"/>
    <s v="รบกวนรีเซทรหัสผ่านอีเมล chonnipa.pon@cra.ac.th ในการเข้า googleค่ะ ชนม์นิภา 6483"/>
    <n v="3492"/>
    <s v="2022-03-09 14:18:00"/>
    <s v="00:00:00"/>
    <s v=""/>
    <m/>
    <s v="No Group"/>
    <s v="ต่ำ"/>
    <n v="1"/>
    <x v="9"/>
    <n v="0"/>
    <s v="ต่ำ"/>
    <n v="909913134"/>
    <s v="chanatsupang.sar@pccms.ac.th"/>
    <s v="Chanatsupang Saraboon"/>
    <s v="Within SLA"/>
    <s v="02:42:01"/>
    <s v="2022-02-25 11:27:06"/>
    <s v="สุรศักดิ์ รัตนอนันท์"/>
    <x v="2"/>
    <x v="0"/>
    <s v="Second Tier"/>
    <x v="1"/>
    <s v="พอร์ทัล"/>
    <x v="1"/>
    <x v="30"/>
    <s v="ขอReset password อีเมลCRA"/>
    <x v="129"/>
    <m/>
    <s v=""/>
    <x v="0"/>
    <s v="00:00:00"/>
    <s v="2022-02-27 07:24:59"/>
    <s v="ต่ำ"/>
  </r>
  <r>
    <x v="8"/>
    <s v="2022-02-27 19:30:00"/>
    <n v="2022"/>
    <n v="2"/>
    <n v="25"/>
    <x v="1110"/>
    <x v="0"/>
    <s v="ขอสลับคอมพิวเตอร์ IP 172.32.2.19 จากปริ้นส์ออกเครื่องที่ 163 เปลี่ยนเป็นออกเครื่องที่ 192 ค่ะ"/>
    <n v="3493"/>
    <s v="2022-03-09 08:49:00"/>
    <s v="00:00:00"/>
    <s v=""/>
    <m/>
    <s v="No Group"/>
    <s v="ต่ำ"/>
    <n v="1"/>
    <x v="0"/>
    <n v="0"/>
    <s v="ต่ำ"/>
    <n v="6855"/>
    <s v="surgery.cra@cra.ac.th"/>
    <s v="Surgery CRA"/>
    <s v="Within SLA"/>
    <s v="08:11:41"/>
    <s v="2022-02-27 16:32:20"/>
    <s v="นาย​กฤษฎา​ ปุ๊ก บุญ​เฉลียว"/>
    <x v="2"/>
    <x v="1"/>
    <s v="Frist Tier"/>
    <x v="2"/>
    <s v="พอร์ทัล"/>
    <x v="1"/>
    <x v="42"/>
    <s v="ขอสลับปริ้นเตอร์"/>
    <x v="102"/>
    <m/>
    <s v=""/>
    <x v="0"/>
    <s v="00:00:00"/>
    <s v="2022-02-27 19:30:00"/>
    <s v="ต่ำ"/>
  </r>
  <r>
    <x v="7"/>
    <m/>
    <n v="2022"/>
    <n v="2"/>
    <n v="25"/>
    <x v="1111"/>
    <x v="0"/>
    <s v="EXCEL ใช้งานไม่ได้ระบบช้ามากๆ"/>
    <n v="3494"/>
    <s v="2022-03-09 08:49:40"/>
    <s v="00:00:00"/>
    <s v=""/>
    <m/>
    <s v="No Group"/>
    <s v="ต่ำ"/>
    <n v="2"/>
    <x v="14"/>
    <n v="0"/>
    <s v="ต่ำ"/>
    <n v="8611"/>
    <s v="maneekarn.lim@cra.ac.th"/>
    <s v="นางสาว มณีกาญจน์ ลิ่มเล็ก"/>
    <s v=""/>
    <m/>
    <m/>
    <s v="กฤษฏ์ อุปชาย์"/>
    <x v="3"/>
    <x v="2"/>
    <s v="Second Tier"/>
    <x v="1"/>
    <s v="พอร์ทัล"/>
    <x v="0"/>
    <x v="24"/>
    <s v="EXCEL ใช้งานไม่ได้"/>
    <x v="20"/>
    <m/>
    <s v=""/>
    <x v="1"/>
    <s v="00:00:00"/>
    <s v="2022-02-28 10:29:45"/>
    <s v="ต่ำ"/>
  </r>
  <r>
    <x v="0"/>
    <s v="2022-02-27 09:35:54"/>
    <n v="2022"/>
    <n v="2"/>
    <n v="25"/>
    <x v="1112"/>
    <x v="0"/>
    <s v="รบกวนลงโปรแกรม Power BI ค่ะ เครื่องดังนี้ 1.172.27.3.32 2.172.27.20.119 3.172.27.3.327"/>
    <n v="3495"/>
    <s v="2022-03-09 08:54:00"/>
    <s v="00:00:00"/>
    <s v=""/>
    <m/>
    <s v="No Group"/>
    <s v="ต่ำ"/>
    <n v="2"/>
    <x v="1"/>
    <n v="0"/>
    <s v="ต่ำ"/>
    <n v="8157"/>
    <s v="pansa.boo@pccms.ac.th"/>
    <s v="นางสาว พรรษา บูรณะพิมพ์"/>
    <s v="Within SLA"/>
    <s v="08:06:19"/>
    <s v="2022-02-27 09:35:54"/>
    <s v="IT Service Request"/>
    <x v="2"/>
    <x v="1"/>
    <s v="Frist Tier"/>
    <x v="2"/>
    <s v="พอร์ทัล"/>
    <x v="1"/>
    <x v="45"/>
    <s v="ลงโปรแกรม Power BI ค่ะ"/>
    <x v="26"/>
    <m/>
    <s v=""/>
    <x v="0"/>
    <s v="00:00:00"/>
    <s v="2022-02-27 09:35:54"/>
    <s v="ต่ำ"/>
  </r>
  <r>
    <x v="8"/>
    <s v="2022-02-27 07:24:32"/>
    <n v="2022"/>
    <n v="2"/>
    <n v="25"/>
    <x v="1072"/>
    <x v="0"/>
    <s v="คอมพิวเตอร์ IP 172.32.2.189 key ของใช้ ใน usage ไม่ได้"/>
    <n v="3496"/>
    <s v="2022-03-09 13:14:00"/>
    <s v="00:00:00"/>
    <s v=""/>
    <m/>
    <s v="No Group"/>
    <s v="ต่ำ"/>
    <n v="1"/>
    <x v="0"/>
    <n v="0"/>
    <s v="ต่ำ"/>
    <n v="6855"/>
    <s v="surgery.cra@cra.ac.th"/>
    <s v="Surgery CRA"/>
    <s v="Within SLA"/>
    <s v="03:46:23"/>
    <s v="2022-02-25 12:44:34"/>
    <s v="นาย​กฤษฎา​ ปุ๊ก บุญ​เฉลียว"/>
    <x v="2"/>
    <x v="1"/>
    <s v="Frist Tier"/>
    <x v="2"/>
    <s v="พอร์ทัล"/>
    <x v="1"/>
    <x v="15"/>
    <s v="key ของใช้ ในusage ไม่ได้"/>
    <x v="102"/>
    <m/>
    <s v=""/>
    <x v="1"/>
    <s v="00:00:00"/>
    <s v="2022-02-27 07:24:32"/>
    <s v="ต่ำ"/>
  </r>
  <r>
    <x v="0"/>
    <s v="2022-02-27 07:24:09"/>
    <n v="2022"/>
    <n v="2"/>
    <n v="25"/>
    <x v="1113"/>
    <x v="0"/>
    <s v="วันนี้ (25/02/65) เวลา 09.00 น. จะอบรม Power BI แต่โหลดโปรลงเครื่องคอม กับ โน๊ตบุค ไม่ได้เนื่องจากติดล็อค"/>
    <n v="3497"/>
    <s v="2022-03-09 13:19:00"/>
    <s v="00:00:00"/>
    <s v=""/>
    <m/>
    <s v="No Group"/>
    <s v="ต่ำ"/>
    <n v="1"/>
    <x v="1"/>
    <n v="0"/>
    <s v="ต่ำ"/>
    <n v="8481"/>
    <s v="gotchamon.man@cra.ac.th"/>
    <s v="กชมน หมั่นหา"/>
    <s v="Within SLA"/>
    <s v="03:41:43"/>
    <s v="2022-02-25 12:42:29"/>
    <s v="นาย​กฤษฎา​ ปุ๊ก บุญ​เฉลียว"/>
    <x v="2"/>
    <x v="1"/>
    <s v="Frist Tier"/>
    <x v="2"/>
    <s v="พอร์ทัล"/>
    <x v="1"/>
    <x v="45"/>
    <s v="โหลด Power BI ลงคอม และ โน๊ตบุค ไมได้"/>
    <x v="74"/>
    <m/>
    <s v=""/>
    <x v="0"/>
    <s v="00:00:00"/>
    <s v="2022-02-27 07:24:09"/>
    <s v="ต่ำ"/>
  </r>
  <r>
    <x v="10"/>
    <s v="2022-02-27 09:37:07"/>
    <n v="2022"/>
    <n v="2"/>
    <n v="25"/>
    <x v="1114"/>
    <x v="0"/>
    <s v="remote notebook เพื่อใช้ WFH 2เครื่องแล้ว"/>
    <n v="3498"/>
    <s v="2022-03-09 09:06:00"/>
    <s v="00:00:00"/>
    <s v=""/>
    <m/>
    <s v="No Group"/>
    <s v="ต่ำ"/>
    <n v="1"/>
    <x v="1"/>
    <n v="0"/>
    <s v="ต่ำ"/>
    <n v="6569"/>
    <s v="thidarat.pad@cra.ac.th"/>
    <s v="นางสาว ธิดารัตน์ ผดุงลักษณ์"/>
    <s v="Within SLA"/>
    <s v="07:54:10"/>
    <s v="2022-02-27 09:37:07"/>
    <s v="IT Service Request"/>
    <x v="2"/>
    <x v="1"/>
    <s v="Frist Tier"/>
    <x v="2"/>
    <s v="พอร์ทัล"/>
    <x v="1"/>
    <x v="25"/>
    <s v="remote notebook เพื่อใช้ WFH"/>
    <x v="40"/>
    <m/>
    <s v=""/>
    <x v="0"/>
    <s v="00:00:00"/>
    <s v="2022-02-27 09:37:07"/>
    <s v="ต่ำ"/>
  </r>
  <r>
    <x v="5"/>
    <s v="2022-02-25 10:12:26"/>
    <n v="2022"/>
    <n v="2"/>
    <n v="25"/>
    <x v="1115"/>
    <x v="0"/>
    <s v="รบกวนเปลี่ยน drum printer หลังเคาเตอร์พยาบาลจักษุ"/>
    <n v="3499"/>
    <s v="2022-03-09 09:24:26"/>
    <s v="00:00:00"/>
    <s v=""/>
    <m/>
    <s v="No Group"/>
    <s v="ต่ำ"/>
    <n v="2"/>
    <x v="5"/>
    <n v="0"/>
    <s v="ต่ำ"/>
    <n v="7032"/>
    <s v="walaikorn.law@pccms.ac.th"/>
    <s v="นางสาว วลัยกรณ์ ลาวัลย์"/>
    <s v="Within SLA"/>
    <s v="00:48:21"/>
    <s v="2022-02-25 10:12:26"/>
    <s v="IT Service Request"/>
    <x v="2"/>
    <x v="1"/>
    <s v="Frist Tier"/>
    <x v="2"/>
    <s v="พอร์ทัล"/>
    <x v="1"/>
    <x v="4"/>
    <s v="เปลี่ยน drum printer"/>
    <x v="82"/>
    <m/>
    <s v=""/>
    <x v="0"/>
    <s v="00:00:00"/>
    <s v="2022-02-25 10:12:26"/>
    <s v="ต่ำ"/>
  </r>
  <r>
    <x v="10"/>
    <s v="2022-02-27 09:39:23"/>
    <n v="2022"/>
    <n v="2"/>
    <n v="25"/>
    <x v="1116"/>
    <x v="0"/>
    <s v="remote notebookเข้า IP: 172.32.9.11 E-mail. Jirada.sri@cra.ac.th"/>
    <n v="3500"/>
    <s v="2022-03-09 09:35:00"/>
    <s v="00:00:00"/>
    <s v=""/>
    <m/>
    <s v="No Group"/>
    <s v="ต่ำ"/>
    <n v="1"/>
    <x v="1"/>
    <n v="0"/>
    <s v="ต่ำ"/>
    <n v="6569"/>
    <s v="thidarat.pad@cra.ac.th"/>
    <s v="นางสาว ธิดารัตน์ ผดุงลักษณ์"/>
    <s v="Within SLA"/>
    <s v="07:25:54"/>
    <s v="2022-02-27 09:39:23"/>
    <s v="IT Service Request"/>
    <x v="2"/>
    <x v="1"/>
    <s v="Frist Tier"/>
    <x v="2"/>
    <s v="พอร์ทัล"/>
    <x v="1"/>
    <x v="25"/>
    <s v="remote notebook"/>
    <x v="40"/>
    <m/>
    <s v=""/>
    <x v="0"/>
    <s v="00:00:00"/>
    <s v="2022-02-27 09:39:22"/>
    <s v="ต่ำ"/>
  </r>
  <r>
    <x v="0"/>
    <m/>
    <n v="2022"/>
    <n v="2"/>
    <n v="25"/>
    <x v="1117"/>
    <x v="0"/>
    <s v="ขอความอนุเคราะห์ติดตั้ง MDM เครื่องคอมพิวเตอร์ตั้งโต๊ะ ณ ห้องปฏิบัติการ LRC คณะพยาบาลศาสตร์ ชั้น 1 อาคารบริหาร 1 โซน CD (ห้องใกล้ๆกับมูลนิธิ)"/>
    <n v="3501"/>
    <s v="2022-03-09 09:36:02"/>
    <s v="00:00:00"/>
    <s v=""/>
    <m/>
    <s v="No Group"/>
    <s v="ต่ำ"/>
    <n v="1"/>
    <x v="1"/>
    <n v="0"/>
    <s v="ต่ำ"/>
    <n v="894434653"/>
    <s v="paweena.dua@pccms.ac.th"/>
    <s v="Paweena Duangngern"/>
    <s v=""/>
    <m/>
    <m/>
    <s v="นายประเสริฐ ระฆัง รัฐวิเศษ"/>
    <x v="2"/>
    <x v="1"/>
    <s v="Second Tier"/>
    <x v="1"/>
    <s v="พอร์ทัล"/>
    <x v="2"/>
    <x v="6"/>
    <s v="ติดตั้ง MDM เครื่องคอมพิวเตอร์ตั้งโต๊ะ"/>
    <x v="11"/>
    <m/>
    <s v=""/>
    <x v="0"/>
    <s v="00:00:00"/>
    <s v="2022-02-25 12:14:02"/>
    <s v="ต่ำ"/>
  </r>
  <r>
    <x v="0"/>
    <s v="2022-02-27 07:23:52"/>
    <n v="2022"/>
    <n v="2"/>
    <n v="25"/>
    <x v="826"/>
    <x v="0"/>
    <s v="เรียน IT ..................... ฝ่ายอำนวยการรักษาความปลอดภัยขอแจ้งปัญหา การเข้าอีเมลล์ฝ่ายไม่ได้ securitycenter@cra.ac.th / พาสเวิด Cra@sc06 และฝ่ายมีความจำเป็นเร่งด้วยในการ ตอบรับนโยบายผู้บริการ เรื่อง ควบคุมบุคคลเข้าออกอาคาร เพราะแต่ละฝ่ายต้องแจ้งบุคคล ที่จะเข้าอาคารพร้อมผลตรวจATK ให้กับฝ่าย ................ จึงขอความอนุเคราะห์ผู้เกี่ยวข้อง IT ด้ยนะคะ เพิ่มเบอร์ 0835442210 สำหรับOTP"/>
    <n v="3502"/>
    <s v="2022-03-09 16:13:00"/>
    <s v="00:46:27"/>
    <s v="Within SLA"/>
    <s v="2022-02-25 10:25:52"/>
    <s v="No Group"/>
    <s v="ต่ำ"/>
    <n v="1"/>
    <x v="4"/>
    <n v="1"/>
    <s v="ต่ำ"/>
    <n v="835442210"/>
    <s v="sucheera.dat@cra.ac.th"/>
    <s v="Sucheera Datchsonthi"/>
    <s v="Within SLA"/>
    <s v="00:47:35"/>
    <s v="2022-02-25 10:26:59"/>
    <s v="ณัฐริกา พูลสวัสดิ์"/>
    <x v="5"/>
    <x v="0"/>
    <s v="Second Tier"/>
    <x v="0"/>
    <s v="พอร์ทัล"/>
    <x v="1"/>
    <x v="0"/>
    <s v="ไม่สามารถเข้าอีเมลล์กลางของฝ่ายได้"/>
    <x v="103"/>
    <m/>
    <s v=""/>
    <x v="0"/>
    <s v="00:00:00"/>
    <s v="2022-02-27 07:23:52"/>
    <s v="ต่ำ"/>
  </r>
  <r>
    <x v="6"/>
    <s v="2022-02-25 10:14:02"/>
    <n v="2022"/>
    <n v="2"/>
    <n v="25"/>
    <x v="1118"/>
    <x v="1"/>
    <s v="1. บันทึกข้อความที่ 001.วพศส.01.65/358 ลงวันที่ 17 กุมภาพันธ์ 2565 เรื่อง ขออนุมัติเบิกจ่ายเงินค่าจ้างผู้ช่วยวิจัยโครงการวิจัยเรื่อง การเพิ่มประสิทธิภาพของการปฏิบัติทางคลินิกผ่านระบบนิเวศชีวกลศาสตร์ในศัลยกรรมกระดูก ประจำเดือนกุมภาพันธ์ ๒๕๖๕ เอกสารแนบ ใบสำคัญรับเงิน (17/02/2565 เวลา 08:49) 2. บันทึกข้อความที่ 001.วพศส.01.65/221 ลงวันที่ 1 กุมภาพันธ์ 2565 เรื่อง ขออนุมัติจัดซื้อวัสดุวิทยาศาสตร์สำหรับโครงการวิจัย(ทุนนอก) จำนวน ๑ รายการ พร้อมทั้งขออนุมัติรายชื่อกรรมการตรวจรับ เอกสารแนบ ใบเสนอราคา (28/01/2565 เวลา 11:02)"/>
    <n v="3503"/>
    <s v="2022-03-09 09:40:51"/>
    <s v="00:00:00"/>
    <s v=""/>
    <m/>
    <s v="No Group"/>
    <s v="ต่ำ"/>
    <n v="1"/>
    <x v="9"/>
    <n v="0"/>
    <s v="ต่ำ"/>
    <n v="8496"/>
    <s v="patthakorn.man@cra.ac.th"/>
    <s v="Patthakorn Manupeerapan"/>
    <s v="Within SLA"/>
    <s v="00:33:42"/>
    <s v="2022-02-25 10:14:02"/>
    <s v="Aekkaluck Mong Suriya"/>
    <x v="4"/>
    <x v="0"/>
    <s v="Second Tier"/>
    <x v="0"/>
    <s v="พอร์ทัล"/>
    <x v="1"/>
    <x v="7"/>
    <s v="แจ้งลบไฟล์"/>
    <x v="10"/>
    <m/>
    <s v=""/>
    <x v="1"/>
    <s v="00:00:00"/>
    <s v="2022-02-25 10:14:02"/>
    <s v="ต่ำ"/>
  </r>
  <r>
    <x v="7"/>
    <m/>
    <n v="2022"/>
    <n v="2"/>
    <n v="25"/>
    <x v="1119"/>
    <x v="0"/>
    <s v="เรียน เจ้าหน้าที่ที่เกี่ยวข้อง เนื่องจากว่าคอมพิวเตอร์ PC ของนายแพทย์ดำรงค์ สุกิจปัญญาโรจน์ (lenovo) IP 172.25.3.41 ช้าและค้างค่อนข้างบ่อย สามารถใช้งานบางอย่างได้ยาก รบกวนเจ้าหน้าที่ช่วยเข้ามาแก้ไขให้หน่อยค่ะ ขอบคุณค่ะ"/>
    <n v="3504"/>
    <s v="2022-03-09 12:51:36"/>
    <s v="00:00:00"/>
    <s v=""/>
    <m/>
    <s v="No Group"/>
    <s v="ต่ำ"/>
    <n v="1"/>
    <x v="14"/>
    <n v="0"/>
    <s v="ต่ำ"/>
    <n v="5815"/>
    <s v="rasika.sal@cra.ac.th"/>
    <s v="นางสาว รสิกา สัลละพันธ์"/>
    <s v="Within SLA"/>
    <s v="07:05:38"/>
    <s v="2022-02-28 10:56:37"/>
    <s v="กฤษฏ์ อุปชาย์"/>
    <x v="3"/>
    <x v="2"/>
    <s v="Second Tier"/>
    <x v="1"/>
    <s v="พอร์ทัล"/>
    <x v="3"/>
    <x v="24"/>
    <s v="ช่วยแก้ไขปัญหา คอมพิวเตอร์ PC อ.ดำรงค์ ช้าและค้างบ่อย"/>
    <x v="57"/>
    <m/>
    <s v=""/>
    <x v="1"/>
    <s v="00:00:00"/>
    <s v="2022-02-28 10:56:36"/>
    <s v="ต่ำ"/>
  </r>
  <r>
    <x v="1"/>
    <s v="2022-02-25 10:17:56"/>
    <n v="2022"/>
    <n v="2"/>
    <n v="25"/>
    <x v="1120"/>
    <x v="0"/>
    <s v="โทรศัพท์ไร้สาย Panasonic เบอร์ 6414 ณ ห้อง EDU (ห้องด้านหลังติดกับเวชศาสตร์) ไม่มีสัญญาณโทรศัพท์ ไม่สามารถโทรเข้า-โทรออกได้ค่ะ"/>
    <n v="3505"/>
    <s v="2022-03-09 09:55:56"/>
    <s v="00:00:00"/>
    <s v=""/>
    <m/>
    <s v="No Group"/>
    <s v="ต่ำ"/>
    <n v="1"/>
    <x v="1"/>
    <n v="0"/>
    <s v="ต่ำ"/>
    <n v="6037"/>
    <s v="chutikarn.hos@pccms.ac.th"/>
    <s v="นางสาว ชุติกาญจน์ โหสุข"/>
    <s v="Within SLA"/>
    <s v="00:22:28"/>
    <s v="2022-02-25 10:17:56"/>
    <s v="IT Service Request"/>
    <x v="2"/>
    <x v="1"/>
    <s v="Frist Tier"/>
    <x v="2"/>
    <s v="พอร์ทัล"/>
    <x v="1"/>
    <x v="59"/>
    <s v="โทรศัพท์ ไม่มีสัญสัญญาณ"/>
    <x v="3"/>
    <m/>
    <s v=""/>
    <x v="1"/>
    <s v="00:00:00"/>
    <s v="2022-02-25 10:17:56"/>
    <s v="ต่ำ"/>
  </r>
  <r>
    <x v="6"/>
    <s v="2022-02-28 08:18:14"/>
    <n v="2022"/>
    <n v="2"/>
    <n v="25"/>
    <x v="1121"/>
    <x v="1"/>
    <s v=""/>
    <n v="3506"/>
    <s v="2022-03-01 16:12:56"/>
    <s v="00:00:00"/>
    <s v=""/>
    <m/>
    <s v="No Group"/>
    <s v="ต่ำ"/>
    <n v="1"/>
    <x v="0"/>
    <n v="0"/>
    <s v="กลาง"/>
    <n v="8719"/>
    <s v="paphitchaya.chi@cra.ac.th"/>
    <s v="นางสาว ปพิชญา ฉิมอยู่"/>
    <s v="Within SLA"/>
    <s v="07:05:26"/>
    <s v="2022-02-28 08:18:14"/>
    <s v="Aekkaluck Mong Suriya"/>
    <x v="4"/>
    <x v="0"/>
    <s v="Second Tier"/>
    <x v="0"/>
    <s v="พอร์ทัล"/>
    <x v="1"/>
    <x v="7"/>
    <s v="Request for นางสาว ปพิชญา ฉิมอยู่ : e-Saraban"/>
    <x v="17"/>
    <m/>
    <s v=""/>
    <x v="0"/>
    <s v="00:00:00"/>
    <s v="2022-02-28 08:18:14"/>
    <s v="ต่ำ"/>
  </r>
  <r>
    <x v="10"/>
    <s v="2022-02-27 09:43:18"/>
    <n v="2022"/>
    <n v="2"/>
    <n v="25"/>
    <x v="1122"/>
    <x v="0"/>
    <s v="ใช้งาน outlook ไม่ได้ No Internet IP : 172.27.6.117"/>
    <n v="3507"/>
    <s v="2022-03-09 10:21:00"/>
    <s v="00:00:00"/>
    <s v=""/>
    <m/>
    <s v="No Group"/>
    <s v="ต่ำ"/>
    <n v="1"/>
    <x v="1"/>
    <n v="0"/>
    <s v="ต่ำ"/>
    <n v="8608"/>
    <s v="kanjanapa.cha@cra.ac.th"/>
    <s v="Kanjanapa Chansri"/>
    <s v="Within SLA"/>
    <s v="06:39:43"/>
    <s v="2022-02-27 09:43:18"/>
    <s v="IT Service Request"/>
    <x v="2"/>
    <x v="1"/>
    <s v="Frist Tier"/>
    <x v="2"/>
    <s v="พอร์ทัล"/>
    <x v="1"/>
    <x v="20"/>
    <s v="ใช้งาน outlook ไม่ได้ No Internet"/>
    <x v="20"/>
    <m/>
    <s v=""/>
    <x v="1"/>
    <s v="00:00:00"/>
    <s v="2022-02-27 09:43:17"/>
    <s v="ต่ำ"/>
  </r>
  <r>
    <x v="10"/>
    <s v="2022-02-27 07:23:31"/>
    <n v="2022"/>
    <n v="2"/>
    <n v="25"/>
    <x v="1123"/>
    <x v="0"/>
    <s v="ขอเชื่อมต่อ wifi อุปกรณ์เครื่องมือแพทย์ ห้องผ่าตัด 2 ด่วนค่ะ หน่วยวิสัญญีพยาบาล ห้องผ่าตัดชั้น 6"/>
    <n v="3508"/>
    <s v="2022-03-09 11:04:00"/>
    <s v="00:00:00"/>
    <s v=""/>
    <m/>
    <s v="No Group"/>
    <s v="ต่ำ"/>
    <n v="1"/>
    <x v="10"/>
    <n v="0"/>
    <s v="ต่ำ"/>
    <n v="6428"/>
    <s v="rapeeporn.boo@cra.ac.th"/>
    <s v="Rapeeporn Boonjan"/>
    <s v="Within SLA"/>
    <s v="05:56:57"/>
    <s v="2022-02-25 16:27:59"/>
    <s v="ศิวกรณ์ พันธุ์เสงี่ยม"/>
    <x v="1"/>
    <x v="0"/>
    <s v="Second Tier"/>
    <x v="0"/>
    <s v="พอร์ทัล"/>
    <x v="1"/>
    <x v="20"/>
    <s v="ขอเชื่อมต่อ wifi อุปกรณ์เครื่องมือแพทย์ ห้องผ่าตัด 2 ด่วนค่ะ"/>
    <x v="114"/>
    <m/>
    <s v=""/>
    <x v="0"/>
    <s v="00:00:00"/>
    <s v="2022-02-27 07:23:31"/>
    <s v="ต่ำ"/>
  </r>
  <r>
    <x v="5"/>
    <s v="2022-02-25 10:37:30"/>
    <n v="2022"/>
    <n v="2"/>
    <n v="25"/>
    <x v="1124"/>
    <x v="0"/>
    <s v="ค้นหา wifi ไม่ได้"/>
    <n v="3509"/>
    <s v="2022-03-09 10:31:30"/>
    <s v="00:00:00"/>
    <s v=""/>
    <m/>
    <s v="No Group"/>
    <s v="ต่ำ"/>
    <n v="1"/>
    <x v="5"/>
    <n v="0"/>
    <s v="ต่ำ"/>
    <n v="6797"/>
    <s v="machima.pho@cra.ac.th"/>
    <s v="นางสาว มัชฌิมา โพธิ์ไพโรจน์"/>
    <s v="Within SLA"/>
    <s v="00:06:26"/>
    <s v="2022-02-25 10:37:30"/>
    <s v="IT Service Request"/>
    <x v="2"/>
    <x v="1"/>
    <s v="Frist Tier"/>
    <x v="2"/>
    <s v="พอร์ทัล"/>
    <x v="1"/>
    <x v="4"/>
    <s v="เข้าใช้ wifi ไม่ได้"/>
    <x v="5"/>
    <m/>
    <s v=""/>
    <x v="0"/>
    <s v="00:00:00"/>
    <s v="2022-02-25 10:37:29"/>
    <s v="ต่ำ"/>
  </r>
  <r>
    <x v="0"/>
    <m/>
    <n v="2022"/>
    <n v="2"/>
    <n v="25"/>
    <x v="1125"/>
    <x v="4"/>
    <s v="ขอแก้ไขเบอร์โทรศัพท์ใน office 365"/>
    <n v="3510"/>
    <s v="2022-03-09 10:40:07"/>
    <s v="00:00:00"/>
    <s v=""/>
    <m/>
    <s v="No Group"/>
    <s v="ต่ำ"/>
    <n v="1"/>
    <x v="0"/>
    <n v="0"/>
    <s v="ต่ำ"/>
    <n v="8888"/>
    <s v="charinthip.pot@pccms.ac.th"/>
    <s v="นางสาว ชรินทร์ทิพย์ โพธิเจริญ"/>
    <s v=""/>
    <m/>
    <m/>
    <s v="Ulailak Nadee"/>
    <x v="2"/>
    <x v="0"/>
    <s v="Second Tier"/>
    <x v="1"/>
    <s v="โทรศัพท์"/>
    <x v="0"/>
    <x v="0"/>
    <s v="แก้ไขเบอร์"/>
    <x v="17"/>
    <m/>
    <s v=""/>
    <x v="0"/>
    <s v="00:00:00"/>
    <s v="2022-02-28 10:15:07"/>
    <s v="ต่ำ"/>
  </r>
  <r>
    <x v="9"/>
    <m/>
    <n v="2022"/>
    <n v="2"/>
    <n v="25"/>
    <x v="1126"/>
    <x v="1"/>
    <s v="เรื่องขอ เพิ่มสิทธิ์จาก power bi เป็น power bi pro จำนวน 1 license คือ คุณศุภชาดา เพ็ญจันทร์ รหัสพนักงาน 812259 suprachada.pen@cra.ac.th เจ้าหน้าที่การเงินคณะเทคโนโลยีวิทยาศาสตร์สุขภาพ"/>
    <n v="3511"/>
    <s v="2022-03-09 10:46:19"/>
    <s v="00:34:28"/>
    <s v="Within SLA"/>
    <s v="2022-02-25 11:20:47"/>
    <s v="No Group"/>
    <s v="ต่ำ"/>
    <n v="1"/>
    <x v="5"/>
    <n v="2"/>
    <s v="ต่ำ"/>
    <n v="659640955"/>
    <s v="manot.pen@cra.ac.th"/>
    <s v="Manot Pengpan"/>
    <s v=""/>
    <m/>
    <m/>
    <s v="No Agent"/>
    <x v="10"/>
    <x v="0"/>
    <s v="Second Tier"/>
    <x v="2"/>
    <s v="พอร์ทัล"/>
    <x v="2"/>
    <x v="17"/>
    <s v="เรื่องขอ เพิ่มสิทธิ์จาก power bi เป็น power bi pro"/>
    <x v="80"/>
    <m/>
    <s v=""/>
    <x v="1"/>
    <s v="00:00:00"/>
    <s v="2022-02-25 11:25:31"/>
    <s v="ต่ำ"/>
  </r>
  <r>
    <x v="6"/>
    <s v="2022-02-25 11:19:16"/>
    <n v="2022"/>
    <n v="2"/>
    <n v="25"/>
    <x v="1127"/>
    <x v="29"/>
    <s v="บันทึกเลขที่ 001.ซจ.65/727 เลือกเส้นทางเอกสารผิด รบกวนขอปิเส้นทางAuto เนื่องจากเป็นเรื่องด่วนมากค่ะ"/>
    <n v="3512"/>
    <s v="2022-03-09 10:49:37"/>
    <s v="00:00:00"/>
    <s v=""/>
    <m/>
    <s v="No Group"/>
    <s v="ต่ำ"/>
    <n v="1"/>
    <x v="9"/>
    <n v="0"/>
    <s v="ต่ำ"/>
    <n v="6846"/>
    <s v="thuwaporn.kul@cra.ac.th"/>
    <s v="Thuwaporn Kulsri"/>
    <s v="Within SLA"/>
    <s v="00:29:56"/>
    <s v="2022-02-25 11:19:16"/>
    <s v="Aekkaluck Mong Suriya"/>
    <x v="4"/>
    <x v="0"/>
    <s v="Second Tier"/>
    <x v="0"/>
    <s v="พอร์ทัล"/>
    <x v="1"/>
    <x v="7"/>
    <s v="ขอปิดเส้นทาง Auto E saraban บันทึกเลขที่ 001.ซจ.65/727"/>
    <x v="17"/>
    <m/>
    <s v=""/>
    <x v="1"/>
    <s v="00:00:00"/>
    <s v="2022-02-25 11:19:16"/>
    <s v="ต่ำ"/>
  </r>
  <r>
    <x v="0"/>
    <s v="2022-02-27 19:29:10"/>
    <n v="2022"/>
    <n v="2"/>
    <n v="25"/>
    <x v="1128"/>
    <x v="0"/>
    <s v="รบกวนติดคั้ง power BI เครื่องโน๊ตบุ๊คสำนักงาน พร้อมทั้งเปิดสิทธิ์ ใช้งานให้ด้วยครับ"/>
    <n v="3513"/>
    <s v="2022-03-09 10:51:00"/>
    <s v="00:00:00"/>
    <s v=""/>
    <m/>
    <s v="No Group"/>
    <s v="ต่ำ"/>
    <n v="1"/>
    <x v="1"/>
    <n v="0"/>
    <s v="ต่ำ"/>
    <n v="951540493"/>
    <s v="anantachai.say@cra.ac.th"/>
    <s v="Anantachai Sayiampaisan"/>
    <s v="Within SLA"/>
    <s v="06:09:56"/>
    <s v="2022-02-27 16:28:11"/>
    <s v="นาย​กฤษฎา​ ปุ๊ก บุญ​เฉลียว"/>
    <x v="2"/>
    <x v="1"/>
    <s v="Frist Tier"/>
    <x v="2"/>
    <s v="พอร์ทัล"/>
    <x v="1"/>
    <x v="45"/>
    <s v="รบกวนติดคั้ง power BI เครื่องโน๊ตบุ๊คสำนักงาน"/>
    <x v="74"/>
    <m/>
    <s v=""/>
    <x v="0"/>
    <s v="00:00:00"/>
    <s v="2022-02-27 19:29:10"/>
    <s v="ต่ำ"/>
  </r>
  <r>
    <x v="0"/>
    <s v="2022-02-27 07:22:59"/>
    <n v="2022"/>
    <n v="2"/>
    <n v="25"/>
    <x v="1129"/>
    <x v="0"/>
    <s v="Nongnuch.tho@pccms.ac.th /803194 pass: Nongnes2533 061-6249478 nes25_eeyore@hotmail.com ****ลองใช้ CRA แล้วยังไม่สามารถเข้าระบบได้ค่ะ***"/>
    <n v="3514"/>
    <s v="2022-03-09 15:46:00"/>
    <s v="01:14:32"/>
    <s v="Within SLA"/>
    <s v="2022-02-25 12:09:59"/>
    <s v="No Group"/>
    <s v="ต่ำ"/>
    <n v="1"/>
    <x v="4"/>
    <n v="1"/>
    <s v="ต่ำ"/>
    <n v="616249478"/>
    <s v="nongnuch.tho@pccms.ac.th"/>
    <s v="นางสาว นงนุช ทองแก้ว"/>
    <s v="Within SLA"/>
    <s v="01:14:56"/>
    <s v="2022-02-25 12:10:23"/>
    <s v="ณัฐริกา พูลสวัสดิ์"/>
    <x v="5"/>
    <x v="0"/>
    <s v="Second Tier"/>
    <x v="0"/>
    <s v="พอร์ทัล"/>
    <x v="1"/>
    <x v="0"/>
    <s v="ขอเปลี่ยนเบอร์โทรในระบบเพื่อเข้าเมล์รพ"/>
    <x v="106"/>
    <m/>
    <s v=""/>
    <x v="0"/>
    <s v="00:00:00"/>
    <s v="2022-02-27 07:22:59"/>
    <s v="ต่ำ"/>
  </r>
  <r>
    <x v="0"/>
    <s v="2022-02-27 09:48:39"/>
    <n v="2022"/>
    <n v="2"/>
    <n v="25"/>
    <x v="1130"/>
    <x v="0"/>
    <s v="ขอปลดล๊อครหัส admin เพื่อลงโปรแกรมดูภาพถ่ายตรวจตา ในห้องเลสิค 2 เครื่อง คลินิกจักษุ ชั้น 12 IP : 172.32.12.22 IP :172.32.12.200"/>
    <n v="3515"/>
    <s v="2022-03-09 10:59:32"/>
    <s v="00:00:00"/>
    <s v=""/>
    <m/>
    <s v="No Group"/>
    <s v="ต่ำ"/>
    <n v="1"/>
    <x v="10"/>
    <n v="0"/>
    <s v="ต่ำ"/>
    <n v="869395594"/>
    <s v="natthaponsr@gmail.com"/>
    <s v="Natthapon Sanrak"/>
    <s v="Within SLA"/>
    <s v="06:00:43"/>
    <s v="2022-02-27 09:48:39"/>
    <s v="IT Service Request"/>
    <x v="2"/>
    <x v="1"/>
    <s v="Frist Tier"/>
    <x v="2"/>
    <s v="พอร์ทัล"/>
    <x v="1"/>
    <x v="6"/>
    <s v="ขอปลดล๊อครหัส admin เพื่อลงโปรแกรมดูภาพถ่ายตรวจตา ในห้องเลสิค"/>
    <x v="165"/>
    <m/>
    <s v=""/>
    <x v="0"/>
    <s v="00:00:00"/>
    <s v="2022-02-27 09:48:39"/>
    <s v="ต่ำ"/>
  </r>
  <r>
    <x v="0"/>
    <m/>
    <n v="2022"/>
    <n v="2"/>
    <n v="25"/>
    <x v="1131"/>
    <x v="0"/>
    <s v="ทางหน่วยOPD ชั้น3 B แจ้งว่าคุณหมอจะดูเอกสารการให้ยาเคมีของคนไข้ 3 คน แต่ไม่สามารถเปิดดูได้ จึงโทรมาที่เวชระเบียน ทางเจ้าหน้าที่เวชระเบียนลองเปิดดูที่คอมฯของตัวเองก็เปิดดูไม่ได้เหมือนกัน จึงต้องทำการค้นเอกสารตัวจริงไปให้คุณหมอดู รบกวนตรวจสอบให้หน่อยนะคะทั้งของOPD และเวชระเบียน ขอบคุณค่ะ"/>
    <n v="3516"/>
    <s v="2022-03-09 11:01:13"/>
    <s v="00:00:00"/>
    <s v=""/>
    <m/>
    <s v="No Group"/>
    <s v="ต่ำ"/>
    <n v="1"/>
    <x v="1"/>
    <n v="0"/>
    <s v="ต่ำ"/>
    <n v="6753"/>
    <s v="wannamas.sai@pccms.ac.th"/>
    <s v="Wannamas Saitanoo"/>
    <s v=""/>
    <m/>
    <m/>
    <s v="นางสาวบุษรินทร์ สุพงษ์"/>
    <x v="6"/>
    <x v="0"/>
    <s v="Second Tier"/>
    <x v="0"/>
    <s v="พอร์ทัล"/>
    <x v="2"/>
    <x v="18"/>
    <s v="ระบบE-DOCไม่สามารถเปิดดูเอกสารได้"/>
    <x v="86"/>
    <m/>
    <s v=""/>
    <x v="1"/>
    <s v="00:00:00"/>
    <s v="2022-02-25 11:27:13"/>
    <s v="ต่ำ"/>
  </r>
  <r>
    <x v="9"/>
    <m/>
    <n v="2022"/>
    <n v="2"/>
    <n v="25"/>
    <x v="1132"/>
    <x v="1"/>
    <s v="เนื่่องจากคณะเทคโนโลยีวิทยาศาสตร์สุขภาพมี NB จำนวน 20 เครื่องที่เป็นเครื่องส่วนกลางของคณะ จึงอยากใคร่ขอ IDใหม่ เพื่อที่มาใช้เป็น LOGIN ส่วนกลางของคณะในการเข้าใช้ WIFI CRA จำนวน 1 ID และ IDใหม่ ดังกล่าว นายมาโนช เพ็งพันธ์ จะเป็นคนดูแลและรับผิดชอบ ID ส่วนกลางครับผม"/>
    <n v="3517"/>
    <s v="2022-03-09 11:03:31"/>
    <s v="01:05:08"/>
    <s v="Within SLA"/>
    <s v="2022-02-25 12:08:39"/>
    <s v="No Group"/>
    <s v="ต่ำ"/>
    <n v="1"/>
    <x v="5"/>
    <n v="1"/>
    <s v="ต่ำ"/>
    <n v="659640955"/>
    <s v="manot.pen@cra.ac.th"/>
    <s v="Manot Pengpan"/>
    <s v=""/>
    <m/>
    <m/>
    <s v="No Agent"/>
    <x v="10"/>
    <x v="0"/>
    <s v="Second Tier"/>
    <x v="2"/>
    <s v="พอร์ทัล"/>
    <x v="2"/>
    <x v="17"/>
    <s v="ขอเพิ่ม IDใหม่ เพื่อเข้าใช้ ระบบ MDM เพิ่ม"/>
    <x v="80"/>
    <m/>
    <s v=""/>
    <x v="1"/>
    <s v="00:00:00"/>
    <s v="2022-02-25 12:08:39"/>
    <s v="ต่ำ"/>
  </r>
  <r>
    <x v="6"/>
    <s v="2022-02-25 11:53:35"/>
    <n v="2022"/>
    <n v="2"/>
    <n v="25"/>
    <x v="1133"/>
    <x v="0"/>
    <s v=""/>
    <n v="3518"/>
    <s v="2022-03-02 08:24:45"/>
    <s v="00:00:00"/>
    <s v=""/>
    <m/>
    <s v="No Group"/>
    <s v="ต่ำ"/>
    <n v="1"/>
    <x v="1"/>
    <n v="0"/>
    <s v="กลาง"/>
    <n v="6523"/>
    <s v="boontida.soo@cra.ac.th"/>
    <s v="บุญธิดา สุขเจริญ"/>
    <s v="Within SLA"/>
    <s v="00:28:53"/>
    <s v="2022-02-25 11:53:35"/>
    <s v="Aekkaluck Mong Suriya"/>
    <x v="4"/>
    <x v="0"/>
    <s v="Second Tier"/>
    <x v="0"/>
    <s v="พอร์ทัล"/>
    <x v="1"/>
    <x v="7"/>
    <s v="Request for บุญธิดา สุขเจริญ : e-Saraban"/>
    <x v="166"/>
    <m/>
    <s v=""/>
    <x v="0"/>
    <s v="00:00:00"/>
    <s v="2022-02-25 11:53:35"/>
    <s v="ต่ำ"/>
  </r>
  <r>
    <x v="6"/>
    <s v="2022-02-25 11:54:52"/>
    <n v="2022"/>
    <n v="2"/>
    <n v="25"/>
    <x v="1134"/>
    <x v="0"/>
    <s v=""/>
    <n v="3519"/>
    <s v="2022-03-02 08:27:38"/>
    <s v="00:00:00"/>
    <s v=""/>
    <m/>
    <s v="No Group"/>
    <s v="ต่ำ"/>
    <n v="1"/>
    <x v="0"/>
    <n v="0"/>
    <s v="กลาง"/>
    <n v="6523"/>
    <s v="boontida.soo@pccms.ac.th"/>
    <s v="Boontida Sookcharoen"/>
    <s v="Within SLA"/>
    <s v="00:28:11"/>
    <s v="2022-02-25 11:54:52"/>
    <s v="Aekkaluck Mong Suriya"/>
    <x v="4"/>
    <x v="0"/>
    <s v="Second Tier"/>
    <x v="0"/>
    <s v="พอร์ทัล"/>
    <x v="1"/>
    <x v="7"/>
    <s v="Request for Boontida Sookcharoen : e-Saraban"/>
    <x v="72"/>
    <m/>
    <s v=""/>
    <x v="0"/>
    <s v="00:00:00"/>
    <s v="2022-02-25 11:54:52"/>
    <s v="ต่ำ"/>
  </r>
  <r>
    <x v="2"/>
    <m/>
    <n v="2022"/>
    <n v="2"/>
    <n v="25"/>
    <x v="1135"/>
    <x v="1"/>
    <s v="อ้างอิง 3484 ย้ายคอมพิวเตอร์ 2 เครื่อง"/>
    <n v="3520"/>
    <s v="2022-03-02 11:16:39"/>
    <s v="00:00:00"/>
    <s v=""/>
    <m/>
    <s v="No Group"/>
    <s v="ต่ำ"/>
    <n v="1"/>
    <x v="11"/>
    <n v="0"/>
    <s v="กลาง"/>
    <n v="8888"/>
    <s v="ulailak.nad@cra.ac.th"/>
    <s v="Ulailak Nadee"/>
    <s v="Within SLA"/>
    <s v="05:25:17"/>
    <s v="2022-02-28 10:41:39"/>
    <s v="กฤษฏ์ อุปชาย์"/>
    <x v="3"/>
    <x v="2"/>
    <s v="Second Tier"/>
    <x v="1"/>
    <s v="พอร์ทัล"/>
    <x v="3"/>
    <x v="13"/>
    <s v="Request for Ulailak Nadee : Service Request"/>
    <x v="13"/>
    <m/>
    <s v=""/>
    <x v="0"/>
    <s v="00:00:00"/>
    <s v="2022-02-28 10:41:39"/>
    <s v="ต่ำ"/>
  </r>
  <r>
    <x v="3"/>
    <m/>
    <n v="2022"/>
    <n v="2"/>
    <n v="25"/>
    <x v="1136"/>
    <x v="0"/>
    <s v="ขอสาย LAN เพื่อต่อกับ Notebook เครื่อง LENOVO เครื่องของโรงพยาบาล"/>
    <n v="3521"/>
    <s v="2022-03-09 11:39:34"/>
    <s v="00:00:00"/>
    <s v=""/>
    <m/>
    <s v="No Group"/>
    <s v="ต่ำ"/>
    <n v="1"/>
    <x v="1"/>
    <n v="0"/>
    <s v="ต่ำ"/>
    <n v="8696"/>
    <s v="pakanan.mee@pccms.ac.th"/>
    <s v="Pakanan Meesomsuk"/>
    <s v=""/>
    <m/>
    <m/>
    <s v="ศิวกรณ์ พันธุ์เสงี่ยม"/>
    <x v="1"/>
    <x v="0"/>
    <s v="Second Tier"/>
    <x v="0"/>
    <s v="พอร์ทัล"/>
    <x v="2"/>
    <x v="2"/>
    <s v="ขอสาย Lan เพื่อต่อกับ Notebook"/>
    <x v="61"/>
    <m/>
    <s v=""/>
    <x v="0"/>
    <s v="00:00:00"/>
    <s v="2022-02-25 12:10:34"/>
    <s v="ต่ำ"/>
  </r>
  <r>
    <x v="0"/>
    <m/>
    <n v="2022"/>
    <n v="2"/>
    <n v="25"/>
    <x v="1137"/>
    <x v="0"/>
    <s v=""/>
    <n v="3522"/>
    <s v="2022-03-02 08:41:46"/>
    <s v="00:00:00"/>
    <s v=""/>
    <m/>
    <s v="No Group"/>
    <s v="ต่ำ"/>
    <n v="1"/>
    <x v="1"/>
    <n v="0"/>
    <s v="กลาง"/>
    <n v="6420"/>
    <s v="sunisa.jan@pccms.ac.th"/>
    <s v="นางสาว สุณิสา จันทร์มนตรี"/>
    <s v="Within SLA"/>
    <s v="08:18:21"/>
    <s v="2022-02-28 10:59:12"/>
    <s v="ศิวกรณ์ พันธุ์เสงี่ยม"/>
    <x v="1"/>
    <x v="0"/>
    <s v="Second Tier"/>
    <x v="0"/>
    <s v="พอร์ทัล"/>
    <x v="3"/>
    <x v="6"/>
    <s v="Request for นางสาว สุณิสา จันทร์มนตรี : Service Request"/>
    <x v="114"/>
    <m/>
    <s v=""/>
    <x v="0"/>
    <s v="00:00:00"/>
    <s v="2022-02-28 10:59:12"/>
    <s v="ต่ำ"/>
  </r>
  <r>
    <x v="4"/>
    <m/>
    <n v="2022"/>
    <n v="2"/>
    <n v="25"/>
    <x v="1138"/>
    <x v="0"/>
    <s v="scanเอกสารส่งเมลล์ไม่ได่้ และscan เข้า HIS ไม่ได้"/>
    <n v="3523"/>
    <s v="2022-03-09 11:43:09"/>
    <s v="00:00:00"/>
    <s v=""/>
    <m/>
    <s v="No Group"/>
    <s v="ต่ำ"/>
    <n v="1"/>
    <x v="1"/>
    <n v="0"/>
    <s v="ต่ำ"/>
    <n v="6420"/>
    <s v="sunisa.jan@pccms.ac.th"/>
    <s v="นางสาว สุณิสา จันทร์มนตรี"/>
    <s v=""/>
    <m/>
    <m/>
    <s v="สุรศักดิ์ รัตนอนันท์"/>
    <x v="2"/>
    <x v="0"/>
    <s v="Second Tier"/>
    <x v="1"/>
    <s v="พอร์ทัล"/>
    <x v="2"/>
    <x v="3"/>
    <s v="เครื่องปริ้น scan เข้าเมลล์ไม่ได้ และ scan เข้า his ไม่ได้"/>
    <x v="114"/>
    <m/>
    <s v=""/>
    <x v="1"/>
    <s v="00:00:00"/>
    <s v="2022-02-28 08:41:47"/>
    <s v="ต่ำ"/>
  </r>
  <r>
    <x v="1"/>
    <s v="2022-02-27 07:22:38"/>
    <n v="2022"/>
    <n v="2"/>
    <n v="25"/>
    <x v="1139"/>
    <x v="0"/>
    <s v="ไม่มีสัญญาณโทรศัพท์ ค่ะ เบอร์ 6974 / 9642"/>
    <n v="3524"/>
    <s v="2022-03-09 13:39:00"/>
    <s v="00:00:00"/>
    <s v=""/>
    <m/>
    <s v="No Group"/>
    <s v="ต่ำ"/>
    <n v="1"/>
    <x v="1"/>
    <n v="0"/>
    <s v="ต่ำ"/>
    <n v="6974"/>
    <s v="aungsinun.pro@pccms.ac.th"/>
    <s v="Aungsinun Promnimit"/>
    <s v="Within SLA"/>
    <s v="03:21:10"/>
    <s v="2022-02-25 16:21:06"/>
    <s v="ศิวกรณ์ พันธุ์เสงี่ยม"/>
    <x v="1"/>
    <x v="0"/>
    <s v="Second Tier"/>
    <x v="0"/>
    <s v="พอร์ทัล"/>
    <x v="1"/>
    <x v="1"/>
    <s v="สัญญาณโทรศัพท์เสีย"/>
    <x v="17"/>
    <m/>
    <s v=""/>
    <x v="1"/>
    <s v="00:00:00"/>
    <s v="2022-02-27 07:22:38"/>
    <s v="ต่ำ"/>
  </r>
  <r>
    <x v="4"/>
    <m/>
    <n v="2022"/>
    <n v="2"/>
    <n v="25"/>
    <x v="1140"/>
    <x v="0"/>
    <s v="ช่องกระดาษA5 หักค่ะ ใช้งานไม่ได้"/>
    <n v="3525"/>
    <s v="2022-03-09 13:01:00"/>
    <s v="00:00:00"/>
    <s v=""/>
    <m/>
    <s v="No Group"/>
    <s v="ต่ำ"/>
    <n v="1"/>
    <x v="3"/>
    <n v="0"/>
    <s v="ต่ำ"/>
    <n v="6943"/>
    <s v="aungsinun.pro@pccms.ac.th"/>
    <s v="Aungsinun Promnimit"/>
    <s v=""/>
    <m/>
    <m/>
    <s v="นาย​กฤษฎา​ ปุ๊ก บุญ​เฉลียว"/>
    <x v="2"/>
    <x v="1"/>
    <s v="Frist Tier"/>
    <x v="2"/>
    <s v="พอร์ทัล"/>
    <x v="2"/>
    <x v="3"/>
    <s v="เครื่องปริ้นหัก"/>
    <x v="43"/>
    <m/>
    <s v=""/>
    <x v="1"/>
    <s v="00:00:00"/>
    <s v="2022-02-27 19:28:50"/>
    <s v="ต่ำ"/>
  </r>
  <r>
    <x v="0"/>
    <m/>
    <n v="2022"/>
    <n v="2"/>
    <n v="25"/>
    <x v="1141"/>
    <x v="0"/>
    <s v="มีปัญหา 2 เรื่อง 1. เครื่อง notebook เชื่อมต่อ wifi ไม่ได้ ใส่ user และ password ของผู้ที่ลงทะเบียนก็เข้า wifi ไม่ได้ 2. คอมพิวเตอร์ตั้งโต๊ะ เวลาเปลี่ยนภาษา ต้องกด ตัวหนอน 2 ครั้ง ช่วยแก้ไขให้ &quot;กดครั้งเดียวเวลาเปลี่ยนภาษา&quot;"/>
    <n v="3526"/>
    <s v="2022-03-09 13:01:52"/>
    <s v="00:00:00"/>
    <s v=""/>
    <m/>
    <s v="No Group"/>
    <s v="ต่ำ"/>
    <n v="1"/>
    <x v="1"/>
    <n v="0"/>
    <s v="ต่ำ"/>
    <n v="8242"/>
    <s v="haritchaya.you@cra.ac.th"/>
    <s v="Haritchaya Youngpradit"/>
    <s v=""/>
    <m/>
    <m/>
    <s v="นายประเสริฐ ระฆัง รัฐวิเศษ"/>
    <x v="2"/>
    <x v="1"/>
    <s v="Second Tier"/>
    <x v="1"/>
    <s v="พอร์ทัล"/>
    <x v="2"/>
    <x v="6"/>
    <s v="Notebook เชื่อมต่อ wifi ไม่ได้"/>
    <x v="32"/>
    <m/>
    <s v=""/>
    <x v="1"/>
    <s v="00:00:00"/>
    <s v="2022-02-28 16:21:52"/>
    <s v="ต่ำ"/>
  </r>
  <r>
    <x v="0"/>
    <s v="2022-02-27 19:28:38"/>
    <n v="2022"/>
    <n v="2"/>
    <n v="25"/>
    <x v="1142"/>
    <x v="0"/>
    <s v="เรียน เจ้าหน้าที่ที่เกี่ยวข้อง แจ้งปัญหาการติดตั้งโปรแกรม Power BI IP : 172.25.3.84 IP : 172.25.3.98 IP : 172.25.3.91 IP : 172.25.3.177 IP : 172.25.3.210 เจ้าหน้าที่ไอที (คุณปุ๊ก) แก้ไขให้เรียบร้อยแล้ว ขอบคุณค่ะ"/>
    <n v="3527"/>
    <s v="2022-03-09 13:18:00"/>
    <s v="00:00:00"/>
    <s v=""/>
    <m/>
    <s v="No Group"/>
    <s v="ต่ำ"/>
    <n v="1"/>
    <x v="1"/>
    <n v="0"/>
    <s v="ต่ำ"/>
    <n v="5817"/>
    <s v="nitchapak.kun@cra.ac.th"/>
    <s v="นางสาว ณิชภัคร คุณากฤตานันท์"/>
    <s v="Within SLA"/>
    <s v="03:42:50"/>
    <s v="2022-02-27 16:28:30"/>
    <s v="นาย​กฤษฎา​ ปุ๊ก บุญ​เฉลียว"/>
    <x v="2"/>
    <x v="1"/>
    <s v="Frist Tier"/>
    <x v="2"/>
    <s v="พอร์ทัล"/>
    <x v="1"/>
    <x v="45"/>
    <s v="การติดตั้งโปรแกรม Power BI"/>
    <x v="57"/>
    <m/>
    <s v=""/>
    <x v="0"/>
    <s v="00:00:00"/>
    <s v="2022-02-27 19:28:38"/>
    <s v="ต่ำ"/>
  </r>
  <r>
    <x v="4"/>
    <s v="2022-02-27 19:28:24"/>
    <n v="2022"/>
    <n v="2"/>
    <n v="25"/>
    <x v="1143"/>
    <x v="0"/>
    <s v="เรียน เจ้าหน้าที่ที่เกี่ยวข้อง แจ้งปัญหาการใช้งานเครื่องปริ้นเตอร์ IP : 172.25.3.91 เจ้าหน้าที่ไอทีแก้ไขให้เรียบร้อยแล้ว ขอบคุณค่ะ"/>
    <n v="3528"/>
    <s v="2022-03-09 13:19:00"/>
    <s v="00:00:00"/>
    <s v=""/>
    <m/>
    <s v="No Group"/>
    <s v="ต่ำ"/>
    <n v="1"/>
    <x v="1"/>
    <n v="0"/>
    <s v="ต่ำ"/>
    <n v="5817"/>
    <s v="nitchapak.kun@cra.ac.th"/>
    <s v="นางสาว ณิชภัคร คุณากฤตานันท์"/>
    <s v="Within SLA"/>
    <s v="03:41:09"/>
    <s v="2022-02-27 16:25:24"/>
    <s v="นาย​กฤษฎา​ ปุ๊ก บุญ​เฉลียว"/>
    <x v="2"/>
    <x v="1"/>
    <s v="Frist Tier"/>
    <x v="2"/>
    <s v="พอร์ทัล"/>
    <x v="1"/>
    <x v="3"/>
    <s v="การใช้งานเครื่องปริ้นเตอร์"/>
    <x v="57"/>
    <m/>
    <s v=""/>
    <x v="0"/>
    <s v="00:00:00"/>
    <s v="2022-02-27 19:28:24"/>
    <s v="ต่ำ"/>
  </r>
  <r>
    <x v="1"/>
    <s v="2022-02-27 09:56:52"/>
    <n v="2022"/>
    <n v="2"/>
    <n v="25"/>
    <x v="1144"/>
    <x v="0"/>
    <s v="แจ้งซ่อมเครื่องอ่านบัตรประชาชนที่ตู้ สปสช. บริเวณด้านหน้าหน่วยไตเทียม เครื่องอ่านบัตรประชาชนไม่อ่านข้อมูล ไม่สามารถเชื่อมต่อข้อมูลได้"/>
    <n v="3529"/>
    <s v="2022-03-09 13:35:14"/>
    <s v="00:00:00"/>
    <s v=""/>
    <m/>
    <s v="No Group"/>
    <s v="ต่ำ"/>
    <n v="1"/>
    <x v="1"/>
    <n v="0"/>
    <s v="ต่ำ"/>
    <n v="6193"/>
    <s v="kamonchanok.boo@cra.ac.th"/>
    <s v="กมลชนก บุญประจักษ์"/>
    <s v="Within SLA"/>
    <s v="03:25:05"/>
    <s v="2022-02-27 09:56:52"/>
    <s v="IT Service Request"/>
    <x v="2"/>
    <x v="1"/>
    <s v="Frist Tier"/>
    <x v="2"/>
    <s v="พอร์ทัล"/>
    <x v="1"/>
    <x v="44"/>
    <s v="แจ้งซ่อมเครื่องอ่านบัตรประชาชน"/>
    <x v="65"/>
    <m/>
    <s v=""/>
    <x v="1"/>
    <s v="00:00:00"/>
    <s v="2022-02-27 09:56:52"/>
    <s v="ต่ำ"/>
  </r>
  <r>
    <x v="8"/>
    <s v="2022-02-27 19:28:08"/>
    <n v="2022"/>
    <n v="2"/>
    <n v="25"/>
    <x v="1145"/>
    <x v="0"/>
    <s v="IP 172.32.8.210"/>
    <n v="3530"/>
    <s v="2022-03-09 14:02:00"/>
    <s v="00:00:00"/>
    <s v=""/>
    <m/>
    <s v="No Group"/>
    <s v="ต่ำ"/>
    <n v="1"/>
    <x v="1"/>
    <n v="0"/>
    <s v="ต่ำ"/>
    <n v="6235"/>
    <s v="thanaporn.pro@cra.ac.th"/>
    <s v="นางสาว ธนภรณ์ พรหมสุวรรณ"/>
    <s v="Within SLA"/>
    <s v="02:58:43"/>
    <s v="2022-02-27 16:20:35"/>
    <s v="นาย​กฤษฎา​ ปุ๊ก บุญ​เฉลียว"/>
    <x v="2"/>
    <x v="1"/>
    <s v="Frist Tier"/>
    <x v="2"/>
    <s v="พอร์ทัล"/>
    <x v="1"/>
    <x v="42"/>
    <s v="เครื่องคอมพิวเตอร์เรียกรายงานสรุปยากลับบ้านไม่ได้ค่ะ"/>
    <x v="28"/>
    <m/>
    <s v=""/>
    <x v="1"/>
    <s v="00:00:00"/>
    <s v="2022-02-27 19:28:08"/>
    <s v="ต่ำ"/>
  </r>
  <r>
    <x v="10"/>
    <s v="2022-02-27 07:22:01"/>
    <n v="2022"/>
    <n v="2"/>
    <n v="25"/>
    <x v="1146"/>
    <x v="0"/>
    <s v="เครื่องคอมพิวเตอร์ที่ ชั้น 11 ของคุณแกง เลขาอ.นิธิ ต่ออินเตอร์เน็ตไม่ได้ รบกวนตรวจสอบด่วน"/>
    <n v="3531"/>
    <s v="2022-03-09 14:44:00"/>
    <s v="00:00:00"/>
    <s v=""/>
    <m/>
    <s v="No Group"/>
    <s v="ต่ำ"/>
    <n v="1"/>
    <x v="1"/>
    <n v="0"/>
    <s v="ต่ำ"/>
    <n v="642053689"/>
    <s v="chanunchida.dao@cra.ac.th"/>
    <s v="นางสาว ชณัญชิฎา ดาวสุโข"/>
    <s v="Within SLA"/>
    <s v="02:16:14"/>
    <s v="2022-02-25 16:18:43"/>
    <s v="ศิวกรณ์ พันธุ์เสงี่ยม"/>
    <x v="1"/>
    <x v="0"/>
    <s v="Second Tier"/>
    <x v="0"/>
    <s v="โทรศัพท์"/>
    <x v="1"/>
    <x v="20"/>
    <s v="เครื่องคอมพิวเตอร์ที่ ชั้น 11 ต่ออินเตอร์เน็ตไม่ได้"/>
    <x v="81"/>
    <m/>
    <s v=""/>
    <x v="1"/>
    <s v="00:00:00"/>
    <s v="2022-02-27 07:22:01"/>
    <s v="ต่ำ"/>
  </r>
  <r>
    <x v="10"/>
    <m/>
    <n v="2022"/>
    <n v="2"/>
    <n v="25"/>
    <x v="1147"/>
    <x v="0"/>
    <s v="ส่งภาพจากเครื่อง Echo เข้า ISCV ไม่ได้ค่ะ สถานที่ OR hybrid 17 ไร่"/>
    <n v="3532"/>
    <s v="2022-03-09 14:52:00"/>
    <s v="01:15:37"/>
    <s v="Within SLA"/>
    <s v="2022-02-25 16:06:46"/>
    <s v="No Group"/>
    <s v="ต่ำ"/>
    <n v="1"/>
    <x v="1"/>
    <n v="1"/>
    <s v="ต่ำ"/>
    <n v="5788"/>
    <s v="sumontiya.chu@cra.ac.th"/>
    <s v="Sumontiya Chumpaen"/>
    <s v=""/>
    <m/>
    <m/>
    <s v="ศิวกรณ์ พันธุ์เสงี่ยม"/>
    <x v="1"/>
    <x v="0"/>
    <s v="Second Tier"/>
    <x v="0"/>
    <s v="พอร์ทัล"/>
    <x v="0"/>
    <x v="20"/>
    <s v="ส่งภาพจากเครื่อง Echo เข้า ISCV"/>
    <x v="64"/>
    <m/>
    <s v=""/>
    <x v="1"/>
    <s v="00:00:00"/>
    <s v="2022-02-28 12:18:17"/>
    <s v="ต่ำ"/>
  </r>
  <r>
    <x v="8"/>
    <s v="2022-02-27 10:03:09"/>
    <n v="2022"/>
    <n v="2"/>
    <n v="25"/>
    <x v="1148"/>
    <x v="0"/>
    <s v="เพิ่ม Package Endoscopy (OR 105)ให้สามารถกดใช้ได้จากคอมพิวเตอร์ใน OR ห้อง 6 ได้ IP 172.32.6.224"/>
    <n v="3533"/>
    <s v="2022-03-09 15:07:00"/>
    <s v="00:00:00"/>
    <s v=""/>
    <m/>
    <s v="No Group"/>
    <s v="ต่ำ"/>
    <n v="1"/>
    <x v="4"/>
    <n v="0"/>
    <s v="ต่ำ"/>
    <n v="6417"/>
    <s v="sinee.cha@pccms.ac.th"/>
    <s v="นางสาว สิณี ไชยรินทร์"/>
    <s v="Within SLA"/>
    <s v="01:53:57"/>
    <s v="2022-02-27 10:03:09"/>
    <s v="IT Service Request"/>
    <x v="2"/>
    <x v="1"/>
    <s v="Frist Tier"/>
    <x v="2"/>
    <s v="พอร์ทัล"/>
    <x v="1"/>
    <x v="56"/>
    <s v="เพิ่ม Package Endoscopy ให้สามารถกดใช้ได้"/>
    <x v="50"/>
    <m/>
    <s v=""/>
    <x v="0"/>
    <s v="00:00:00"/>
    <s v="2022-02-27 10:03:09"/>
    <s v="ต่ำ"/>
  </r>
  <r>
    <x v="9"/>
    <m/>
    <n v="2022"/>
    <n v="2"/>
    <n v="25"/>
    <x v="1149"/>
    <x v="0"/>
    <s v="เรียนเจ้าหน้าที่ IT รบกวนมาติดตั้งระบบโปรแกรม stata ที่คอมพิวเตอร์ห้องพักแพทย์ (เครื่องที่ 3 จากทางซ้าย) อาคารหอพักชั้น 4 ให้ทีค่ะ (เนื่องจากแพทย์ต้องใช้งานด่วนค่ะ)"/>
    <n v="3534"/>
    <s v="2022-03-09 15:13:31"/>
    <s v="00:00:00"/>
    <s v=""/>
    <m/>
    <s v="No Group"/>
    <s v="ต่ำ"/>
    <n v="1"/>
    <x v="5"/>
    <n v="0"/>
    <s v="ต่ำ"/>
    <n v="6791"/>
    <s v="chanatip.piy@cra.ac.th"/>
    <s v="Chanatip Piyapakunnawat"/>
    <s v=""/>
    <m/>
    <m/>
    <s v="นาย​กฤษฎา​ ปุ๊ก บุญ​เฉลียว"/>
    <x v="2"/>
    <x v="1"/>
    <s v="Frist Tier"/>
    <x v="2"/>
    <s v="พอร์ทัล"/>
    <x v="2"/>
    <x v="17"/>
    <s v="ขอติดตั้งโปรแกรม stata"/>
    <x v="161"/>
    <m/>
    <s v=""/>
    <x v="1"/>
    <s v="00:00:00"/>
    <s v="2022-02-28 16:20:31"/>
    <s v="ต่ำ"/>
  </r>
  <r>
    <x v="10"/>
    <s v="2022-02-27 10:04:10"/>
    <n v="2022"/>
    <n v="2"/>
    <n v="25"/>
    <x v="1150"/>
    <x v="0"/>
    <s v="ใช้ Outlook ไม่ได้ No Internet IP : 172.27.6.117"/>
    <n v="3535"/>
    <s v="2022-03-09 15:16:00"/>
    <s v="00:00:00"/>
    <s v=""/>
    <m/>
    <s v="No Group"/>
    <s v="ต่ำ"/>
    <n v="1"/>
    <x v="1"/>
    <n v="0"/>
    <s v="ต่ำ"/>
    <n v="8608"/>
    <s v="kanjanapa.cha@cra.ac.th"/>
    <s v="Kanjanapa Chansri"/>
    <s v="Within SLA"/>
    <s v="01:44:22"/>
    <s v="2022-02-27 10:04:10"/>
    <s v="IT Service Request"/>
    <x v="2"/>
    <x v="1"/>
    <s v="Frist Tier"/>
    <x v="2"/>
    <s v="พอร์ทัล"/>
    <x v="1"/>
    <x v="20"/>
    <s v="ใช้ Outlook ไม่ได้ No Internet"/>
    <x v="20"/>
    <m/>
    <s v=""/>
    <x v="1"/>
    <s v="00:00:00"/>
    <s v="2022-02-27 10:04:09"/>
    <s v="ต่ำ"/>
  </r>
  <r>
    <x v="4"/>
    <s v="2022-02-27 19:27:43"/>
    <n v="2022"/>
    <n v="2"/>
    <n v="25"/>
    <x v="1151"/>
    <x v="0"/>
    <s v="เครื่องปริ๊นขึ้นโชว์ไฟสีแดง และข้อความว่า Replacement of Fusing Unit is now necessary ต้องแก้ไขอย่างไร ***เนื่องจากเบิก Fusing มาแล้ว รบกวนไอทีมาทำการเปลี่ยนให้ด้วยคะ***"/>
    <n v="3536"/>
    <s v="2022-03-09 15:35:00"/>
    <s v="00:00:00"/>
    <s v=""/>
    <m/>
    <s v="No Group"/>
    <s v="ต่ำ"/>
    <n v="1"/>
    <x v="1"/>
    <n v="0"/>
    <s v="ต่ำ"/>
    <n v="6163"/>
    <s v="rattanaporn.tha@pccms.ac.th"/>
    <s v="Rattanaporn Thammahora"/>
    <s v="Within SLA"/>
    <s v="01:25:49"/>
    <s v="2022-02-27 16:16:44"/>
    <s v="นาย​กฤษฎา​ ปุ๊ก บุญ​เฉลียว"/>
    <x v="2"/>
    <x v="1"/>
    <s v="Frist Tier"/>
    <x v="2"/>
    <s v="พอร์ทัล"/>
    <x v="1"/>
    <x v="3"/>
    <s v="เครื่องปริ๊นเตอร์"/>
    <x v="105"/>
    <m/>
    <s v=""/>
    <x v="0"/>
    <s v="00:00:00"/>
    <s v="2022-02-27 19:27:43"/>
    <s v="ต่ำ"/>
  </r>
  <r>
    <x v="6"/>
    <s v="2022-02-28 08:36:03"/>
    <n v="2022"/>
    <n v="2"/>
    <n v="25"/>
    <x v="1152"/>
    <x v="0"/>
    <s v=""/>
    <n v="3537"/>
    <s v="2022-03-02 12:54:52"/>
    <s v="00:00:00"/>
    <s v=""/>
    <m/>
    <s v="No Group"/>
    <s v="ต่ำ"/>
    <n v="1"/>
    <x v="0"/>
    <n v="0"/>
    <s v="กลาง"/>
    <n v="8719"/>
    <s v="paphitchaya.chi@cra.ac.th"/>
    <s v="นางสาว ปพิชญา ฉิมอยู่"/>
    <s v="Within SLA"/>
    <s v="01:42:10"/>
    <s v="2022-02-28 08:36:03"/>
    <s v="Aekkaluck Mong Suriya"/>
    <x v="4"/>
    <x v="0"/>
    <s v="Second Tier"/>
    <x v="0"/>
    <s v="พอร์ทัล"/>
    <x v="1"/>
    <x v="7"/>
    <s v="Request for นางสาว ปพิชญา ฉิมอยู่ : e-Saraban"/>
    <x v="12"/>
    <m/>
    <s v=""/>
    <x v="0"/>
    <s v="00:00:00"/>
    <s v="2022-02-28 08:36:03"/>
    <s v="ต่ำ"/>
  </r>
  <r>
    <x v="4"/>
    <m/>
    <n v="2022"/>
    <n v="2"/>
    <n v="25"/>
    <x v="1153"/>
    <x v="0"/>
    <s v="อยากให้มาเพิ่ม อีเมล์ ในเครื่องปริ้น เพื่อทำการสแกนงานเข้า อีเมล์ เคยทำเองแล้ว ทำไม่ได้ค่ะ เครื่องปริ้นหน้าเคาท์เตอร์ ห้องผ่าตัด"/>
    <n v="3538"/>
    <s v="2022-03-09 15:58:54"/>
    <s v="00:00:00"/>
    <s v=""/>
    <m/>
    <s v="No Group"/>
    <s v="ต่ำ"/>
    <n v="1"/>
    <x v="1"/>
    <n v="0"/>
    <s v="ต่ำ"/>
    <n v="6416"/>
    <s v="wanwisa.sop@pccms.ac.th"/>
    <s v="นางสาว วันวิสาข์ โสภาสิทธิ์"/>
    <s v=""/>
    <m/>
    <m/>
    <s v="สุรศักดิ์ รัตนอนันท์"/>
    <x v="2"/>
    <x v="0"/>
    <s v="Second Tier"/>
    <x v="1"/>
    <s v="พอร์ทัล"/>
    <x v="2"/>
    <x v="3"/>
    <s v="เพิ่มอีเมล์ ในเครื่องปริ้น"/>
    <x v="50"/>
    <m/>
    <s v=""/>
    <x v="0"/>
    <s v="00:00:00"/>
    <s v="2022-02-25 16:26:54"/>
    <s v="ต่ำ"/>
  </r>
  <r>
    <x v="9"/>
    <m/>
    <n v="2022"/>
    <n v="2"/>
    <n v="25"/>
    <x v="1154"/>
    <x v="8"/>
    <s v="1. เชื่อมต่อสายแลนกับคอมพิวเตอร์ที่ RR major 2. เพิ่มคลังคิดเงินวิสัญญี100เตียง ใน HIS 3. เพิ่มการเข้าถึงหน้า result image ให้สามารถเรียกใบ record และใบ preop มาแปะได้"/>
    <n v="3539"/>
    <s v="2022-03-09 16:10:43"/>
    <s v="00:00:00"/>
    <s v=""/>
    <m/>
    <s v="No Group"/>
    <s v="ต่ำ"/>
    <n v="1"/>
    <x v="5"/>
    <n v="0"/>
    <s v="ต่ำ"/>
    <n v="6428"/>
    <s v="rapeeporn.boo@cra.ac.th"/>
    <s v="Rapeeporn Boonjan"/>
    <s v=""/>
    <m/>
    <m/>
    <s v="No Agent"/>
    <x v="10"/>
    <x v="0"/>
    <s v="Second Tier"/>
    <x v="2"/>
    <s v="พอร์ทัล"/>
    <x v="2"/>
    <x v="17"/>
    <s v="เชื่อมต่อสายแลนกับคอมพิวเตอร์ที่ RR major"/>
    <x v="114"/>
    <m/>
    <s v=""/>
    <x v="1"/>
    <s v="00:00:00"/>
    <s v="2022-02-25 16:10:43"/>
    <s v="ต่ำ"/>
  </r>
  <r>
    <x v="2"/>
    <m/>
    <n v="2022"/>
    <n v="2"/>
    <n v="25"/>
    <x v="1155"/>
    <x v="0"/>
    <s v=""/>
    <n v="3540"/>
    <s v="2022-03-02 13:54:00"/>
    <s v="00:00:00"/>
    <s v=""/>
    <m/>
    <s v="No Group"/>
    <s v="ต่ำ"/>
    <n v="1"/>
    <x v="13"/>
    <n v="0"/>
    <s v="กลาง"/>
    <n v="6753"/>
    <s v="wannamas.sai@pccms.ac.th"/>
    <s v="Wannamas Saitanoo"/>
    <s v=""/>
    <m/>
    <m/>
    <s v="Ulailak Nadee"/>
    <x v="2"/>
    <x v="0"/>
    <s v="Second Tier"/>
    <x v="1"/>
    <s v="พอร์ทัล"/>
    <x v="2"/>
    <x v="33"/>
    <s v="Request for Wannamas Saitanoo : Service Request"/>
    <x v="86"/>
    <m/>
    <s v=""/>
    <x v="0"/>
    <s v="00:00:00"/>
    <s v="2022-02-27 10:28:13"/>
    <s v="ต่ำ"/>
  </r>
  <r>
    <x v="1"/>
    <s v="2022-02-28 08:05:08"/>
    <n v="2022"/>
    <n v="2"/>
    <n v="26"/>
    <x v="1156"/>
    <x v="0"/>
    <s v="เครื่องคอมพิวเตอร์เวชระเบียนชั้น 1 เคาน์เตอร์หมายเลข 7 ไม่สามารถเปิดใช้งานได้ค่ะ (อาการ : CPU เปิดติด หน้าจอไม่มีภาพ)"/>
    <n v="3541"/>
    <s v="2022-03-09 17:00:00"/>
    <s v="00:00:00"/>
    <s v=""/>
    <m/>
    <s v="No Group"/>
    <s v="ต่ำ"/>
    <n v="1"/>
    <x v="1"/>
    <n v="0"/>
    <s v="ต่ำ"/>
    <n v="6241"/>
    <s v="rungtiwa.kha@cra.ac.th"/>
    <s v="Rungtiwa.kha"/>
    <s v="Within SLA"/>
    <s v="00:05:08"/>
    <s v="2022-02-28 08:05:08"/>
    <s v="IT Service Request"/>
    <x v="2"/>
    <x v="1"/>
    <s v="Frist Tier"/>
    <x v="2"/>
    <s v="พอร์ทัล"/>
    <x v="1"/>
    <x v="13"/>
    <s v="คอมพิวเตอร์เปิดไม่ได้"/>
    <x v="33"/>
    <s v="5/5"/>
    <s v=""/>
    <x v="1"/>
    <s v="00:00:00"/>
    <s v="2022-02-28 08:07:15"/>
    <s v="ต่ำ"/>
  </r>
  <r>
    <x v="10"/>
    <m/>
    <n v="2022"/>
    <n v="2"/>
    <n v="27"/>
    <x v="1157"/>
    <x v="0"/>
    <s v="คอมไม่สามารถต่อ internet ได้ ทำให้เข้าระบบ HIS ไม่ได้ IP address :169.254.40.202"/>
    <n v="3542"/>
    <s v="2022-03-09 17:00:00"/>
    <s v="00:00:00"/>
    <s v=""/>
    <m/>
    <s v="No Group"/>
    <s v="ต่ำ"/>
    <n v="1"/>
    <x v="1"/>
    <n v="0"/>
    <s v="ต่ำ"/>
    <n v="5751"/>
    <s v="kanokwan.boo@cra.ac.th"/>
    <s v="นางสาว กนกวรรณ บุญมาก"/>
    <s v="Within SLA"/>
    <s v="04:14:35"/>
    <s v="2022-02-28 12:14:35"/>
    <s v="ศิวกรณ์ พันธุ์เสงี่ยม"/>
    <x v="1"/>
    <x v="0"/>
    <s v="Second Tier"/>
    <x v="0"/>
    <s v="พอร์ทัล"/>
    <x v="3"/>
    <x v="20"/>
    <s v="คอมเชื่อมต่อ internet ไม่ได้"/>
    <x v="19"/>
    <m/>
    <s v=""/>
    <x v="1"/>
    <s v="00:00:00"/>
    <s v="2022-02-28 12:14:35"/>
    <s v="ต่ำ"/>
  </r>
  <r>
    <x v="9"/>
    <m/>
    <n v="2022"/>
    <n v="2"/>
    <n v="27"/>
    <x v="1158"/>
    <x v="1"/>
    <s v="เนื่องจากมีการย้ายสถานที่ตรวจ จึงจำเป็นต้องย้ายคอมใหม่ รบกวนจนท. IT ช่วยดูแลการติดตั้งคอมใหม่ให้ด้วยค่ะ"/>
    <n v="3543"/>
    <s v="2022-03-09 17:00:00"/>
    <s v="00:00:00"/>
    <s v=""/>
    <m/>
    <s v="No Group"/>
    <s v="ต่ำ"/>
    <n v="1"/>
    <x v="5"/>
    <n v="0"/>
    <s v="ต่ำ"/>
    <n v="5797"/>
    <s v="er.17@pccms.ac.th"/>
    <s v="Emergency 17"/>
    <s v=""/>
    <m/>
    <m/>
    <s v="IT Service Request"/>
    <x v="2"/>
    <x v="1"/>
    <s v="Frist Tier"/>
    <x v="2"/>
    <s v="พอร์ทัล"/>
    <x v="2"/>
    <x v="17"/>
    <s v="แจ้งเรื่องติดตั้งคอมใหม่"/>
    <x v="13"/>
    <m/>
    <s v=""/>
    <x v="1"/>
    <s v="00:00:00"/>
    <s v="2022-02-28 07:42:05"/>
    <s v="ต่ำ"/>
  </r>
  <r>
    <x v="9"/>
    <m/>
    <n v="2022"/>
    <n v="2"/>
    <n v="27"/>
    <x v="1159"/>
    <x v="6"/>
    <s v="รบกวนช่วยย้ายคอมพิวเตอร์ เครื่องปริ้น และอุปกรณ์ IT ต่างๆ บริเวณ counter intermediate IPD 17 ไร่ เพื่อเตรียมรองรับหอผู้ป่วย COVID ภายในวันนี้ค่ะ ****ด่วนที่สุด****"/>
    <n v="3544"/>
    <s v="2022-03-09 17:00:00"/>
    <s v="00:00:00"/>
    <s v=""/>
    <m/>
    <s v="No Group"/>
    <s v="ต่ำ"/>
    <n v="1"/>
    <x v="5"/>
    <n v="0"/>
    <s v="ต่ำ"/>
    <n v="5721"/>
    <s v="janyarak.pan@cra.ac.th"/>
    <s v="Janyarak Panarin"/>
    <s v=""/>
    <m/>
    <m/>
    <s v="IT Service Request"/>
    <x v="2"/>
    <x v="1"/>
    <s v="Frist Tier"/>
    <x v="2"/>
    <s v="พอร์ทัล"/>
    <x v="2"/>
    <x v="17"/>
    <s v="รบกวนช่วยย้ายคอมพิวเตอร์บริเวณ counter intermediate IPD 17 ไร่"/>
    <x v="126"/>
    <m/>
    <s v=""/>
    <x v="1"/>
    <s v="00:00:00"/>
    <s v="2022-02-28 07:42:08"/>
    <s v="ต่ำ"/>
  </r>
  <r>
    <x v="10"/>
    <m/>
    <n v="2022"/>
    <n v="2"/>
    <n v="28"/>
    <x v="1160"/>
    <x v="0"/>
    <s v="เนื่องจากได้ถอดโทรศัพท์และสายแลนด์ออก เอามาเสียบใหม่ ทำให้ระบบ HIS เข้าไม่ได้ รบกวนเช็คให้หน่อยค่ะ"/>
    <n v="3545"/>
    <s v="2022-03-10 08:00:36"/>
    <s v="00:00:00"/>
    <s v=""/>
    <m/>
    <s v="No Group"/>
    <s v="ต่ำ"/>
    <n v="1"/>
    <x v="1"/>
    <n v="0"/>
    <s v="ต่ำ"/>
    <n v="5197"/>
    <s v="er.17@pccms.ac.th"/>
    <s v="Emergency 17"/>
    <s v=""/>
    <m/>
    <m/>
    <s v="ศิวกรณ์ พันธุ์เสงี่ยม"/>
    <x v="1"/>
    <x v="0"/>
    <s v="Second Tier"/>
    <x v="0"/>
    <s v="พอร์ทัล"/>
    <x v="2"/>
    <x v="20"/>
    <s v="ระบบ HIS เข้าไม่ได้รบกวนเช็คให้หน่อยค่ะ"/>
    <x v="13"/>
    <m/>
    <s v=""/>
    <x v="1"/>
    <s v="00:00:00"/>
    <s v="2022-02-28 15:31:40"/>
    <s v="ต่ำ"/>
  </r>
  <r>
    <x v="1"/>
    <m/>
    <n v="2022"/>
    <n v="2"/>
    <n v="28"/>
    <x v="1161"/>
    <x v="0"/>
    <s v="โทรศัพย์ที่ศูนย์ไซโคลตรอนชั้น 1 หน้าเคาน์เตอร์เบอร์ 1106 ใช้ไม่ได้ ไม่มีสัญญาณ ขึ้นว่า &quot;กำลังลงทะเบียน&quot; ลองถอดสายเข้าออกแล้ว แต่ไม่หายค่ะ รบกวนมาแก้ไขให้ด่วยนะคะ"/>
    <n v="3546"/>
    <s v="2022-03-09 17:00:00"/>
    <s v="00:00:00"/>
    <s v=""/>
    <m/>
    <s v="No Group"/>
    <s v="ต่ำ"/>
    <n v="1"/>
    <x v="1"/>
    <n v="0"/>
    <s v="ต่ำ"/>
    <n v="1105"/>
    <s v="siriporn.cha@pccms.ac.th"/>
    <s v="นาง ศิริพร ชาคม"/>
    <s v=""/>
    <m/>
    <m/>
    <s v="ศิวกรณ์ พันธุ์เสงี่ยม"/>
    <x v="1"/>
    <x v="0"/>
    <s v="Second Tier"/>
    <x v="0"/>
    <s v="พอร์ทัล"/>
    <x v="2"/>
    <x v="1"/>
    <s v="โทรศัพย์เสีย"/>
    <x v="154"/>
    <m/>
    <s v=""/>
    <x v="1"/>
    <s v="00:00:00"/>
    <s v="2022-02-28 07:54:03"/>
    <s v="ต่ำ"/>
  </r>
  <r>
    <x v="1"/>
    <m/>
    <n v="2022"/>
    <n v="2"/>
    <n v="28"/>
    <x v="1162"/>
    <x v="0"/>
    <s v="คอมห้องแพทย์อัจฉราไม่สามารถเปิดได้ (คอมLenovo)"/>
    <n v="3547"/>
    <s v="2022-03-10 08:07:30"/>
    <s v="00:00:00"/>
    <s v=""/>
    <m/>
    <s v="No Group"/>
    <s v="ต่ำ"/>
    <n v="1"/>
    <x v="3"/>
    <n v="0"/>
    <s v="ต่ำ"/>
    <n v="6153"/>
    <s v="oranut.wan@pccms.ac.th"/>
    <s v="Oranut Wanich"/>
    <s v="Within SLA"/>
    <s v="01:22:04"/>
    <s v="2022-02-28 09:29:01"/>
    <s v="กฤษฏ์ อุปชาย์"/>
    <x v="3"/>
    <x v="2"/>
    <s v="Second Tier"/>
    <x v="1"/>
    <s v="พอร์ทัล"/>
    <x v="3"/>
    <x v="13"/>
    <s v="คอมเปิดไม่ได้"/>
    <x v="9"/>
    <m/>
    <s v=""/>
    <x v="1"/>
    <s v="00:00:00"/>
    <s v="2022-02-28 09:29:01"/>
    <s v="ต่ำ"/>
  </r>
  <r>
    <x v="4"/>
    <s v="2022-02-28 17:05:36"/>
    <n v="2022"/>
    <n v="2"/>
    <n v="28"/>
    <x v="1163"/>
    <x v="0"/>
    <s v="เครื่องคอมพิวเตอร์ของหัวหน้าหอผู้ป่วย 8B (IP: 172.32.8.11 ) print งานไม่ได้ ช่วยเเก้ไขให้ด้วยค่ะ"/>
    <n v="3548"/>
    <s v="2022-03-10 08:09:00"/>
    <s v="00:00:00"/>
    <s v=""/>
    <m/>
    <s v="No Group"/>
    <s v="ต่ำ"/>
    <n v="1"/>
    <x v="1"/>
    <n v="0"/>
    <s v="ต่ำ"/>
    <n v="25766501"/>
    <s v="suchada.phu@cra.ac.th"/>
    <s v="นางสาว สุชาดา พุฒิเพ็ญ"/>
    <s v="Within SLA"/>
    <s v="08:51:57"/>
    <s v="2022-02-28 17:05:36"/>
    <s v="IT Service Request"/>
    <x v="2"/>
    <x v="1"/>
    <s v="Frist Tier"/>
    <x v="2"/>
    <s v="พอร์ทัล"/>
    <x v="1"/>
    <x v="3"/>
    <s v="คอมพิวเตอร์ print งานไม่ได้"/>
    <x v="51"/>
    <m/>
    <s v=""/>
    <x v="0"/>
    <s v="00:00:00"/>
    <s v="2022-02-28 17:05:36"/>
    <s v="ต่ำ"/>
  </r>
  <r>
    <x v="0"/>
    <s v="2022-02-28 17:10:21"/>
    <n v="2022"/>
    <n v="2"/>
    <n v="28"/>
    <x v="1164"/>
    <x v="0"/>
    <s v="นำ note book ส่วนตัวมาช่วย update การเข้าใช้ wifi เเละระบบ MDM เพื่อใช้ในการทำงานคุณภาพของหน่วยงาน"/>
    <n v="3549"/>
    <s v="2022-03-10 08:12:00"/>
    <s v="00:00:00"/>
    <s v=""/>
    <m/>
    <s v="No Group"/>
    <s v="ต่ำ"/>
    <n v="1"/>
    <x v="1"/>
    <n v="0"/>
    <s v="ต่ำ"/>
    <n v="870843633"/>
    <s v="suchada.phu@pccms.ac.th"/>
    <s v="Suchada Phuthiphen"/>
    <s v="Within SLA"/>
    <s v="08:48:36"/>
    <s v="2022-02-28 17:10:21"/>
    <s v="IT Service Request"/>
    <x v="2"/>
    <x v="1"/>
    <s v="Frist Tier"/>
    <x v="2"/>
    <s v="พอร์ทัล"/>
    <x v="1"/>
    <x v="6"/>
    <s v="นำ note book ส่วนตัวมาช่วย update การเข้าใช้ wifi"/>
    <x v="51"/>
    <m/>
    <s v=""/>
    <x v="0"/>
    <s v="00:00:00"/>
    <s v="2022-02-28 17:10:21"/>
    <s v="ต่ำ"/>
  </r>
  <r>
    <x v="3"/>
    <m/>
    <n v="2022"/>
    <n v="2"/>
    <n v="28"/>
    <x v="585"/>
    <x v="0"/>
    <s v="UPS เครื่องคอม ขึ้นไฟสีแดง + มีเสียงร้องตลอดเวลา"/>
    <n v="3550"/>
    <s v="2022-03-10 08:28:37"/>
    <s v="00:00:00"/>
    <s v=""/>
    <m/>
    <s v="No Group"/>
    <s v="ต่ำ"/>
    <n v="1"/>
    <x v="3"/>
    <n v="0"/>
    <s v="ต่ำ"/>
    <n v="6021"/>
    <s v="chanoknun.lee@pccms.ac.th"/>
    <s v="Chanoknun Leenukul"/>
    <s v="Within SLA"/>
    <s v="01:01:59"/>
    <s v="2022-02-28 09:29:46"/>
    <s v="กฤษฏ์ อุปชาย์"/>
    <x v="3"/>
    <x v="2"/>
    <s v="Second Tier"/>
    <x v="1"/>
    <s v="พอร์ทัล"/>
    <x v="3"/>
    <x v="10"/>
    <s v="UPS เครื่องคอม ขึ้นไฟสีแดง + มีเสียงร้องตลอดเวลา"/>
    <x v="3"/>
    <m/>
    <s v=""/>
    <x v="1"/>
    <s v="00:00:00"/>
    <s v="2022-02-28 09:29:46"/>
    <s v="ต่ำ"/>
  </r>
  <r>
    <x v="9"/>
    <m/>
    <n v="2022"/>
    <n v="2"/>
    <n v="28"/>
    <x v="1165"/>
    <x v="0"/>
    <s v="เครื่องไอแพทของเวชระเบียนมีปัญหา เข้าระบบ Consent Form ไม่ได้ค่ะ รบกวนมาดูให้ด่วนนะคะ เนื่องจากต้องให้ผู้ป่วยเซ็นค่ะ ขอบคุณค่ะ"/>
    <n v="3551"/>
    <s v="2022-03-10 08:39:07"/>
    <s v="00:00:00"/>
    <s v=""/>
    <m/>
    <s v="No Group"/>
    <s v="ต่ำ"/>
    <n v="1"/>
    <x v="5"/>
    <n v="0"/>
    <s v="ต่ำ"/>
    <n v="1105"/>
    <s v="siriporn.cha@pccms.ac.th"/>
    <s v="นาง ศิริพร ชาคม"/>
    <s v=""/>
    <m/>
    <m/>
    <s v="IT Service Request"/>
    <x v="2"/>
    <x v="1"/>
    <s v="Frist Tier"/>
    <x v="2"/>
    <s v="พอร์ทัล"/>
    <x v="2"/>
    <x v="17"/>
    <s v="เครื่องไอแพทมีปัญหา"/>
    <x v="154"/>
    <m/>
    <s v=""/>
    <x v="1"/>
    <s v="00:00:00"/>
    <s v="2022-02-28 08:51:07"/>
    <s v="ต่ำ"/>
  </r>
  <r>
    <x v="7"/>
    <s v="2022-02-28 17:12:35"/>
    <n v="2022"/>
    <n v="2"/>
    <n v="28"/>
    <x v="1166"/>
    <x v="0"/>
    <s v="ระบบhisขัดข้องชั่วคราว/iT แก้ไขให้เรียบร้อยแล้ว"/>
    <n v="3552"/>
    <s v="2022-03-10 08:41:00"/>
    <s v="00:00:00"/>
    <s v=""/>
    <m/>
    <s v="No Group"/>
    <s v="ต่ำ"/>
    <n v="1"/>
    <x v="14"/>
    <n v="0"/>
    <s v="ต่ำ"/>
    <n v="6941"/>
    <s v="nungruthai.lom@cra.ac.th"/>
    <s v="Nungruthai Lomcom"/>
    <s v="Within SLA"/>
    <s v="08:19:48"/>
    <s v="2022-02-28 17:12:35"/>
    <s v="IT Service Request"/>
    <x v="2"/>
    <x v="1"/>
    <s v="Frist Tier"/>
    <x v="2"/>
    <s v="พอร์ทัล"/>
    <x v="1"/>
    <x v="11"/>
    <s v="ระบบHIS"/>
    <x v="43"/>
    <m/>
    <s v=""/>
    <x v="1"/>
    <s v="00:00:00"/>
    <s v="2022-02-28 17:12:35"/>
    <s v="ต่ำ"/>
  </r>
  <r>
    <x v="10"/>
    <m/>
    <n v="2022"/>
    <n v="2"/>
    <n v="28"/>
    <x v="1167"/>
    <x v="0"/>
    <s v="Network ใช้งานไม่ได้ Connect ไม่ได้"/>
    <n v="3553"/>
    <s v="2022-03-10 08:43:22"/>
    <s v="00:00:00"/>
    <s v=""/>
    <m/>
    <s v="No Group"/>
    <s v="ต่ำ"/>
    <n v="1"/>
    <x v="1"/>
    <n v="0"/>
    <s v="ต่ำ"/>
    <n v="8185"/>
    <s v="preeyanoot.nir@cra.ac.th"/>
    <s v="นางสาว ปรียานุช นิรันรัตน์"/>
    <s v=""/>
    <m/>
    <m/>
    <s v="ศิวกรณ์ พันธุ์เสงี่ยม"/>
    <x v="1"/>
    <x v="0"/>
    <s v="Second Tier"/>
    <x v="0"/>
    <s v="พอร์ทัล"/>
    <x v="2"/>
    <x v="20"/>
    <s v="Network ใช้งานไม่ได้"/>
    <x v="84"/>
    <m/>
    <s v=""/>
    <x v="1"/>
    <s v="00:00:00"/>
    <s v="2022-02-28 08:43:22"/>
    <s v="ต่ำ"/>
  </r>
  <r>
    <x v="1"/>
    <m/>
    <n v="2022"/>
    <n v="2"/>
    <n v="28"/>
    <x v="1168"/>
    <x v="0"/>
    <s v="Notebook เปิดไม่ติด"/>
    <n v="3554"/>
    <s v="2022-03-10 10:40:56"/>
    <s v="00:00:00"/>
    <s v=""/>
    <m/>
    <s v="No Group"/>
    <s v="ต่ำ"/>
    <n v="1"/>
    <x v="1"/>
    <n v="0"/>
    <s v="ต่ำ"/>
    <n v="8612"/>
    <s v="patcharin.kam@cra.ac.th"/>
    <s v="Patcharin Kamankatai"/>
    <s v="Within SLA"/>
    <s v="01:50:12"/>
    <s v="2022-02-28 12:30:57"/>
    <s v="กฤษฏ์ อุปชาย์"/>
    <x v="3"/>
    <x v="2"/>
    <s v="Second Tier"/>
    <x v="1"/>
    <s v="พอร์ทัล"/>
    <x v="3"/>
    <x v="33"/>
    <s v="Notebook เปิดไม่ติด"/>
    <x v="20"/>
    <m/>
    <s v=""/>
    <x v="1"/>
    <s v="00:00:00"/>
    <s v="2022-02-28 12:30:56"/>
    <s v="ต่ำ"/>
  </r>
  <r>
    <x v="2"/>
    <m/>
    <n v="2022"/>
    <n v="2"/>
    <n v="28"/>
    <x v="1169"/>
    <x v="0"/>
    <s v=""/>
    <n v="3555"/>
    <s v="2022-03-02 14:52:23"/>
    <s v="00:00:00"/>
    <s v=""/>
    <m/>
    <s v="No Group"/>
    <s v="ต่ำ"/>
    <n v="1"/>
    <x v="11"/>
    <n v="0"/>
    <s v="กลาง"/>
    <n v="895425050"/>
    <s v="warapan.rat@cra.ac.th"/>
    <s v="Warapan.rat"/>
    <s v=""/>
    <m/>
    <m/>
    <s v="กฤษฏ์ อุปชาย์"/>
    <x v="3"/>
    <x v="2"/>
    <s v="Second Tier"/>
    <x v="1"/>
    <s v="พอร์ทัล"/>
    <x v="2"/>
    <x v="13"/>
    <s v="Request for Warapan.rat : Service Request"/>
    <x v="46"/>
    <m/>
    <s v=""/>
    <x v="0"/>
    <s v="00:00:00"/>
    <s v="2022-02-28 09:31:23"/>
    <s v="ต่ำ"/>
  </r>
  <r>
    <x v="9"/>
    <m/>
    <n v="2022"/>
    <n v="2"/>
    <n v="28"/>
    <x v="1170"/>
    <x v="0"/>
    <s v="ได้รับโน๊ตบุ๊คส่วนกลางในการลงโปรแกรมไปใช้ที่บ้าน แต่ไม่สามาถไปเปิดใช้ระบบ his หรือ e-saraban ที่บ้านได้"/>
    <n v="3556"/>
    <s v="2022-03-10 09:08:40"/>
    <s v="00:00:00"/>
    <s v=""/>
    <m/>
    <s v="No Group"/>
    <s v="ต่ำ"/>
    <n v="1"/>
    <x v="5"/>
    <n v="0"/>
    <s v="ต่ำ"/>
    <n v="8696"/>
    <s v="pakanan.mee@pccms.ac.th"/>
    <s v="Pakanan Meesomsuk"/>
    <s v=""/>
    <m/>
    <m/>
    <s v="นาย​กฤษฎา​ ปุ๊ก บุญ​เฉลียว"/>
    <x v="2"/>
    <x v="1"/>
    <s v="Frist Tier"/>
    <x v="2"/>
    <s v="พอร์ทัล"/>
    <x v="2"/>
    <x v="17"/>
    <s v="ไม่สามารถใช้ระบบจากโน๊ตบุ๊คส่วนกลางได้"/>
    <x v="61"/>
    <m/>
    <s v=""/>
    <x v="1"/>
    <s v="00:00:00"/>
    <s v="2022-02-28 10:29:40"/>
    <s v="ต่ำ"/>
  </r>
  <r>
    <x v="0"/>
    <m/>
    <n v="2022"/>
    <n v="2"/>
    <n v="28"/>
    <x v="1171"/>
    <x v="0"/>
    <s v=""/>
    <n v="3557"/>
    <s v="2022-03-02 15:09:17"/>
    <s v="00:00:00"/>
    <s v=""/>
    <m/>
    <s v="No Group"/>
    <s v="ต่ำ"/>
    <n v="1"/>
    <x v="4"/>
    <n v="0"/>
    <s v="กลาง"/>
    <n v="8595"/>
    <s v="sucheera.dat@cra.ac.th"/>
    <s v="Sucheera Datchsonthi"/>
    <s v=""/>
    <m/>
    <m/>
    <s v="On-a-nong Srisunon"/>
    <x v="6"/>
    <x v="0"/>
    <s v="Second Tier"/>
    <x v="0"/>
    <s v="พอร์ทัล"/>
    <x v="2"/>
    <x v="50"/>
    <s v="Request for Sucheera Datchsonthi : Service Request"/>
    <x v="14"/>
    <m/>
    <s v=""/>
    <x v="0"/>
    <s v="00:00:00"/>
    <s v="2022-02-28 10:04:17"/>
    <s v="ต่ำ"/>
  </r>
  <r>
    <x v="7"/>
    <m/>
    <n v="2022"/>
    <n v="2"/>
    <n v="28"/>
    <x v="1172"/>
    <x v="0"/>
    <s v="คอมพิวเตอร์ 172.32.1.221 ไม่สามารถเลือกคำสั่ง update to master หลังจากแก้ไขฉลากยาได้ มี pop up ตามไฟล์แนบ"/>
    <n v="3558"/>
    <s v="2022-03-10 09:15:49"/>
    <s v="00:00:00"/>
    <s v=""/>
    <m/>
    <s v="No Group"/>
    <s v="ต่ำ"/>
    <n v="1"/>
    <x v="14"/>
    <n v="0"/>
    <s v="ต่ำ"/>
    <n v="6212"/>
    <s v="warangkana.sae@cra.ac.th"/>
    <s v="Warangkana Saengram"/>
    <s v=""/>
    <m/>
    <m/>
    <s v="นาย​กฤษฎา​ ปุ๊ก บุญ​เฉลียว"/>
    <x v="2"/>
    <x v="1"/>
    <s v="Frist Tier"/>
    <x v="2"/>
    <s v="พอร์ทัล"/>
    <x v="2"/>
    <x v="43"/>
    <s v="โปรแกรม HIS มีปัญหาในการ update to master"/>
    <x v="151"/>
    <m/>
    <s v=""/>
    <x v="1"/>
    <s v="00:00:00"/>
    <s v="2022-02-28 11:17:49"/>
    <s v="ต่ำ"/>
  </r>
  <r>
    <x v="4"/>
    <s v="2022-02-28 09:48:07"/>
    <n v="2022"/>
    <n v="2"/>
    <n v="28"/>
    <x v="1173"/>
    <x v="30"/>
    <s v="เครื่องปริ้น RICHO_CAT_FL3_ISA_A4_268 IP : 172.19.102.81 ปริ้นไม่ได้เนื่องจากมีเอกสารค้างอยู่และกดลบออกเองไม่ได้ จึงรบกวนให้ IT กด Reset ทั้งหมด"/>
    <n v="3559"/>
    <s v="2022-03-10 09:19:45"/>
    <s v="00:00:00"/>
    <s v=""/>
    <m/>
    <s v="No Group"/>
    <s v="ต่ำ"/>
    <n v="1"/>
    <x v="1"/>
    <n v="0"/>
    <s v="ต่ำ"/>
    <n v="8144"/>
    <s v="tamasorn.vir@cra.ac.th"/>
    <s v="นาย ธรรมสรณ์ วิรุฬห์จรรยา"/>
    <s v="Within SLA"/>
    <s v="00:28:35"/>
    <s v="2022-02-28 09:48:07"/>
    <s v="Ulailak Nadee"/>
    <x v="2"/>
    <x v="0"/>
    <s v="Second Tier"/>
    <x v="1"/>
    <s v="พอร์ทัล"/>
    <x v="1"/>
    <x v="3"/>
    <s v="เครื่องปริ้น ปริ้นไม่ได้"/>
    <x v="118"/>
    <m/>
    <s v=""/>
    <x v="1"/>
    <s v="00:00:00"/>
    <s v="2022-02-28 09:48:07"/>
    <s v="ต่ำ"/>
  </r>
  <r>
    <x v="9"/>
    <m/>
    <n v="2022"/>
    <n v="2"/>
    <n v="28"/>
    <x v="1174"/>
    <x v="0"/>
    <s v="ขอความอนุเคราะห์ แก้ไขปัญหา เปลี่ยน user ในการเข้าเครื่องคอมพิวเตอร์ค่ะ เนื่องจาก user เดิมเป็นน้องอีกฝ่ายใช้ ทำให้ไม่สามารถเข้า แชร์ไดร์ของฝ่ายได้ ติดต่อเบอร์ 0808942695 เนื่องจากทำงานที่บ้านค่ะ ขอแสดงความนับถือ ฐิตาพร แก้วกลัด"/>
    <n v="3560"/>
    <s v="2022-03-10 09:20:01"/>
    <s v="00:00:00"/>
    <s v=""/>
    <m/>
    <s v="No Group"/>
    <s v="ต่ำ"/>
    <n v="1"/>
    <x v="5"/>
    <n v="0"/>
    <s v="ต่ำ"/>
    <n v="808942695"/>
    <s v="thitaporn.kae@cra.ac.th"/>
    <s v="Thitaporn Kaewklad"/>
    <s v=""/>
    <m/>
    <m/>
    <s v="นาย​กฤษฎา​ ปุ๊ก บุญ​เฉลียว"/>
    <x v="2"/>
    <x v="1"/>
    <s v="Frist Tier"/>
    <x v="2"/>
    <s v="พอร์ทัล"/>
    <x v="2"/>
    <x v="17"/>
    <s v="คอมพิวเตอร์เข้า แชร์ไดร์ไม่ได้ และเข้า user ของท่านอื่นไม่ได้"/>
    <x v="20"/>
    <m/>
    <s v=""/>
    <x v="1"/>
    <s v="00:00:00"/>
    <s v="2022-02-28 16:20:01"/>
    <s v="ต่ำ"/>
  </r>
  <r>
    <x v="4"/>
    <m/>
    <n v="2022"/>
    <n v="2"/>
    <n v="28"/>
    <x v="1175"/>
    <x v="0"/>
    <s v="เครื่อง Print Ricoh เวลา print และ copy ขอบด้านข้างจาง"/>
    <n v="3561"/>
    <s v="2022-03-10 09:24:16"/>
    <s v="00:00:00"/>
    <s v=""/>
    <m/>
    <s v="No Group"/>
    <s v="ต่ำ"/>
    <n v="1"/>
    <x v="1"/>
    <n v="0"/>
    <s v="ต่ำ"/>
    <n v="6702"/>
    <s v="jidapa.thi@pccms.ac.th"/>
    <s v="นาง จิดาภา พิริยเมธาสิริ"/>
    <s v=""/>
    <m/>
    <m/>
    <s v="นาย​กฤษฎา​ ปุ๊ก บุญ​เฉลียว"/>
    <x v="2"/>
    <x v="1"/>
    <s v="Frist Tier"/>
    <x v="2"/>
    <s v="พอร์ทัล"/>
    <x v="2"/>
    <x v="3"/>
    <s v="เครื่อง Print Ricoh เวลา print และ copy ขอบด้านข้างจาง"/>
    <x v="52"/>
    <m/>
    <s v=""/>
    <x v="1"/>
    <s v="00:00:00"/>
    <s v="2022-02-28 10:05:16"/>
    <s v="ต่ำ"/>
  </r>
  <r>
    <x v="3"/>
    <s v="2022-02-28 17:15:12"/>
    <n v="2022"/>
    <n v="2"/>
    <n v="28"/>
    <x v="1176"/>
    <x v="0"/>
    <s v=""/>
    <n v="3562"/>
    <s v="2022-03-02 15:27:21"/>
    <s v="00:00:00"/>
    <s v=""/>
    <m/>
    <s v="No Group"/>
    <s v="ต่ำ"/>
    <n v="1"/>
    <x v="3"/>
    <n v="0"/>
    <s v="กลาง"/>
    <n v="6260"/>
    <s v="thaweesub.tha@cra.ac.th"/>
    <s v="Thaweesub Thawatchai"/>
    <s v="Within SLA"/>
    <s v="07:33:24"/>
    <s v="2022-02-28 17:15:12"/>
    <s v="IT Service Request"/>
    <x v="2"/>
    <x v="1"/>
    <s v="Frist Tier"/>
    <x v="2"/>
    <s v="พอร์ทัล"/>
    <x v="1"/>
    <x v="10"/>
    <s v="Request for Thaweesub Thawatchai : Service Request"/>
    <x v="1"/>
    <m/>
    <s v=""/>
    <x v="0"/>
    <s v="00:00:00"/>
    <s v="2022-02-28 17:15:12"/>
    <s v="ต่ำ"/>
  </r>
  <r>
    <x v="4"/>
    <s v="2022-02-28 17:17:38"/>
    <n v="2022"/>
    <n v="2"/>
    <n v="28"/>
    <x v="1177"/>
    <x v="0"/>
    <s v="เครืองคอมพิวเตอร์โต๊ะเบอร์ 7 ไม่สามารถปริ้น A4 ได้ค่ะ เวชระเบียนชั้น 1 ค่ะ"/>
    <n v="3563"/>
    <s v="2022-03-10 09:33:00"/>
    <s v="00:00:00"/>
    <s v=""/>
    <m/>
    <s v="No Group"/>
    <s v="ต่ำ"/>
    <n v="1"/>
    <x v="9"/>
    <n v="0"/>
    <s v="ต่ำ"/>
    <n v="6241"/>
    <s v="wantanee.chi@pccms.ac.th"/>
    <s v="Wantanee Chidprang"/>
    <s v="Within SLA"/>
    <s v="07:27:17"/>
    <s v="2022-02-28 17:17:38"/>
    <s v="IT Service Request"/>
    <x v="2"/>
    <x v="1"/>
    <s v="Frist Tier"/>
    <x v="2"/>
    <s v="พอร์ทัล"/>
    <x v="1"/>
    <x v="3"/>
    <s v="เครื่องเบอร์ 7 ไม่สามารถปริ้น A4 ได้ค่ะ"/>
    <x v="33"/>
    <m/>
    <s v=""/>
    <x v="1"/>
    <s v="00:00:00"/>
    <s v="2022-02-28 17:17:38"/>
    <s v="ต่ำ"/>
  </r>
  <r>
    <x v="9"/>
    <m/>
    <n v="2022"/>
    <n v="2"/>
    <n v="28"/>
    <x v="1178"/>
    <x v="0"/>
    <s v="รบกวนการเข้าถึง record micorsoftems บันทึกเมื่อว้นที่ 25.2.64"/>
    <n v="3564"/>
    <s v="2022-03-10 09:34:17"/>
    <s v="00:00:00"/>
    <s v=""/>
    <m/>
    <s v="No Group"/>
    <s v="ต่ำ"/>
    <n v="1"/>
    <x v="5"/>
    <n v="0"/>
    <s v="ต่ำ"/>
    <n v="8664"/>
    <s v="thaniya.mak@cra.ac.th"/>
    <s v="Thaniya Makephat"/>
    <s v=""/>
    <m/>
    <m/>
    <s v="นาย​กฤษฎา​ ปุ๊ก บุญ​เฉลียว"/>
    <x v="2"/>
    <x v="1"/>
    <s v="Frist Tier"/>
    <x v="2"/>
    <s v="พอร์ทัล"/>
    <x v="2"/>
    <x v="17"/>
    <s v="ด่วนมาก ขอสิทธิ์การเข้าถึง record microsofttems วันที่ 25.2.65"/>
    <x v="17"/>
    <m/>
    <s v=""/>
    <x v="1"/>
    <s v="00:00:00"/>
    <s v="2022-02-28 11:26:17"/>
    <s v="ต่ำ"/>
  </r>
  <r>
    <x v="5"/>
    <s v="2022-02-28 17:18:57"/>
    <n v="2022"/>
    <n v="2"/>
    <n v="28"/>
    <x v="916"/>
    <x v="0"/>
    <s v="รหัสพนักงานไม่สามารถเข้าระบบ intranet ได้"/>
    <n v="3565"/>
    <s v="2022-03-10 09:44:00"/>
    <s v="00:00:00"/>
    <s v=""/>
    <m/>
    <s v="No Group"/>
    <s v="ต่ำ"/>
    <n v="1"/>
    <x v="5"/>
    <n v="0"/>
    <s v="ต่ำ"/>
    <n v="618413726"/>
    <s v="phattarawadee.kia@cra.ac.th"/>
    <s v="Phattarawadee Kiadtikhuncharoen"/>
    <s v="Within SLA"/>
    <s v="07:16:34"/>
    <s v="2022-02-28 17:18:57"/>
    <s v="IT Service Request"/>
    <x v="2"/>
    <x v="1"/>
    <s v="Frist Tier"/>
    <x v="2"/>
    <s v="พอร์ทัล"/>
    <x v="1"/>
    <x v="4"/>
    <s v="รหัสพนักงานไม่สามารถเข้าระบบ intranet ได้"/>
    <x v="1"/>
    <m/>
    <s v=""/>
    <x v="1"/>
    <s v="00:00:00"/>
    <s v="2022-02-28 17:18:57"/>
    <s v="ต่ำ"/>
  </r>
  <r>
    <x v="1"/>
    <s v="2022-02-28 17:21:27"/>
    <n v="2022"/>
    <n v="2"/>
    <n v="28"/>
    <x v="1179"/>
    <x v="0"/>
    <s v="เครื่องของคุณปองพล จันทร์สิงขรณ์ ฝ่ายนโยบาย แผนและงบประมาณ ใช้งานอินเตอร์เน็ตไม่ได้ ทำให้สายโทรศัพท์ใช้งานไม่ได้เช่นกัน รบกวนตรวจสอบให้ด่วนด้วยนะคะ หน้าจอขึ้นตามไฟล์แนบค่ะ"/>
    <n v="3566"/>
    <s v="2022-03-10 09:47:00"/>
    <s v="00:00:00"/>
    <s v=""/>
    <m/>
    <s v="No Group"/>
    <s v="ต่ำ"/>
    <n v="2"/>
    <x v="1"/>
    <n v="0"/>
    <s v="ต่ำ"/>
    <n v="8155"/>
    <s v="putdara.nok@cra.ac.th"/>
    <s v="Putdara Nokyu"/>
    <s v="Within SLA"/>
    <s v="07:13:24"/>
    <s v="2022-02-28 17:21:27"/>
    <s v="IT Service Request"/>
    <x v="2"/>
    <x v="1"/>
    <s v="Frist Tier"/>
    <x v="2"/>
    <s v="พอร์ทัล"/>
    <x v="1"/>
    <x v="1"/>
    <s v="ตรวจสอบสัญญาณอินเตอร์เน็ตให้คุณปองพล จันทร์สิงขรณ์"/>
    <x v="89"/>
    <m/>
    <s v=""/>
    <x v="1"/>
    <s v="00:00:00"/>
    <s v="2022-02-28 17:21:27"/>
    <s v="ต่ำ"/>
  </r>
  <r>
    <x v="0"/>
    <m/>
    <n v="2022"/>
    <n v="2"/>
    <n v="28"/>
    <x v="1180"/>
    <x v="0"/>
    <s v=""/>
    <n v="3567"/>
    <s v="2022-03-02 15:53:18"/>
    <s v="00:00:00"/>
    <s v=""/>
    <m/>
    <s v="No Group"/>
    <s v="ต่ำ"/>
    <n v="1"/>
    <x v="4"/>
    <n v="0"/>
    <s v="กลาง"/>
    <n v="8547"/>
    <s v="supot.san@cra.ac.th"/>
    <s v="นาย สุพจน์ แสงเกิด"/>
    <s v=""/>
    <m/>
    <m/>
    <s v="Ulailak Nadee"/>
    <x v="2"/>
    <x v="0"/>
    <s v="Second Tier"/>
    <x v="1"/>
    <s v="โทรศัพท์"/>
    <x v="2"/>
    <x v="69"/>
    <s v="Request for นาย สุพจน์ แสงเกิด : Service Request"/>
    <x v="12"/>
    <m/>
    <s v=""/>
    <x v="0"/>
    <s v="00:00:00"/>
    <s v="2022-02-28 10:05:18"/>
    <s v="ต่ำ"/>
  </r>
  <r>
    <x v="6"/>
    <s v="2022-02-28 11:07:23"/>
    <n v="2022"/>
    <n v="2"/>
    <n v="28"/>
    <x v="1181"/>
    <x v="1"/>
    <s v=""/>
    <n v="3568"/>
    <s v="2022-03-02 15:53:23"/>
    <s v="00:00:00"/>
    <s v=""/>
    <m/>
    <s v="No Group"/>
    <s v="ต่ำ"/>
    <n v="1"/>
    <x v="9"/>
    <n v="0"/>
    <s v="กลาง"/>
    <n v="8161"/>
    <s v="thitiwat.lap@cra.ac.th"/>
    <s v="นาย ฐิติวัสส์ ลาภพูนนิวัฒน์"/>
    <s v="Within SLA"/>
    <s v="01:14:19"/>
    <s v="2022-02-28 11:07:23"/>
    <s v="Aekkaluck Mong Suriya"/>
    <x v="4"/>
    <x v="0"/>
    <s v="Second Tier"/>
    <x v="0"/>
    <s v="พอร์ทัล"/>
    <x v="1"/>
    <x v="7"/>
    <s v="Request for นาย ฐิติวัสส์ ลาภพูนนิวัฒน์ : e-Saraban"/>
    <x v="17"/>
    <m/>
    <s v=""/>
    <x v="0"/>
    <s v="00:00:00"/>
    <s v="2022-02-28 11:07:23"/>
    <s v="ต่ำ"/>
  </r>
  <r>
    <x v="10"/>
    <m/>
    <n v="2022"/>
    <n v="2"/>
    <n v="28"/>
    <x v="1182"/>
    <x v="0"/>
    <s v="การเชื่อมต่อสัญญาณ Wifi CRA ตึก CAT มุม C ชั้น 4 ไม่เสถียร / หลุดบ่อย สัญญาณขึ้นแค่ 1-2 ขีด notebook IP 192.168.56.1, 172.27.17.184"/>
    <n v="3569"/>
    <s v="2022-03-10 09:57:47"/>
    <s v="00:00:00"/>
    <s v=""/>
    <m/>
    <s v="No Group"/>
    <s v="ต่ำ"/>
    <n v="1"/>
    <x v="1"/>
    <n v="0"/>
    <s v="ต่ำ"/>
    <n v="8428"/>
    <s v="nittaya.sun@cra.ac.th"/>
    <s v="Nittaya Suntharanon"/>
    <s v=""/>
    <m/>
    <m/>
    <s v="ศิวกรณ์ พันธุ์เสงี่ยม"/>
    <x v="1"/>
    <x v="0"/>
    <s v="Second Tier"/>
    <x v="0"/>
    <s v="พอร์ทัล"/>
    <x v="2"/>
    <x v="48"/>
    <s v="สัญญาณ wifi ไม่เสถียร"/>
    <x v="167"/>
    <m/>
    <s v=""/>
    <x v="1"/>
    <s v="00:00:00"/>
    <s v="2022-02-28 10:16:47"/>
    <s v="ต่ำ"/>
  </r>
  <r>
    <x v="4"/>
    <m/>
    <n v="2022"/>
    <n v="2"/>
    <n v="28"/>
    <x v="1183"/>
    <x v="0"/>
    <s v="หมึกหมดค่ะ"/>
    <n v="3570"/>
    <s v="2022-03-10 09:57:30"/>
    <s v="00:00:00"/>
    <s v=""/>
    <m/>
    <s v="No Group"/>
    <s v="ต่ำ"/>
    <n v="2"/>
    <x v="15"/>
    <n v="0"/>
    <s v="ต่ำ"/>
    <n v="934915563"/>
    <s v="sunuttha.rea@cra.ac.th"/>
    <s v="Sunuttha Reakkaset"/>
    <s v=""/>
    <m/>
    <m/>
    <s v="สุรศักดิ์ รัตนอนันท์"/>
    <x v="2"/>
    <x v="0"/>
    <s v="Second Tier"/>
    <x v="1"/>
    <s v="พอร์ทัล"/>
    <x v="2"/>
    <x v="32"/>
    <s v="แจ้งเปลี่ยนหมึก"/>
    <x v="38"/>
    <m/>
    <s v=""/>
    <x v="0"/>
    <s v="00:00:00"/>
    <s v="2022-02-28 10:03:30"/>
    <s v="ต่ำ"/>
  </r>
  <r>
    <x v="9"/>
    <m/>
    <n v="2022"/>
    <n v="2"/>
    <n v="28"/>
    <x v="1184"/>
    <x v="1"/>
    <s v=""/>
    <n v="3571"/>
    <s v="2022-03-31 15:00:00"/>
    <s v="00:00:00"/>
    <s v=""/>
    <m/>
    <s v="No Group"/>
    <s v="ต่ำ"/>
    <n v="1"/>
    <x v="5"/>
    <n v="0"/>
    <s v="กลาง"/>
    <n v="8242"/>
    <s v="tithipong.pla@cra.ac.th"/>
    <s v="นายสัตวแพทย์ ฐิติพงษ์ ปลั่งแสงมาศ"/>
    <s v=""/>
    <m/>
    <m/>
    <s v="Warissara Pakdeesuphaphol"/>
    <x v="10"/>
    <x v="3"/>
    <n v="0"/>
    <x v="3"/>
    <s v="โทรศัพท์"/>
    <x v="2"/>
    <x v="17"/>
    <s v="Request for นายสัตวแพทย์ ฐิติพงษ์ ปลั่งแสงมาศ : Service Request"/>
    <x v="32"/>
    <m/>
    <s v=""/>
    <x v="0"/>
    <s v="00:00:00"/>
    <s v="2022-02-28 09:58:49"/>
    <s v="ต่ำ"/>
  </r>
  <r>
    <x v="9"/>
    <s v="2022-02-28 10:02:13"/>
    <n v="2022"/>
    <n v="2"/>
    <n v="28"/>
    <x v="1185"/>
    <x v="1"/>
    <s v=""/>
    <n v="3572"/>
    <s v="2022-03-02 16:01:13"/>
    <s v="00:00:00"/>
    <s v=""/>
    <m/>
    <s v="No Group"/>
    <s v="ต่ำ"/>
    <n v="1"/>
    <x v="5"/>
    <n v="0"/>
    <s v="กลาง"/>
    <n v="25766791"/>
    <s v="kunsuda.che@pccms.ac.th"/>
    <s v="แพทย์หญิง กันต์สุดา เชียรศิลป์"/>
    <s v="Within SLA"/>
    <s v="00:01:41"/>
    <s v="2022-02-28 10:02:13"/>
    <s v="นาย ธนากร อินธนู"/>
    <x v="8"/>
    <x v="0"/>
    <s v="Second Tier"/>
    <x v="0"/>
    <s v="Esaraban"/>
    <x v="1"/>
    <x v="17"/>
    <s v="Request for แพทย์หญิง กันต์สุดา เชียรศิลป์ : Service Request"/>
    <x v="164"/>
    <m/>
    <s v=""/>
    <x v="0"/>
    <s v="00:00:00"/>
    <s v="2022-02-28 10:02:13"/>
    <s v="ต่ำ"/>
  </r>
  <r>
    <x v="10"/>
    <m/>
    <n v="2022"/>
    <n v="2"/>
    <n v="28"/>
    <x v="1186"/>
    <x v="0"/>
    <s v="#อ้าอิง ตั๋วคำร้อง#SR-3555 รบกวนเจ้าหน้าทีที่เกี่ยวข้อง ขนย้ายคอมพิวเตอร์ จากตึก 100 เตียง ชั้น 11 ย้ายมา ตึก CAT ชั้น 3 โซน A-B บริเวณด้านหน้าห้องสำนักงานตรวจสอบภายใน สอบถามรายละเอียดเพิ่มเติม ที่ 089-5425050 พี่ฝน วราพรรณ **ตรวจสอบจุด Lan และFix IP**"/>
    <n v="3573"/>
    <s v="2022-03-02 16:01:21"/>
    <s v="00:00:00"/>
    <s v=""/>
    <m/>
    <s v="No Group"/>
    <s v="ต่ำ"/>
    <n v="1"/>
    <x v="1"/>
    <n v="0"/>
    <s v="กลาง"/>
    <n v="895425050"/>
    <s v="itservice@cra.ac.th"/>
    <s v="IT Service Request"/>
    <s v=""/>
    <m/>
    <m/>
    <s v="ศิวกรณ์ พันธุ์เสงี่ยม"/>
    <x v="1"/>
    <x v="0"/>
    <s v="Second Tier"/>
    <x v="0"/>
    <s v="พอร์ทัล"/>
    <x v="2"/>
    <x v="20"/>
    <s v="#อ้าอิง ตั๋วคำร้อง#SR-3555 **ตรวจสอบจุด Lan และFix IP**"/>
    <x v="46"/>
    <m/>
    <s v=""/>
    <x v="0"/>
    <s v="00:00:00"/>
    <s v="2022-02-28 10:02:21"/>
    <s v="ต่ำ"/>
  </r>
  <r>
    <x v="0"/>
    <m/>
    <n v="2022"/>
    <n v="2"/>
    <n v="28"/>
    <x v="1187"/>
    <x v="0"/>
    <s v="ด้วยข้าพเจ้าได้ทำเรื่องเปลี่ยนชื่อ Email จาก เดิม Wonvilai.chu@cra.ac.th เป็น Jirachaya.pho@cra.ac.th ทำให้ข้อความกล่องขาเข้าหายไป จึงขอความอนุเคราะห์ทาง IT ตรวจสอบ Email. ช่วง 20-25 กุมภาพันธ์ ในกล่องขาเข้าเมลเดิมและเมลใหม่อีกครั้ง ขอแสดงความนับถือ จิรชญา"/>
    <n v="3574"/>
    <s v="2022-03-10 10:02:49"/>
    <s v="00:00:00"/>
    <s v=""/>
    <m/>
    <s v="No Group"/>
    <s v="ต่ำ"/>
    <n v="1"/>
    <x v="1"/>
    <n v="0"/>
    <s v="ต่ำ"/>
    <n v="6459"/>
    <s v="wonvilai.chu@cra.ac.th"/>
    <s v="นางสาว จิรชญา พลสิทธิ์"/>
    <s v=""/>
    <m/>
    <m/>
    <s v="สุรศักดิ์ รัตนอนันท์"/>
    <x v="2"/>
    <x v="0"/>
    <s v="Second Tier"/>
    <x v="1"/>
    <s v="พอร์ทัล"/>
    <x v="2"/>
    <x v="0"/>
    <s v="ขาเข้า Email หายเนื่องจากเปลี่ยน Email"/>
    <x v="17"/>
    <m/>
    <s v=""/>
    <x v="1"/>
    <s v="00:00:00"/>
    <s v="2022-02-28 11:27:49"/>
    <s v="ต่ำ"/>
  </r>
  <r>
    <x v="6"/>
    <s v="2022-02-28 10:38:37"/>
    <n v="2022"/>
    <n v="2"/>
    <n v="28"/>
    <x v="1188"/>
    <x v="0"/>
    <s v=""/>
    <n v="3575"/>
    <s v="2022-03-02 16:02:35"/>
    <s v="00:00:00"/>
    <s v=""/>
    <m/>
    <s v="No Group"/>
    <s v="ต่ำ"/>
    <n v="1"/>
    <x v="9"/>
    <n v="0"/>
    <s v="กลาง"/>
    <n v="8417"/>
    <s v="suphansa.cha@cra.ac.th"/>
    <s v="Suphansa Chanphen"/>
    <s v="Within SLA"/>
    <s v="00:36:22"/>
    <s v="2022-02-28 10:38:37"/>
    <s v="Aekkaluck Mong Suriya"/>
    <x v="4"/>
    <x v="0"/>
    <s v="Second Tier"/>
    <x v="0"/>
    <s v="พอร์ทัล"/>
    <x v="1"/>
    <x v="7"/>
    <s v="Request for Suphansa Chanphen : e-Saraban"/>
    <x v="35"/>
    <m/>
    <s v=""/>
    <x v="0"/>
    <s v="00:00:00"/>
    <s v="2022-02-28 10:38:37"/>
    <s v="ต่ำ"/>
  </r>
  <r>
    <x v="6"/>
    <s v="2022-02-28 10:59:07"/>
    <n v="2022"/>
    <n v="2"/>
    <n v="28"/>
    <x v="1189"/>
    <x v="0"/>
    <s v="เนื่องจากเลือกเส้นทางเอกสารผิด จึงจะขอให้ดึงเส้นทางเอกสารกลับมาเป็น manual ค่ะ บันทึกเลขที่ 002.สพ.65/091 id=206711 หมายเหตุ เปลี่ยนระบบใหม่ ไม่แน่่ใจว่าแจ้งทางนี้หรือไม่ การเงินเปลี่ยนเส้นทางให้ไม่ได้ แนะนำให้ it service"/>
    <n v="3576"/>
    <s v="2022-03-10 10:02:56"/>
    <s v="00:00:00"/>
    <s v=""/>
    <m/>
    <s v="No Group"/>
    <s v="ต่ำ"/>
    <n v="2"/>
    <x v="9"/>
    <n v="0"/>
    <s v="ต่ำ"/>
    <n v="8242"/>
    <s v="haritchaya.you@cra.ac.th"/>
    <s v="Haritchaya Youngpradit"/>
    <s v="Within SLA"/>
    <s v="00:56:44"/>
    <s v="2022-02-28 10:59:07"/>
    <s v="Aekkaluck Mong Suriya"/>
    <x v="4"/>
    <x v="0"/>
    <s v="Second Tier"/>
    <x v="0"/>
    <s v="พอร์ทัล"/>
    <x v="1"/>
    <x v="7"/>
    <s v="ดึงเรื่องกลับมาที่สารบรรณคณะฯ"/>
    <x v="32"/>
    <m/>
    <s v=""/>
    <x v="0"/>
    <s v="00:00:00"/>
    <s v="2022-02-28 10:59:07"/>
    <s v="ต่ำ"/>
  </r>
  <r>
    <x v="0"/>
    <s v="2022-02-28 17:23:30"/>
    <n v="2022"/>
    <n v="2"/>
    <n v="28"/>
    <x v="1190"/>
    <x v="0"/>
    <s v="ไม่สามารถเปิดไฟล์เอกสาร PDF ได้ทุกไฟล์ รวมถึงโปรแกรม Adobe Acrobat DC ก็เปิดใช้งานไม่ได้"/>
    <n v="3577"/>
    <s v="2022-03-10 10:06:00"/>
    <s v="00:00:00"/>
    <s v=""/>
    <m/>
    <s v="No Group"/>
    <s v="ต่ำ"/>
    <n v="1"/>
    <x v="1"/>
    <n v="0"/>
    <s v="ต่ำ"/>
    <n v="8522"/>
    <s v="mongkon.cha@cra.ac.th"/>
    <s v="Mongkon Chaisin"/>
    <s v="Within SLA"/>
    <s v="06:54:04"/>
    <s v="2022-02-28 17:23:30"/>
    <s v="IT Service Request"/>
    <x v="2"/>
    <x v="1"/>
    <s v="Frist Tier"/>
    <x v="2"/>
    <s v="พอร์ทัล"/>
    <x v="1"/>
    <x v="6"/>
    <s v="ไม่สามารถเปิด ไฟล์ PDF ได้"/>
    <x v="10"/>
    <s v="5/5"/>
    <s v=""/>
    <x v="1"/>
    <s v="00:00:00"/>
    <s v="2022-02-28 17:45:39"/>
    <s v="ต่ำ"/>
  </r>
  <r>
    <x v="3"/>
    <m/>
    <n v="2022"/>
    <n v="2"/>
    <n v="28"/>
    <x v="1191"/>
    <x v="0"/>
    <s v="ไม่สามารถกด Shift ได้ค่ะ"/>
    <n v="3578"/>
    <s v="2022-03-10 10:18:17"/>
    <s v="00:00:00"/>
    <s v=""/>
    <m/>
    <s v="No Group"/>
    <s v="ต่ำ"/>
    <n v="1"/>
    <x v="3"/>
    <n v="0"/>
    <s v="ต่ำ"/>
    <n v="896955053"/>
    <s v="nijwipa.cha@cra.ac.th"/>
    <s v="นางสาว นิจวิภา ฉายวัฒนะ"/>
    <s v="Within SLA"/>
    <s v="05:12:43"/>
    <s v="2022-02-28 15:30:03"/>
    <s v="นายประเสริฐ ระฆัง รัฐวิเศษ"/>
    <x v="2"/>
    <x v="1"/>
    <s v="Second Tier"/>
    <x v="1"/>
    <s v="พอร์ทัล"/>
    <x v="3"/>
    <x v="55"/>
    <s v="ขอเปลี่ยน Keyboard เคาน์เตอร์3"/>
    <x v="90"/>
    <m/>
    <s v=""/>
    <x v="1"/>
    <s v="00:00:00"/>
    <s v="2022-02-28 15:30:03"/>
    <s v="ต่ำ"/>
  </r>
  <r>
    <x v="4"/>
    <m/>
    <n v="2022"/>
    <n v="2"/>
    <n v="28"/>
    <x v="1192"/>
    <x v="0"/>
    <s v="รบกวนมาเปลี่ยน ดรัมเครื่องปริ้นห้องผ่าตัด 2 เครื่อง ให้ด้วยค่ะ เครื่องหน้าเคาท์เตอร์ห้องผ่าตัด และ เครื่องเคาท์เตอร์ด้านในของห้องพักฟื้น มาช่วงบ่ายนะคะ"/>
    <n v="3579"/>
    <s v="2022-03-10 10:18:57"/>
    <s v="00:00:00"/>
    <s v=""/>
    <m/>
    <s v="No Group"/>
    <s v="ต่ำ"/>
    <n v="1"/>
    <x v="17"/>
    <n v="0"/>
    <s v="ต่ำ"/>
    <n v="6416"/>
    <s v="wanwisa.sop@pccms.ac.th"/>
    <s v="นางสาว วันวิสาข์ โสภาสิทธิ์"/>
    <s v=""/>
    <m/>
    <m/>
    <s v="นาย​กฤษฎา​ ปุ๊ก บุญ​เฉลียว"/>
    <x v="2"/>
    <x v="1"/>
    <s v="Frist Tier"/>
    <x v="2"/>
    <s v="พอร์ทัล"/>
    <x v="2"/>
    <x v="3"/>
    <s v="เปลี่ยน ดรัมเครื่องปริ้น"/>
    <x v="50"/>
    <m/>
    <s v=""/>
    <x v="0"/>
    <s v="00:00:00"/>
    <s v="2022-02-28 13:27:57"/>
    <s v="ต่ำ"/>
  </r>
  <r>
    <x v="0"/>
    <s v="2022-02-28 10:36:58"/>
    <n v="2022"/>
    <n v="2"/>
    <n v="28"/>
    <x v="1193"/>
    <x v="15"/>
    <s v="เพิ่มเบอร์โทรศัพท์ใย 365 เป็นเบอร์ +66 0943363123"/>
    <n v="3580"/>
    <s v="2022-03-10 10:36:58"/>
    <s v="00:00:00"/>
    <s v=""/>
    <m/>
    <s v="No Group"/>
    <s v="ต่ำ"/>
    <n v="1"/>
    <x v="4"/>
    <n v="0"/>
    <s v="ต่ำ"/>
    <n v="6816"/>
    <s v="pumai.vat@cra.ac.th"/>
    <s v="นาย ภูไมย์ วาทีภักดี"/>
    <s v="Within SLA"/>
    <s v="00:00:49"/>
    <s v="2022-02-28 10:36:58"/>
    <s v="Ulailak Nadee"/>
    <x v="2"/>
    <x v="0"/>
    <s v="Second Tier"/>
    <x v="1"/>
    <s v="โทรศัพท์"/>
    <x v="1"/>
    <x v="0"/>
    <s v="แก้ไขเบอร์"/>
    <x v="168"/>
    <m/>
    <s v=""/>
    <x v="0"/>
    <s v="00:00:00"/>
    <s v="2022-02-28 10:36:58"/>
    <s v="ต่ำ"/>
  </r>
  <r>
    <x v="6"/>
    <s v="2022-02-28 11:12:36"/>
    <n v="2022"/>
    <n v="2"/>
    <n v="28"/>
    <x v="1194"/>
    <x v="0"/>
    <s v=""/>
    <n v="3581"/>
    <s v="2022-03-02 16:45:21"/>
    <s v="00:00:00"/>
    <s v=""/>
    <m/>
    <s v="No Group"/>
    <s v="ต่ำ"/>
    <n v="1"/>
    <x v="0"/>
    <n v="0"/>
    <s v="กลาง"/>
    <n v="8225"/>
    <s v="suchada.roo@cra.ac.th"/>
    <s v="Suchada Roopanon"/>
    <s v="Within SLA"/>
    <s v="00:27:37"/>
    <s v="2022-02-28 11:12:36"/>
    <s v="Aekkaluck Mong Suriya"/>
    <x v="4"/>
    <x v="0"/>
    <s v="Second Tier"/>
    <x v="0"/>
    <s v="พอร์ทัล"/>
    <x v="1"/>
    <x v="7"/>
    <s v="Request for Suchada Roopanon : e-Saraban"/>
    <x v="11"/>
    <m/>
    <s v=""/>
    <x v="0"/>
    <s v="00:00:00"/>
    <s v="2022-02-28 11:12:36"/>
    <s v="ต่ำ"/>
  </r>
  <r>
    <x v="0"/>
    <m/>
    <n v="2022"/>
    <n v="2"/>
    <n v="28"/>
    <x v="1195"/>
    <x v="0"/>
    <s v="รบกวนลงโปรแกรม IntelliSpace Cardiovascular ในห้อง control CT 17 ไร่ ให้หน่อยค่ะ"/>
    <n v="3582"/>
    <s v="2022-03-10 11:02:42"/>
    <s v="00:00:00"/>
    <s v=""/>
    <m/>
    <s v="No Group"/>
    <s v="ต่ำ"/>
    <n v="1"/>
    <x v="1"/>
    <n v="0"/>
    <s v="ต่ำ"/>
    <n v="5760"/>
    <s v="chanitsata.sri@pccms.ac.th"/>
    <s v="นางสาว ชณิสตา ศรีเมือง"/>
    <s v=""/>
    <m/>
    <m/>
    <s v="Ulailak Nadee"/>
    <x v="2"/>
    <x v="0"/>
    <s v="Second Tier"/>
    <x v="1"/>
    <s v="พอร์ทัล"/>
    <x v="2"/>
    <x v="6"/>
    <s v="ลงโปรแกรม IntelliSpace Cardiovascular"/>
    <x v="85"/>
    <m/>
    <s v=""/>
    <x v="0"/>
    <s v="00:00:00"/>
    <s v="2022-02-28 11:15:42"/>
    <s v="ต่ำ"/>
  </r>
  <r>
    <x v="1"/>
    <m/>
    <n v="2022"/>
    <n v="2"/>
    <n v="28"/>
    <x v="1196"/>
    <x v="0"/>
    <s v="172.32.8.32 เข้า windows7ไม่ได้ VM มีปํญหาบ่อย"/>
    <n v="3583"/>
    <s v="2022-03-10 11:05:26"/>
    <s v="00:00:00"/>
    <s v=""/>
    <m/>
    <s v="No Group"/>
    <s v="ต่ำ"/>
    <n v="1"/>
    <x v="3"/>
    <n v="0"/>
    <s v="ต่ำ"/>
    <n v="6520"/>
    <s v="mananya.sri@pccms.ac.th"/>
    <s v="Mananya Srisawat"/>
    <s v=""/>
    <m/>
    <m/>
    <s v="นายปวรุตม์ เปา บุตรจันทร์"/>
    <x v="2"/>
    <x v="1"/>
    <s v="Second Tier"/>
    <x v="1"/>
    <s v="พอร์ทัล"/>
    <x v="2"/>
    <x v="13"/>
    <s v="computerใช้งานไม่ได้"/>
    <x v="54"/>
    <m/>
    <s v=""/>
    <x v="1"/>
    <s v="00:00:00"/>
    <s v="2022-02-28 15:05:26"/>
    <s v="ต่ำ"/>
  </r>
  <r>
    <x v="0"/>
    <m/>
    <n v="2022"/>
    <n v="2"/>
    <n v="28"/>
    <x v="1197"/>
    <x v="0"/>
    <s v=""/>
    <n v="3584"/>
    <s v="2022-03-03 08:45:51"/>
    <s v="00:00:00"/>
    <s v=""/>
    <m/>
    <s v="No Group"/>
    <s v="ต่ำ"/>
    <n v="2"/>
    <x v="1"/>
    <n v="0"/>
    <s v="กลาง"/>
    <n v="8528"/>
    <s v="kamolporn.suk@cra.ac.th"/>
    <s v="นางสาว กมลพร สุขสมพืช"/>
    <s v=""/>
    <m/>
    <m/>
    <s v="นายประเสริฐ ระฆัง รัฐวิเศษ"/>
    <x v="2"/>
    <x v="1"/>
    <s v="Second Tier"/>
    <x v="1"/>
    <s v="พอร์ทัล"/>
    <x v="2"/>
    <x v="6"/>
    <s v="Request for ดร. กมลวรรณ แช่มช้อย : Service Request"/>
    <x v="10"/>
    <m/>
    <s v=""/>
    <x v="0"/>
    <s v="00:00:00"/>
    <s v="2022-02-28 12:33:51"/>
    <s v="ต่ำ"/>
  </r>
  <r>
    <x v="0"/>
    <m/>
    <n v="2022"/>
    <n v="2"/>
    <n v="28"/>
    <x v="1198"/>
    <x v="0"/>
    <s v="รบกวนแก้ไข ชื่อ-สกุล ในสมุดโทรศัพท์ จาก นางภัคจิรา ลี้สุวรรณ เป็น นางภัคจิราพร นภาศักดิ์โรมรัน ค่ะ เนื่องจากไม่สามารถเข้าไปแก้ไขเองได้"/>
    <n v="3585"/>
    <s v="2022-03-10 11:46:48"/>
    <s v="00:00:00"/>
    <s v=""/>
    <m/>
    <s v="No Group"/>
    <s v="ต่ำ"/>
    <n v="1"/>
    <x v="0"/>
    <n v="0"/>
    <s v="ต่ำ"/>
    <n v="8416"/>
    <s v="pakjiraporn.nbh@cra.ac.th"/>
    <s v="Pakjiraporn Nbhasukdromerun"/>
    <s v=""/>
    <m/>
    <m/>
    <s v="นาย สุรศักดิ์ แฝงเมือง"/>
    <x v="8"/>
    <x v="0"/>
    <s v="Second Tier"/>
    <x v="0"/>
    <s v="พอร์ทัล"/>
    <x v="2"/>
    <x v="69"/>
    <s v="รบกวนแก้ไขข้อมูลในสมุดโทรศัพท์"/>
    <x v="35"/>
    <m/>
    <s v=""/>
    <x v="0"/>
    <s v="00:00:00"/>
    <s v="2022-02-28 12:23:48"/>
    <s v="ต่ำ"/>
  </r>
  <r>
    <x v="4"/>
    <m/>
    <n v="2022"/>
    <n v="2"/>
    <n v="28"/>
    <x v="1199"/>
    <x v="0"/>
    <s v="เอกสารแนบ ขอบคุณค่ะ"/>
    <n v="3586"/>
    <s v="2022-03-10 12:06:25"/>
    <s v="00:00:00"/>
    <s v=""/>
    <m/>
    <s v="No Group"/>
    <s v="ต่ำ"/>
    <n v="1"/>
    <x v="17"/>
    <n v="0"/>
    <s v="ต่ำ"/>
    <n v="6174"/>
    <s v="namthipy.toc@cra.ac.th"/>
    <s v="นางสาว น้ำทิพย์ โตจริง"/>
    <s v=""/>
    <m/>
    <m/>
    <s v="IT Service Request"/>
    <x v="2"/>
    <x v="1"/>
    <s v="Frist Tier"/>
    <x v="2"/>
    <s v="พอร์ทัล"/>
    <x v="2"/>
    <x v="3"/>
    <s v="เครื่องปริ้น"/>
    <x v="68"/>
    <m/>
    <s v=""/>
    <x v="1"/>
    <s v="00:00:00"/>
    <s v="2022-02-28 12:41:25"/>
    <s v="ต่ำ"/>
  </r>
  <r>
    <x v="4"/>
    <m/>
    <n v="2022"/>
    <n v="2"/>
    <n v="28"/>
    <x v="1200"/>
    <x v="0"/>
    <s v="คอมเคาเตอร์ด้านหน้าวอร์ดทุกเครื่องสั่งปริ้นสติ๊กเกอร์ไม่ออกทุกเครื่องคะ"/>
    <n v="3587"/>
    <s v="2022-03-10 12:32:40"/>
    <s v="00:00:00"/>
    <s v=""/>
    <m/>
    <s v="No Group"/>
    <s v="ต่ำ"/>
    <n v="1"/>
    <x v="1"/>
    <n v="0"/>
    <s v="ต่ำ"/>
    <n v="6454"/>
    <s v="karuna.sue@pccms.ac.th"/>
    <s v="นางสาว กรุณา สืบหิรัญ"/>
    <s v=""/>
    <m/>
    <m/>
    <s v="นาย​กฤษฎา​ ปุ๊ก บุญ​เฉลียว"/>
    <x v="2"/>
    <x v="1"/>
    <s v="Frist Tier"/>
    <x v="2"/>
    <s v="พอร์ทัล"/>
    <x v="2"/>
    <x v="14"/>
    <s v="เครื่องปริ้นสติ๊กเกอร์"/>
    <x v="18"/>
    <m/>
    <s v=""/>
    <x v="1"/>
    <s v="00:00:00"/>
    <s v="2022-02-28 13:01:40"/>
    <s v="ต่ำ"/>
  </r>
  <r>
    <x v="9"/>
    <s v="2022-02-28 13:53:35"/>
    <n v="2022"/>
    <n v="2"/>
    <n v="28"/>
    <x v="1201"/>
    <x v="31"/>
    <s v="ด้วย รศ.นพ.สุขเจริญ ตั้งวงษ์ไชย หัวหน้าโครงการวิจัยเรื่อง &quot;โครงการศึกษาการดำเนินโรคของผู้ป่วยอัลไซเมอร์ในประเทศไทย&quot; (AD 1) ภายใต้ชุดโครงการวิจัย เรื่อง &quot;โดรงการวิจัยสมองเสื่อมอัลไซเมอร์ครบวงจรในคนไทย (Holistic approach of Alzheimer's disease in Thai people)&quot; ในการนี้ โครงการ AD 1 ขอความอนุเคราะห์ให้ผู้ที่เกี่ยวข้องดำเนินการแก้ไขระบบลงข้อมูลของโครงการวิจัย (AD status) ตามเอกสาร (สิ่งที่แนบมาด้วย)"/>
    <n v="3588"/>
    <s v="2022-03-03 10:51:26"/>
    <s v="00:00:00"/>
    <s v=""/>
    <m/>
    <s v="No Group"/>
    <s v="ต่ำ"/>
    <n v="1"/>
    <x v="5"/>
    <n v="0"/>
    <s v="กลาง"/>
    <n v="8888"/>
    <s v="attapon.nun@cra.ac.th"/>
    <s v="Attapon Nuntawanotayan"/>
    <s v="Within SLA"/>
    <s v="00:02:55"/>
    <s v="2022-02-28 13:53:35"/>
    <s v="Attapon Nuntawanotayan"/>
    <x v="8"/>
    <x v="0"/>
    <s v="Second Tier"/>
    <x v="0"/>
    <s v="พอร์ทัล"/>
    <x v="1"/>
    <x v="17"/>
    <s v="Request for รองศาสตราจารย์นายแพทย์สุขเจริญ ตั้งวงษ์ไชย หัวหน้าโครงการศึกษาการดำเนินโรคของผู้ป่วยอัลไซเมอร์ในประเทศไทย : Service Request"/>
    <x v="17"/>
    <m/>
    <s v=""/>
    <x v="0"/>
    <s v="00:00:00"/>
    <s v="2022-02-28 13:53:35"/>
    <s v="ต่ำ"/>
  </r>
  <r>
    <x v="2"/>
    <m/>
    <n v="2022"/>
    <n v="2"/>
    <n v="28"/>
    <x v="1202"/>
    <x v="0"/>
    <s v=""/>
    <n v="3589"/>
    <s v="2022-03-03 10:51:31"/>
    <s v="00:00:00"/>
    <s v=""/>
    <m/>
    <s v="No Group"/>
    <s v="ต่ำ"/>
    <n v="1"/>
    <x v="2"/>
    <n v="0"/>
    <s v="กลาง"/>
    <n v="8707"/>
    <s v="nattasit.lad@pccms.ac.th"/>
    <s v="Nattasit l"/>
    <s v=""/>
    <m/>
    <m/>
    <s v="Ulailak Nadee"/>
    <x v="2"/>
    <x v="0"/>
    <s v="Second Tier"/>
    <x v="1"/>
    <s v="พอร์ทัล"/>
    <x v="2"/>
    <x v="13"/>
    <s v="Request for Nattasit l : Service Request"/>
    <x v="99"/>
    <m/>
    <s v=""/>
    <x v="0"/>
    <s v="00:00:00"/>
    <s v="2022-02-28 14:07:31"/>
    <s v="ต่ำ"/>
  </r>
  <r>
    <x v="1"/>
    <m/>
    <n v="2022"/>
    <n v="2"/>
    <n v="28"/>
    <x v="1203"/>
    <x v="0"/>
    <s v="VNC 192.168.56.1, 172.21.5.135 ติดต่อโทร 6355 คุณอนัญญา"/>
    <n v="3590"/>
    <s v="2022-03-10 13:54:51"/>
    <s v="00:00:00"/>
    <s v=""/>
    <m/>
    <s v="No Group"/>
    <s v="ต่ำ"/>
    <n v="1"/>
    <x v="3"/>
    <n v="0"/>
    <s v="ต่ำ"/>
    <n v="6355"/>
    <s v="yuttana.chu@pccms.ac.th"/>
    <s v="นาย ยุทธนา ชื่นชม"/>
    <s v=""/>
    <m/>
    <m/>
    <s v="กฤษฏ์ อุปชาย์"/>
    <x v="3"/>
    <x v="2"/>
    <s v="Second Tier"/>
    <x v="1"/>
    <s v="พอร์ทัล"/>
    <x v="2"/>
    <x v="13"/>
    <s v="คอมใช้งานไม่ได้ Harddisk น่าจะมี ปัญหา"/>
    <x v="41"/>
    <m/>
    <s v=""/>
    <x v="1"/>
    <s v="00:00:00"/>
    <s v="2022-02-28 14:14:51"/>
    <s v="ต่ำ"/>
  </r>
  <r>
    <x v="4"/>
    <m/>
    <n v="2022"/>
    <n v="2"/>
    <n v="28"/>
    <x v="1204"/>
    <x v="0"/>
    <s v="ไม่สามารถปริ้นได้ หน้าจอขึ้นแจ้งว่าให้ตั้งค่าเครื่องปริ้น (ก่อนหน้านี้ปริ้นได้ปกติ)"/>
    <n v="3591"/>
    <s v="2022-03-10 13:55:15"/>
    <s v="00:00:00"/>
    <s v=""/>
    <m/>
    <s v="No Group"/>
    <s v="ต่ำ"/>
    <n v="1"/>
    <x v="1"/>
    <n v="0"/>
    <s v="ต่ำ"/>
    <n v="5762"/>
    <s v="supunnee.nan@cra.ac.th"/>
    <s v="Supunnee Nantum"/>
    <s v=""/>
    <m/>
    <m/>
    <s v="IT Service Request"/>
    <x v="2"/>
    <x v="1"/>
    <s v="Frist Tier"/>
    <x v="2"/>
    <s v="พอร์ทัล"/>
    <x v="2"/>
    <x v="12"/>
    <s v="ไม่สามารถปริ้นได้"/>
    <x v="17"/>
    <m/>
    <s v=""/>
    <x v="1"/>
    <s v="00:00:00"/>
    <s v="2022-02-28 14:49:15"/>
    <s v="ต่ำ"/>
  </r>
  <r>
    <x v="8"/>
    <m/>
    <n v="2022"/>
    <n v="2"/>
    <n v="28"/>
    <x v="1205"/>
    <x v="0"/>
    <s v="Computer ห้องตรวจ4 ชั้น B1 แถบ Req. สีฟ้า ตกขอบหน้าจอ ทำให้แพทย์มองไม่เห็น ไม่สามารถ Req. LAB หรือ Patho ได้"/>
    <n v="3592"/>
    <s v="2022-03-10 14:15:27"/>
    <s v="00:00:00"/>
    <s v=""/>
    <m/>
    <s v="No Group"/>
    <s v="ต่ำ"/>
    <n v="1"/>
    <x v="1"/>
    <n v="0"/>
    <s v="ต่ำ"/>
    <n v="6021"/>
    <s v="naphatsamon.pop@cra.ac.th"/>
    <s v="Naphatsamon Poprisri"/>
    <s v=""/>
    <m/>
    <m/>
    <s v="นาย​กฤษฎา​ ปุ๊ก บุญ​เฉลียว"/>
    <x v="2"/>
    <x v="1"/>
    <s v="Frist Tier"/>
    <x v="2"/>
    <s v="พอร์ทัล"/>
    <x v="2"/>
    <x v="15"/>
    <s v="His ของแพทย์ มีปัญหา"/>
    <x v="3"/>
    <m/>
    <s v=""/>
    <x v="1"/>
    <s v="00:00:00"/>
    <s v="2022-02-28 14:42:27"/>
    <s v="ต่ำ"/>
  </r>
  <r>
    <x v="0"/>
    <m/>
    <n v="2022"/>
    <n v="2"/>
    <n v="28"/>
    <x v="1206"/>
    <x v="0"/>
    <s v="ขอรีเซ็ต รหัสผ่าน G-Mail chomfon.yan@cra.ac.th"/>
    <n v="3593"/>
    <s v="2022-03-03 11:17:56"/>
    <s v="00:00:00"/>
    <s v=""/>
    <m/>
    <s v="No Group"/>
    <s v="ต่ำ"/>
    <n v="1"/>
    <x v="6"/>
    <n v="0"/>
    <s v="กลาง"/>
    <n v="8711"/>
    <s v="chomfon.yan@cra.ac.th"/>
    <s v="Chomfon Yankomut"/>
    <s v=""/>
    <m/>
    <m/>
    <s v="สุรศักดิ์ รัตนอนันท์"/>
    <x v="2"/>
    <x v="0"/>
    <s v="Second Tier"/>
    <x v="1"/>
    <s v="พอร์ทัล"/>
    <x v="2"/>
    <x v="30"/>
    <s v="เข้าใช้งาน G-mail ไม่ได้"/>
    <x v="110"/>
    <m/>
    <s v=""/>
    <x v="0"/>
    <s v="00:00:00"/>
    <s v="2022-02-28 14:21:56"/>
    <s v="ต่ำ"/>
  </r>
  <r>
    <x v="0"/>
    <m/>
    <n v="2022"/>
    <n v="2"/>
    <n v="28"/>
    <x v="1207"/>
    <x v="0"/>
    <s v="ด่วนที่สุด เรียน ฝ่ายเทคโนโลยีสารสนเทศ กรุณามอบหมายเจ้าหน้าที่เทคโนโลยีสารสนเทศ แก้ปัญหาให้สามารถ Set รหัสผ่านใหม่ เพื่อเข้าใช้บัญชีเมล mail : pattanaorn.dae@pccms.ac.th ได้ เนื่องจากตอนนี้ไม่สามารถเข้าไปแก้ หรือปรับปรุงข้อมุูลที่ต้องส่งประจำเดือนให้งานค่าตอบแทน ฝ่ายบริหารทรัพยากรบุคคลได้ ขอขอบคุณมากค่ะ"/>
    <n v="3594"/>
    <s v="2022-03-10 14:28:28"/>
    <s v="00:00:00"/>
    <s v=""/>
    <m/>
    <s v="No Group"/>
    <s v="ต่ำ"/>
    <n v="1"/>
    <x v="6"/>
    <n v="0"/>
    <s v="ต่ำ"/>
    <n v="6860"/>
    <s v="pattanaporn.dae@cra.ac.th"/>
    <s v="Pattanaporn Daengkorkua"/>
    <s v=""/>
    <m/>
    <m/>
    <s v="สุรศักดิ์ รัตนอนันท์"/>
    <x v="2"/>
    <x v="0"/>
    <s v="Second Tier"/>
    <x v="1"/>
    <s v="พอร์ทัล"/>
    <x v="2"/>
    <x v="30"/>
    <s v="จำรหัสผ่านเข้าใช้บัญชี Email pccms ไม่ได้"/>
    <x v="138"/>
    <m/>
    <s v=""/>
    <x v="0"/>
    <s v="00:00:00"/>
    <s v="2022-02-28 14:31:28"/>
    <s v="ต่ำ"/>
  </r>
  <r>
    <x v="9"/>
    <s v="2022-02-28 14:41:17"/>
    <n v="2022"/>
    <n v="2"/>
    <n v="28"/>
    <x v="1208"/>
    <x v="1"/>
    <s v=""/>
    <n v="3595"/>
    <s v="2022-03-03 11:40:11"/>
    <s v="00:00:00"/>
    <s v=""/>
    <m/>
    <s v="No Group"/>
    <s v="ต่ำ"/>
    <n v="1"/>
    <x v="5"/>
    <n v="0"/>
    <s v="กลาง"/>
    <n v="8370"/>
    <s v="ajaree.sup@cra.ac.th"/>
    <s v="Ajaree Supateeranon"/>
    <s v="Within SLA"/>
    <s v="00:01:33"/>
    <s v="2022-02-28 14:41:17"/>
    <s v="Ajaree Supateeranon"/>
    <x v="5"/>
    <x v="0"/>
    <s v="Second Tier"/>
    <x v="0"/>
    <s v="โทรศัพท์"/>
    <x v="1"/>
    <x v="17"/>
    <s v="Request for Ajaree Supateeranon : Service Request"/>
    <x v="17"/>
    <m/>
    <s v=""/>
    <x v="0"/>
    <s v="00:00:00"/>
    <s v="2022-02-28 14:41:17"/>
    <s v="ต่ำ"/>
  </r>
  <r>
    <x v="9"/>
    <m/>
    <n v="2022"/>
    <n v="2"/>
    <n v="28"/>
    <x v="1209"/>
    <x v="1"/>
    <s v="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Original message ----- X-MS-Exchange-Organization-InternalOrgSender: True Authentication-Results: dkim=none (message not signed) header.d=none;dmarc=none action=none header.from=cra.ac.th; Received: from SG2PR06MB3869.apcprd06.prod.outlook.com (2603:1096:4:d9::17) by PSAPR06MB3942.apcprd06.prod.outlook.com (2603:1096:301:2b::5) with Microsoft SMTP Server (version=TLS1_2, cipher=TLS_ECDHE_RSA_WITH_AES_256_GCM_SHA384) id 15.20.5017.23; Mon, 28 Feb 2022 07:50:58 +0000 Received: from SG2PR06MB3869.apcprd06.prod.outlook.com ([fe80::a1bc:38ab:d457:1a93]) by SG2PR06MB3869.apcprd06.prod.outlook.com ([fe80::a1bc:38ab:d457:1a93%6]) with mapi id 15.20.5017.026; Mon, 28 Feb 2022 07:50:58 +0000 Content-Type: application/ms-tnef; name=&quot;winmail.dat&quot; Content-Transfer-Encoding: base64 From: Pawinee Onkaew &lt;pawinee.onk@cra.ac.th&gt; To: &quot;helpdesk@it-cra.freshservice.com&quot; &lt;helpdesk@it-cra.freshservice.com&gt; Subject: =?windows-874?B?pNiz5LTpw9G6pNOizePL6eGqw+y7r9S31Lm51ek=?= Thread-Topic: =?windows-874?B?pNiz5LTpw9G6pNOizePL6eGqw+y7r9S31Lm51ek=?= Thread-Index: AQHYLHfr11RrGQv64kKFzuz6aNDiBA== Content-Class: Sharing X-MS-SuggestedSharingFolderName: =?windows-874?B?x9G5xdI=?= X-MS-SuggestedSharingAction: AcceptAndViewCalendar X-MS-SharingActionImportance: Primary Date: Mon, 28 Feb 2022 07:50:57 +0000 Message-ID: &lt;SG2PR06MB38697AEA529BF6A37AC66D83B1019@SG2PR06MB3869.apcprd06.prod.outlook.com&gt; Accept-Language: th-TH, en-US Content-Language: th-TH X-MS-Has-Attach: yes X-MS-Exchange-Organization-SCL: -1 X-MS-TNEF-Correlator: &lt;SG2PR06MB38697AEA529BF6A37AC66D83B1019@SG2PR06MB3869.apcprd06.prod.outlook.com&gt; X-MS-Exchange-Organization-RecordReviewCfmType: 0 MIME-Version: 1.0 X-MS-Exchange-Organization-OriginalSize: 17443 X-MS-Exchange-Organization-OriginalArrivalTime: 28 Feb 2022 07:50:57.9211 (UTC) X-MS-Exchange-Organization-MessageSource: StoreDriver X-MS-Exchange-Organization-FromEntityHeader: Hosted X-MS-Exchange-Organization-MessageDirectionality: Originating X-MS-Exchange-Organization-Id: e835a631-49be-4657-a4ac-8fb9f7b61a89 X-MS-Exchange-Organization-AuthSource: SG2PR06MB3869.apcprd06.prod.outlook.com X-MS-Exchange-Organization-AuthAs: Internal X-MS-Exchange-Organization-AuthMechanism: 04 X-MS-Exchange-Organization-BCC: X-MS-Exchange-Organization-OriginalClientIPAddress: 61.90.151.231 X-MS-Exchange-Organization-MailUserAgent-IpAddress: [61.90.151.231] X-MS-Exchange-Organization-OriginalServerIPAddress: ::1 X-MS-Exchange-Organization-SubmissionRecipientCount: 1 X-MS-Exchange-Organization-OrgEopForest: APC01 X-MS-Exchange-Organization-Network-Message-Id: 0bd0f12f-a914-40cf-f0b0-08d9fa8f0e8d X-MS-Exchange-Organization-TransportTrafficType: Email X-MS-PublicTrafficType: Email X-MS-Exchange-Organization-MailboxType: HOSTED X-MS-Exchange-Organization-UserPrincipalName: 9Y6rMA35KWA4VUNaLfFX+poUY9iTbUYvSrycEFEhJrY/BMYN8s1sYw0BGvcZ6gDyA6SCkvMTQsXZwmJAuNiCVA== X-MS-Exchange-Organization-Antispam-MailboxSubmissionFilter-PolicyLoadTime: MSFAPolicyLoadTime:58; X-MS-Exchange-Organization-IsAtpTenant: true X-MS-Exchange-Organization-SendSpamSignalToHostedMailbox: true X-MS-Exchange-Organization-Sender-TenantId: e835a631-49be-4657-a4ac-8fb9f7b61a89 X-MS-Exchange-Organization-UserMbx-UserPrincipalName: pawinee.onk@cra.ac.th X-MS-Exchange-Organization-UserMbx-AADObjectId: 56783d16-7eb5-4aee-8186-a457a3e5630e X-MS-Exchange-Organization-AADSender-PasswordLastSet: 637690954149207719 X-MS-Exchange-Organization-AADSender-CreationTime: 636815024090000000 X-MS-Exchange-Organization-AADSender-IsDirSynced: 1 X-MS-Exchange-Organization-AADSender-AccountType: UserMailbox X-MS-Exchange-Organization-MailUserAgent-ClientType: OWA X-MS-Exchange-Organization-UserMbx-CPEV: 10000 X-MS-Exchange-Organization-UserMbx-ThrottleLvl: 0 X-MS-Exchange-Organization-UserMbx-24HrSusAlrts: 0 X-MS-Exchange-Organization-UserMbx-24HrBlockCnt: 0 X-MS-Exchange-Organization-UserMbx-24HrMsgsSent: 5 X-MS-Exchange-Organization-UserMbx-MinutesFromClientIPFirstSeenToNow: 76619 X-MS-Exchange-Organization-UserMbx-MinutesFromClientIPLastSeenToNow: 21 X-MS-Exchange-Organization-UserMbx-MinutesFromCountryFirstSeenToNow: 76619 X-MS-Exchange-Organization-UserMbx-MinutesFromCountryLastSeenToNow: 21 X-MS-Exchange-Organization-UserMbx-MinutesFromClientTypeFirstSeenToNow: 76619 X-MS-Exchange-Organization-UserMbx-MinutesFromClientTypeLastSeenToNow: 21 X-MS-Exchange-Organization-UserMbx-CurrentMsgExternalRcptCount: 1 X-MS-Exchange-Organization-OrderedPrecisionLatencyInProgress: LSRV=SG2PR06MB3869.apcprd06.prod.outlook.com:TOTAL-SUB=0.281|SA=0.031|MTSS-PEN=0.260(MTSSD-PEN=0.260(MTSORGC=0.060|MTSSDC=0.065|MTSSDSDM=0.096 (MTSSDSDM-Mailbox Submission Filter Agent=0.095)));2022-02-28T07:50:58.202Z Return-Path: pawinee.onk@cra.ac.th X-MS-Exchange-Forest-ArrivalHubServer: PSAPR06MB3942.apcprd06.prod.outlook.com X-MS-Exchange-Organization-ExpirationStartTime: 28 Feb 2022 07:50:58.5219 (UTC) X-MS-Exchange-Organization-ExpirationStartTimeReason: OriginalSubmit X-MS-Exchange-Organization-ExpirationInterval: 1:00:00:00.0000000 X-MS-Exchange-Organization-ExpirationIntervalReason: OriginalSubmit X-MS-Exchange-Organization-MessageScope: 595d726c-347b-48c0-a76f-103c16a2cd0e X-MS-Exchange-Forest-MessageScope: 595d726c-347b-48c0-a76f-103c16a2cd0e X-MS-Exchange-Organization-Cross-Premises-Headers-Processed: PSAPR06MB3942.apcprd06.prod.outlook.com X-MS-Exchange-Organization-Antispam-ProtocolFilterHub-ScanContext: ProtocolFilterHub:SmtpOnEndOfData; X-MS-Exchange-Organization-KnownHighVolumeSender: True X-MS-Exchange-Organization-AcceptedDomain: True X-MS-Office365-Filtering-Correlation-Id: 0bd0f12f-a914-40cf-f0b0-08d9fa8f0e8d X-MS-Exchange-Organization-P2SenderDisplayNamePII: H101(Evu3q8BPuigRNoE1uxyJWOT3YAZvCifNHIJpgXqJnX8=) X-MS-Exchange-Organization-P2SenderPII: &lt;PII:H101(HOgrWOxa8TsDzVr3/vu7DWCWEiPFJNx9Ege3HGNNOsg=)&gt;@cra.ac.th X-MS-Exchange-Organization-PFAHub-Total-Message-Size: 21921 X-MS-TrafficTypeDiagnostic: PSAPR06MB3942:EE_ X-MS-Exchange-Organization-HygienePolicy: Premium X-MS-Exchange-Organization-ReplicationInfo: ReplicaId=f0c64f8f-ffe1-c575-9419-a20e8ffad908;ReplicatingServerFqdn=TYZPR06MB3950.apcprd06.prod.outlook.com X-MS-Exchange-Organization-MessageLatency: SRV=SG2PR06MB3869.apcprd06.prod.outlook.com:TOTAL-SUB=0.412|SA=0.031|MTSS-PEN=0.381(MTSSD-PEN=0.381(MTSORGC=0.060|MTSSDC=0.065|MTSSDSDM=0.096 (MTSSDSDM-Mailbox Submission Filter Agent=0.095)|SDSSO-PEN=0.120(SMSC-PEN=0.120))) X-MS-Exchange-Forest-Language: th X-MS-Exchange-Forest-IndexAgent-0: AQ0CdGgBH+0BW3sNCiAgInN0cmVhbUF0dGFjaG1lbnQuSWQiOiAiIi wNCiAgIkF0dGFjaG1lbnRQcm9wZXJ0aWVzIjogew0KICAgICJhdHRh Y2htZW50RXh0ZW5zaW9uIjogInhtbCIsDQogICAgImF0dGFjaG1lbn RVcmxzIjogW10sDQogICAgImF0dGFjaG1lbnRJbm5lckZpbGVzIjog W10sDQogICAgImRldGVjdGVkRm9ybWF0IjogInhtbCIsDQogICAgIm F0dGFjaG1lbnROYW1lIjogInNoYXJpbmdfbWV0YWRhdGEiDQogIH0N Cn1dAAG2AwAADwAAAx+LCAAAAAAABADtU91uG0UUHnv93xpUIa64WX oFF7bnf2a5orHjK6QiEA+wcdZKlDSuUqPcNgUpDQriopSqrYSUIoRE FAmqIsY8AhfwCiNegRfgzFmvI1JLlcpNhbLeHZ/znZ/5zpwzf19ptl vefe6d8+6ed3e9+8m7H7176t0xrt95903s3dfezVAB6Il33we/2W3v Tr37BRFweODdz3526N2BdycYD+Ad9DlAZwDv4077Rep7fnbkZ59599 C7x9595d0zzPMMkYch+eww/uv20cV38b3ow1E+DEMYJuc+jiLO3mLe ZiB8gcLRsnkrZvUsyT4KjxY3BLb4MN3b3Mmy+PrOVprtxe/czPXuZG fr/dFu2k1H3enGu/FLEIivfzrdnky2YkRg8u+i868onMZXvfuh4AX3 7+nVeCm/V/02N+EJLJ9gqmMMxBrC2SCTOb3zGTDqBPfaL4rM6zxG2o 8xz5dznzmNBbflOWPcclHStwENp328rIBHuJ7O1eD/AFXsZlABPMC+ F5UEEidQc7v1yUcfxIsjaLfCL45H6Xa2s57uxkEJXxyfm64cXDpicx udP4P+NSNp3/ap5IyyaytyJaGWUr7Ch6vMcsrovx4+1EMxkMpYLbTV TK9qo5Xsg8SNCFajnrdzKpmWeqAT0BMjjDRcMyNB1mg1oEOkoZxyK7 VKpJSJ5HIoQRNcCCUUBayvJE9gF6FXxUBxrUBKDIW8Sq9CVlHYNBda KFgBErAX7M4E1UJILcFiwELhx4UUDFaIB1QIG/xAtnwAWZkxyFgFjn oI0gql+QGeHf256zVH8/XsP443ptObt97r9Sb5be1OxuPNUSa06o4m N3qTvbRX9LWXMpEwmXKpMiNFwq0BIumIsVSKlGf6rJu98bpVcNTpWi aFNKm1Jl1bE2OTjWU6Vtk6U8Iwa63SSaKpESJRtvdxh3VsR9IEemUo sx3GjGUqoYnoCCstlZA06fBEJ9APLnVvN0tHGwW/7sb0xvb/s7LN0a 2zwuZC0W8SRSQqk3K5RGqkXCFVkKMSaSFYJdVKidRJJUI3kJukUkWf GqlFBIDyxfuqvqFrlWLFfkXFW6uTRo006iXyJmlEwadSDh2vLNqNIf V6sIJcwyHJx6D2HwamGYWoOQ0Em7lcIqU8PGSbm+ogAAKBoF4ml9Gz imwvNcgbWEL7uRKav5XJ73mOt6ol8mcJyiSNJmnlPg3SjMnbhXMkiV qcWItcWrxt8lqFvA7xf7x0fPQPAtaBLlAMAAA= X-MS-Exchange-Forest-IndexAgent: 1 1202 X-MS-Exchange-Forest-EmailMessageHash: 7EB09732,FC2AF56A X-MS-Exchange-Organization-Antispam-PreContentFilter-PolicyLoadTime: PSOSUB:0;PSOSUBLOAD:0;PSOSUBRUN:0;PSOSUBCOUNT:0;SMORES:0;SMORESLOAD:0;SMORESRUN:0;SMORESCOUNT:0;SAORES:1;SAORESLOAD:1;SAORESRUN:0;SAORESCOUNT:1;SLORES:1;RSORES:0;SLORESLOAD:1;SLORESRUN:0;SLORESCOUNT:1; X-MS-Exchange-Organization-AttachmentDetailsHeaderStamp-Success: 1.0 X-MS-Exchange-Organization-AttachmentDetails: 0:Rnt1oJpkGePStMZjvxLPJehD0siCLR7GUc4drUeIB4E=:U:Xml|Text:c2hhcmluZ19tZXRhZGF0YS54bWw=::#:False:::N:::N::N:None: X-MS-Exchange-Organization-AttachmentDetailsInfo-ChunkCount: 1 X-MS-Exchange-Organization-AttachmentDetailsInfo-0: [{&quot;ID&quot;:0,&quot;FS&quot;:1510,&quot;HFH&quot;:&quot;Rnt1oJpkGePStMZjvxLPJehD0siCLR7GUc4drUeIB4E=&quot;,&quot;FE&quot;:&quot;xml&quot;,&quot;CEXT&quot;:[],&quot;CFT&quot;:[],&quot;AF&quot;:0,&quot;AFT&quot;:&quot;{784:\&quot;sharing_metadata.xml\&quot;,789:\&quot;xml;text\&quot;}&quot;}] X-MS-Exchange-Organization-MessageFingerprint: 23E2C9A5.591FBDB2.99FEDCFB.AE258894.200B9 X-MS-Exchange-Organization-UrlMinimumDomainAge: live.com#9924 X-MS-Exchange-Organization-URLFeatureReduction: 0;0;0;0;0;0;0;0;0;0;2;-1;0;0;0;-1 X-MS-Exchange-Organization-Persisted-Urls-ChunkCount: 2 X-MS-Exchange-Organization-Persisted-Urls-0: =?us-ascii?Q?[{&quot;ID&quot;:1,&quot;OU&quot;:&quot;https://outlook.live.com/=3Frru=3Daddsubscrip?= =?us-ascii?Q?tion&amp;url=3Dwebcal://outlook.office365.com/owa/calendar/a1391?= =?us-ascii?Q?4a245e7439287776ac11a43a2e6@cra.ac.th/fd85863abe4347a887abb3?= =?us-ascii?Q?f7ef4af5ed15371888569960733958/S-1-8-4097537018-1178159093-3?= =?us-ascii?Q?848048589-2969202246/reachcalendar.ics&amp;name=3D%e0%b8%a7%e0%b?= =?us-ascii?Q?8%b1%e0%b8%99%e0%b8%a5%e0%b8%b2&quot;,&quot;U&quot;:&quot;https://outlook.live.c?= =?us-ascii?Q?om/=3Frru=3Daddsubscription&amp;url=3Dwebcal://outlook.office365?= =?us-ascii?Q?.com/owa/calendar/a13914a245e7439287776ac11a43a2e6@cra.ac.th?= =?us-ascii?Q?/fd85863abe4347a887abb3f7ef4af5ed15371888569960733958/S-1-8-?= =?us-ascii?Q?4097537018-1178159093-3848048589-2969202246/reachcalendar.ic?= =?us-ascii?Q?s&amp;name=3D%E0%B8%A7%E0%B8%B1%E0%B8%99%E0%B8%A5%E0%B8%B2&quot;,&quot;IAR?= =?us-ascii?Q?&quot;:false,&quot;LI&quot;:{&quot;TN&quot;:&quot;v:roundrect&quot;,&quot;IC&quot;:true,&quot;BF&quot;:2,&quot;SI&quot;:-1,&quot;E?= =?us-ascii?Q?ndIndex&quot;:-1},&quot;SRCI&quot;:1,&quot;IU&quot;:null,&quot;NU&quot;:&quot;outlook.live.com/=3Frr?= =?us-ascii?Q?u=3Daddsubscription&amp;url=3Dwebcal://outlook.office365.com/owa?= =?us-ascii?Q?/calendar/a13914a245e7439287776ac11a43a2e6@cra.ac.th/fd85863?= =?us-ascii?Q?abe4347a887abb3f7ef4af5ed15371888569960733958/S-1-8-40975370?= =?us-ascii?Q?18-1178159093-3848048589-2969202246/reachcalendar.ics&amp;name?= =?us-ascii?Q?=3D%E0%B8%A7%E0%B8%B1%E0%B8%99%E0%B8%A5%E0%B8%B2&quot;,&quot;UFT&quot;:&quot;{20?= =?us-ascii?Q?1:9924,202:67,203:301,204:10226,205:26,206:2,207:26,208:2,20?= =?us-ascii?Q?9:26,210:2,211:26,212:2,213:19,214:2,215:21,216:2,217:29,218?= =?us-ascii?Q?:3,219:32,220:3,221:49,222:3,223:49,224:3,225:49,226:3,227:4?= =?us-ascii?Q?8,228:3,229:19,230:2,231:21,232:2,233:30,234:3,235:27,236:3,?= =?us-ascii?Q?237:19,238:2,239:21,240:2,241:28,242:3,243:21,244:2,245:128,?= =?us-ascii?Q?246:31,247:128,248:31,249:272,250:49,251:102,252:32}&quot;,&quot;UFT2&quot;?= =?us-ascii?Q?:null,&quot;DPD&quot;:{&quot;UF&quot;:&quot;524544&quot;,&quot;OCH&quot;:&quot;17147772220018979028&quot;,&quot;SCH?= =?us-ascii?Q?M&quot;:&quot;Https&quot;,&quot;CNT&quot;:&quot;2&quot;,&quot;SL&quot;:&quot;1&quot;,&quot;LOG&quot;:&quot;1&quot;},&quot;PROC&quot;:[]},{&quot;ID&quot;:3,?= =?us-ascii?Q?&quot;OU&quot;:&quot;https://outlook.office365.com/owa/calendar/a13914a245e?= =?us-ascii?Q?7439287776ac11a43a2e6@cra.ac.th/fd85863abe4347a887abb3f7ef4a?= =?us-ascii?Q?f5ed15371888569960733958/S-1-8-4097537018-1178159093-3848048?= =?us-ascii?Q?589-2969202246/reachcalendar.ics&quot;,&quot;U&quot;:&quot;https://outlook.offic?= =?us-ascii?Q?e365.com/owa/calendar/a139?= X-MS-Exchange-Organization-Persisted-Urls-1: 14a245e7439287776ac11a43a2e6@cra.ac.th/fd85863abe4347a887abb3f7ef4af5ed15371888569960733958/S-1-8-4097537018-1178159093-3848048589-2969202246/reachcalendar.ics&quot;,&quot;IAR&quot;:false,&quot;LI&quot;:{&quot;TN&quot;:&quot;a&quot;,&quot;IC&quot;:true,&quot;BF&quot;:2,&quot;SI&quot;:-1,&quot;EndIndex&quot;:-1},&quot;SRCI&quot;:1,&quot;IU&quot;:null,&quot;NU&quot;:&quot;outlook.office365.com/owa/calendar/a13914a245e7439287776ac11a43a2e6@cra.ac.th/fd85863abe4347a887abb3f7ef4af5ed15371888569960733958/S-1-8-4097537018-1178159093-3848048589-2969202246/reachcalendar.ics&quot;,&quot;UFT&quot;:&quot;{}&quot;,&quot;UFT2&quot;:null,&quot;DPD&quot;:{&quot;UF&quot;:&quot;525056&quot;,&quot;OCH&quot;:&quot;6574939185320187289&quot;,&quot;SCHM&quot;:&quot;Https&quot;,&quot;CNT&quot;:&quot;1&quot;,&quot;SL&quot;:&quot;1&quot;,&quot;LOG&quot;:&quot;1&quot;},&quot;PROC&quot;:[]}] X-MS-Exchange-Organization-PersistedUrlCount: 2 X-MS-Exchange-Organization-FeatureTable: {255:102,256:32,259:9924,260:10226,261:272,262:49,758:&quot;23E2C9A5.591FBDB2.99FEDCFB.AE2D8896.200B8&quot;,834:2,1051:-1,1052:-1,1053:-1,1054:-1} X-MS-Exchange-Organization-Antispam-PreContentFilter-ScanContext: CategorizerOnSubmitted;CategorizerOnResolved; X-MS-Exchange-Organization-AVScannedByV2: true X-MS-Exchange-Organization-AVScanComplete: true X-MS-Exchange-Organization-UrlSelected: 1 X-MS-Exchange-Organization-UrlLogged: 1 X-MS-Exchange-Organization-OffboxClassificationInfo: {&quot;EndpointId&quot;:&quot;DCS&quot;,&quot;OperationIds&quot;:{},&quot;EndpointSettings&quot;:null,&quot;Classifiers&quot;:[],&quot;CorrelationId&quot;:&quot;57df2177-44ab-4af8-86cb-d73c7bc1c47f&quot;,&quot;ClassificationStartTime&quot;:&quot;0001-01-01T00:00:00&quot;,&quot;OnSubmittedCompletedTime&quot;:&quot;2022-02-28T07:50:58.6770696Z&quot;,&quot;CustomPipelineSubmittedTime&quot;:&quot;0001-01-01T00:00:00&quot;,&quot;ClassificationResultsAccessedTime&quot;:&quot;0001-01-01T00:00:00&quot;} X-MS-Exchange-Organization-Recipient-Limit-Verified: True X-MS-Exchange-Organization-TotalRecipientCount: 1 X-MS-Exchange-Organization-HVERecipientsForked: 1.0 X-MS-Exchange-Organization-ASDirectionalityType: 2 X-Microsoft-Antispam-PRVS: &lt;PSAPR06MB39427B019580FCFADA306DD0B1019@PSAPR06MB3942.apcprd06.prod.outlook.com&gt; X-MS-Exchange-Organization-SkipAttachmentDetonation: DS:3 X-MS-Exchange-Organization-Cross-Session-Cache: 00HOSFP=68cd34ac-6fcd-4de8-9f61-8ba2c0f9e15b;GWS_Read=V2;CPEPV=10000;CPESV=10000;SL=1;EMSL=1;SCL=0;BL=0;RL=1;PID=0;EXPID=;EIPC2=1904,1607,1609,1803,1608,1903,1681,796;MIPC2=;SpfResult=-1;SAUTHOP=1;DkimStatus=7;DkimSS=0;DmarcStatus=4;DmarcAction=0;AUTHRES=[mx.microsoft.com,1]{5,7,TgBvAG4AZQA=,}{9,7,TgBvAG4AZQA=,,YQBjAHQAaQBvAG4A|TgBvAG4AZQA=,aABlAGEAZABlAHIALgBmAHIAbwBtAA==|YwByAGEALgBhAGMALgB0AGgA}{2,7,TgBvAG4AZQA=,bQBlAHMAcwBhAGcAZQAgAG4AbwB0ACAAcwBpAGcAbgBlAGQA};PReRC=1;ATCHC=1;FPR=23E2C9A5.591FBDB2.99FEDCFB.AE258894.200B9;TDNA=23E2C9A5.591FBDB2.99FEDCFB.AE2D8896.200B8;FC_DBG=256;URLC_BE=3;URLC_BEC=3;URLC_B=2;URLC_BC=2;URLC_AE=0;UMEPV=421;UMHPV=673;NoDLx=1;CGDLxSupported=1;RMX=;DIR=2;ATCHF_DBG=DS:3"/>
    <n v="3596"/>
    <s v="2022-03-10 14:51:02"/>
    <s v="00:00:00"/>
    <s v=""/>
    <m/>
    <s v="No Group"/>
    <s v="ต่ำ"/>
    <n v="1"/>
    <x v="5"/>
    <n v="0"/>
    <s v="ต่ำ"/>
    <m/>
    <s v="pawinee.onk@cra.ac.th"/>
    <s v="pawinee onkaew"/>
    <s v=""/>
    <m/>
    <m/>
    <s v="No Agent"/>
    <x v="10"/>
    <x v="0"/>
    <s v="Second Tier"/>
    <x v="2"/>
    <s v="อีเมล"/>
    <x v="2"/>
    <x v="17"/>
    <s v="คุณได้รับคำขอให้แชร์ปฏิทินนี้"/>
    <x v="17"/>
    <m/>
    <s v=""/>
    <x v="1"/>
    <s v="00:00:00"/>
    <s v="2022-02-28 14:51:02"/>
    <s v="ต่ำ"/>
  </r>
  <r>
    <x v="0"/>
    <m/>
    <n v="2022"/>
    <n v="2"/>
    <n v="28"/>
    <x v="1210"/>
    <x v="0"/>
    <s v=""/>
    <n v="3597"/>
    <s v="2022-03-03 11:53:29"/>
    <s v="00:00:00"/>
    <s v=""/>
    <m/>
    <s v="No Group"/>
    <s v="ต่ำ"/>
    <n v="1"/>
    <x v="1"/>
    <n v="0"/>
    <s v="กลาง"/>
    <n v="8370"/>
    <s v="chaliew.buk@cra.ac.th"/>
    <s v="Chaliew Bukhatham"/>
    <s v=""/>
    <m/>
    <m/>
    <s v="On-a-nong Srisunon"/>
    <x v="6"/>
    <x v="0"/>
    <s v="Second Tier"/>
    <x v="0"/>
    <s v="โทรศัพท์"/>
    <x v="2"/>
    <x v="50"/>
    <s v="Request for Chaliew Bukhatham : Service Request"/>
    <x v="169"/>
    <m/>
    <s v=""/>
    <x v="0"/>
    <s v="00:00:00"/>
    <s v="2022-02-28 16:00:29"/>
    <s v="ต่ำ"/>
  </r>
  <r>
    <x v="9"/>
    <m/>
    <n v="2022"/>
    <n v="2"/>
    <n v="28"/>
    <x v="1211"/>
    <x v="0"/>
    <s v="ไม่สามารปริ้นกระดาษA5ได้ เนื่องจากกระดาษติดตลอด เหมือนถาด a5 จะพัง"/>
    <n v="3598"/>
    <s v="2022-03-10 15:13:11"/>
    <s v="00:00:00"/>
    <s v=""/>
    <m/>
    <s v="No Group"/>
    <s v="ต่ำ"/>
    <n v="1"/>
    <x v="5"/>
    <n v="0"/>
    <s v="ต่ำ"/>
    <n v="6260"/>
    <s v="phattarawadee.kia@cra.ac.th"/>
    <s v="Phattarawadee Kiadtikhuncharoen"/>
    <s v=""/>
    <m/>
    <m/>
    <s v="นาย​กฤษฎา​ ปุ๊ก บุญ​เฉลียว"/>
    <x v="2"/>
    <x v="1"/>
    <s v="Frist Tier"/>
    <x v="2"/>
    <s v="พอร์ทัล"/>
    <x v="2"/>
    <x v="17"/>
    <s v="ไม่สามารปริ้นกระดาษA5ได้"/>
    <x v="1"/>
    <m/>
    <s v=""/>
    <x v="1"/>
    <s v="00:00:00"/>
    <s v="2022-02-28 16:00:11"/>
    <s v="ต่ำ"/>
  </r>
  <r>
    <x v="0"/>
    <s v="2022-02-28 15:47:32"/>
    <n v="2022"/>
    <n v="2"/>
    <n v="28"/>
    <x v="1212"/>
    <x v="0"/>
    <s v="รับทราบ ขอบคุณคะ ขอแสดงความนับถือ นางสาวสุทธิกร ริวงค์ เจ้าหน้าที่ควบคุมเอกสารคุณภาพ ฝ่ายพัฒนาคุณภาพ โทร.8705 ________________________________ From: it-cra &lt;helpdesk@it-cra.freshservice.com&gt; Sent: Monday, February 28, 2022 2:46 PM To: Sutthikorn Riwong &lt;sutthikorn.riw@cra.ac.th&gt; Subject: Re: การขออนุญาตส่งข้อมูลถึง allcra@cra.ac.th Hi นางสาว สุทธิกร ริวงค์, ดำเนินการเปิดสิทธิส่ง allcra@cra.ac.th ได้ เรียบร้อย Ticket: https://it-cra.freshservice.com/helpdesk/tickets/3175&lt;https://apc01.safelinks.protection.outlook.com/?url=https%3A%2F%2Fit-cra.freshservice.com%2Fhelpdesk%2Ftickets%2F3175&amp;data=04%7C01%7Csutthikorn.riw%40cra.ac.th%7C2a31ec63b2f040ad855708d9fa8e645f%7Ce835a63149be4657a4ac8fb9f7b61a89%7C1%7C0%7C637816311794836232%7CUnknown%7CTWFpbGZsb3d8eyJWIjoiMC4wLjAwMDAiLCJQIjoiV2luMzIiLCJBTiI6Ik1haWwiLCJXVCI6Mn0%3D%7C3000&amp;sdata=rTIPGRcW4xIy3fV9llP5Tgx0XiPEtvNJAvuMJCdq92M%3D&amp;reserved=0&gt; On Thu, 17 Feb at 14:04 , นางสาว สุทธิกร &lt;sutthikorn.riw@pccms.ac.th&gt; wrote: ด้วยการควบคุมเอกสารคุณภาพจำเป็นต้องสื่อสารการดำเนินงานเกี่ยวกับเอกสารคุณภาพตั้งแต่การขึ้นทะเบียนเอกสารใหม่ การแก้ไข/เปลี่ยนแปลง การขอสำเนา การยกเลิก การแจกจ่าย การถือครอง การจัดเก็บและการทำลาย ให้ผู้เกี่ยวข้องทั้งหมดได้รับทราบและนำไปปฏิบัติ ซึ่งส่งผ่าน Outlook ขององค์กร การนี้จึงขออนุญาตให้เจ้าหน้าที่ควบคุมเอกสารคุณภาพ นางสาวสุทธิกร ริวงค์ รหัสพนักงาน ๘๑๓๐๓๗ มีสิทธิส่ง allcra@cra.ac.th ได้ [#SR-3175]:408475:fs Confidentiality and Disclaimer This e-mail and any attachments hereto (the E-mail) may contain information which is confidential and/or proprietary and transmitted for the sole use of the recipient(s) named above and for the intended purpose only. If you are not the intended recipient of the E-mail, you are hereby notified that any review, copy, retransmission, distribution, or use of the E-mail in any manner for any purpose is strictly prohibited and please notify the sender, delete the original of the E-mail and destroy all copies immediately. Chulabhorn Royal Academy accepts no responsibility for any mis-transmission or virus contamination of, or interference with, the E-mail, or for any loss or damage that may be incurred as a result of the use of any information contained in the E-mail."/>
    <n v="3599"/>
    <s v="2022-03-10 15:18:32"/>
    <s v="00:00:00"/>
    <s v=""/>
    <m/>
    <s v="No Group"/>
    <s v="ต่ำ"/>
    <n v="1"/>
    <x v="16"/>
    <n v="0"/>
    <s v="ต่ำ"/>
    <n v="8705"/>
    <s v="sutthikorn.riw@cra.ac.th"/>
    <s v="Sutthikorn.riw"/>
    <s v="Within SLA"/>
    <s v="00:29:34"/>
    <s v="2022-02-28 15:47:32"/>
    <s v="IT Service Request"/>
    <x v="2"/>
    <x v="1"/>
    <s v="Frist Tier"/>
    <x v="2"/>
    <s v="อีเมล"/>
    <x v="1"/>
    <x v="68"/>
    <s v="Re: การขออนุญาตส่งข้อมูลถึง allcra@cra.ac.th"/>
    <x v="99"/>
    <m/>
    <s v=""/>
    <x v="0"/>
    <s v="00:00:00"/>
    <s v="2022-02-28 15:47:32"/>
    <s v="ต่ำ"/>
  </r>
  <r>
    <x v="9"/>
    <m/>
    <n v="2022"/>
    <n v="2"/>
    <n v="28"/>
    <x v="1213"/>
    <x v="0"/>
    <s v="เม้าชำรุดสองตัวค่ะ ขอบคุณค่ะ"/>
    <n v="3600"/>
    <s v="2022-03-10 15:19:15"/>
    <s v="00:00:00"/>
    <s v=""/>
    <m/>
    <s v="No Group"/>
    <s v="ต่ำ"/>
    <n v="1"/>
    <x v="5"/>
    <n v="0"/>
    <s v="ต่ำ"/>
    <n v="905573284"/>
    <s v="nuttiya.usa@pccms.ac.th"/>
    <s v="Nuttiya Usaha"/>
    <s v=""/>
    <m/>
    <m/>
    <s v="นาย​กฤษฎา​ ปุ๊ก บุญ​เฉลียว"/>
    <x v="2"/>
    <x v="1"/>
    <s v="Frist Tier"/>
    <x v="2"/>
    <s v="พอร์ทัล"/>
    <x v="2"/>
    <x v="17"/>
    <s v="ขอเม้าทดแทน2ตัวค่ะ"/>
    <x v="154"/>
    <m/>
    <s v=""/>
    <x v="1"/>
    <s v="00:00:00"/>
    <s v="2022-02-28 16:16:15"/>
    <s v="ต่ำ"/>
  </r>
  <r>
    <x v="3"/>
    <m/>
    <n v="2022"/>
    <n v="2"/>
    <n v="28"/>
    <x v="1214"/>
    <x v="0"/>
    <s v="ขอความกรุณาตรวจสอบเครื่องสำรองไฟ เนื่องจากตัวเครื่องไม่เก็บไฟฟ้า โปรดติดต่อ แอม เบอร์ภายใน 8464"/>
    <n v="3601"/>
    <s v="2022-03-10 15:26:57"/>
    <s v="00:00:00"/>
    <s v=""/>
    <m/>
    <s v="No Group"/>
    <s v="ต่ำ"/>
    <n v="1"/>
    <x v="3"/>
    <n v="0"/>
    <s v="ต่ำ"/>
    <n v="8464"/>
    <s v="amornrat.suk@cra.ac.th"/>
    <s v="Amornrat Suksanong"/>
    <s v=""/>
    <m/>
    <m/>
    <s v="กฤษฏ์ อุปชาย์"/>
    <x v="3"/>
    <x v="2"/>
    <s v="Second Tier"/>
    <x v="1"/>
    <s v="พอร์ทัล"/>
    <x v="2"/>
    <x v="10"/>
    <s v="เครื่องสำรองไฟมีปัญหา"/>
    <x v="10"/>
    <m/>
    <s v=""/>
    <x v="1"/>
    <s v="00:00:00"/>
    <s v="2022-02-28 15:37:57"/>
    <s v="ต่ำ"/>
  </r>
  <r>
    <x v="4"/>
    <m/>
    <n v="2022"/>
    <n v="2"/>
    <n v="28"/>
    <x v="1215"/>
    <x v="0"/>
    <s v="print sticker คนไข้ไม่ได้ IP 172.25.5.176 // แจ้งย้อนหลัง // ได้รับการแก้ไขโดยคุณปุ๊ก แล้วค่ะ"/>
    <n v="3602"/>
    <s v="2022-03-10 15:37:50"/>
    <s v="00:00:00"/>
    <s v=""/>
    <m/>
    <s v="No Group"/>
    <s v="ต่ำ"/>
    <n v="1"/>
    <x v="1"/>
    <n v="0"/>
    <s v="ต่ำ"/>
    <n v="5722"/>
    <s v="duangkamon.cha@pccms.ac.th"/>
    <s v="นาง ดวงกมล ชัยประเสริฐ"/>
    <s v=""/>
    <m/>
    <m/>
    <s v="นาย​กฤษฎา​ ปุ๊ก บุญ​เฉลียว"/>
    <x v="2"/>
    <x v="1"/>
    <s v="Frist Tier"/>
    <x v="2"/>
    <s v="พอร์ทัล"/>
    <x v="2"/>
    <x v="14"/>
    <s v="print sticker คนไข้ไม่ได้"/>
    <x v="17"/>
    <m/>
    <s v=""/>
    <x v="1"/>
    <s v="00:00:00"/>
    <s v="2022-02-28 16:16:50"/>
    <s v="ต่ำ"/>
  </r>
  <r>
    <x v="4"/>
    <m/>
    <n v="2022"/>
    <n v="2"/>
    <n v="28"/>
    <x v="1216"/>
    <x v="0"/>
    <s v="เปลี่ยน Black Drum จุดเคาว์เตอร์ 4-5 ปริ้นท์+ถ่ายเอกสาร ขอบกระดาษมีเส้นสีดำ"/>
    <n v="3603"/>
    <s v="2022-03-10 15:37:21"/>
    <s v="00:00:00"/>
    <s v=""/>
    <m/>
    <s v="No Group"/>
    <s v="ต่ำ"/>
    <n v="1"/>
    <x v="17"/>
    <n v="0"/>
    <s v="ต่ำ"/>
    <n v="6569"/>
    <s v="thidarat.pad@cra.ac.th"/>
    <s v="นางสาว ธิดารัตน์ ผดุงลักษณ์"/>
    <s v=""/>
    <m/>
    <m/>
    <s v="IT Service Request"/>
    <x v="2"/>
    <x v="1"/>
    <s v="Frist Tier"/>
    <x v="2"/>
    <s v="พอร์ทัล"/>
    <x v="2"/>
    <x v="3"/>
    <s v="เปลี่ยน Black Drum"/>
    <x v="40"/>
    <m/>
    <s v=""/>
    <x v="0"/>
    <s v="00:00:00"/>
    <s v="2022-02-28 15:49:21"/>
    <s v="ต่ำ"/>
  </r>
  <r>
    <x v="0"/>
    <m/>
    <n v="2022"/>
    <n v="2"/>
    <n v="28"/>
    <x v="1217"/>
    <x v="0"/>
    <s v="เรียนผู้ที่เกี่ยวข้อง รหัส 802280 น.ส.พารินทร์ แท่นนาค 1. แจ้งเปลี่ยนชื่อแสดงเมลเดิม Phornthip Jantanan เป็น Parin Tannak 2. แจ้งเปลี่ยนชื่อแสดงในระบบอื่นๆ ที่เกี่ยวข้องด้วยนะคะ ขอบคุณค่ะ"/>
    <n v="3604"/>
    <s v="2022-03-10 15:44:35"/>
    <s v="00:00:00"/>
    <s v=""/>
    <m/>
    <s v="No Group"/>
    <s v="ต่ำ"/>
    <n v="1"/>
    <x v="1"/>
    <n v="0"/>
    <s v="ต่ำ"/>
    <n v="969256342"/>
    <s v="phornthip.jan@cra.ac.th"/>
    <s v="นางสาว ภรณ์ทิพย์ จันทะนันท์"/>
    <s v=""/>
    <m/>
    <m/>
    <s v="สุรศักดิ์ รัตนอนันท์"/>
    <x v="2"/>
    <x v="0"/>
    <s v="Second Tier"/>
    <x v="1"/>
    <s v="พอร์ทัล"/>
    <x v="2"/>
    <x v="0"/>
    <s v="แจ้งเปลี่ยนชื่อ-นามสกุล แสดงเมลและอื่นๆ"/>
    <x v="17"/>
    <m/>
    <s v=""/>
    <x v="0"/>
    <s v="00:00:00"/>
    <s v="2022-02-28 16:17:35"/>
    <s v="ต่ำ"/>
  </r>
  <r>
    <x v="0"/>
    <m/>
    <n v="2022"/>
    <n v="2"/>
    <n v="28"/>
    <x v="1218"/>
    <x v="0"/>
    <s v=""/>
    <n v="3605"/>
    <s v="2022-03-03 12:50:08"/>
    <s v="00:00:00"/>
    <s v=""/>
    <m/>
    <s v="No Group"/>
    <s v="ต่ำ"/>
    <n v="1"/>
    <x v="1"/>
    <n v="0"/>
    <s v="กลาง"/>
    <n v="8145"/>
    <s v="parichat.pav@cra.ac.th"/>
    <s v="Parichat Pavichai"/>
    <s v=""/>
    <m/>
    <m/>
    <s v="IT Service Request"/>
    <x v="2"/>
    <x v="1"/>
    <s v="Frist Tier"/>
    <x v="2"/>
    <s v="พอร์ทัล"/>
    <x v="2"/>
    <x v="6"/>
    <s v="Request for Parichat Pavichai : Service Request"/>
    <x v="118"/>
    <m/>
    <s v=""/>
    <x v="0"/>
    <s v="00:00:00"/>
    <s v="2022-02-28 16:18:08"/>
    <s v="ต่ำ"/>
  </r>
  <r>
    <x v="9"/>
    <m/>
    <n v="2022"/>
    <n v="2"/>
    <n v="28"/>
    <x v="1219"/>
    <x v="12"/>
    <s v="ลืมรหัสผ่าน เครื่อง Print FUJI"/>
    <n v="3606"/>
    <s v="2022-03-10 17:00:00"/>
    <s v="00:00:00"/>
    <s v=""/>
    <m/>
    <s v="No Group"/>
    <s v="ต่ำ"/>
    <n v="1"/>
    <x v="5"/>
    <n v="0"/>
    <s v="ต่ำ"/>
    <n v="815957974"/>
    <s v="narumon.wac@pccms.ac.th"/>
    <s v="Narumon Wachira-anan"/>
    <s v=""/>
    <m/>
    <m/>
    <s v="No Agent"/>
    <x v="10"/>
    <x v="0"/>
    <s v="Second Tier"/>
    <x v="2"/>
    <s v="พอร์ทัล"/>
    <x v="2"/>
    <x v="17"/>
    <s v="ลืมรหัสผ่าน เครื่อง Print FUJI"/>
    <x v="89"/>
    <m/>
    <s v=""/>
    <x v="1"/>
    <s v="00:00:00"/>
    <s v="2022-02-28 17:24:12"/>
    <s v="ต่ำ"/>
  </r>
  <r>
    <x v="9"/>
    <m/>
    <n v="2022"/>
    <n v="2"/>
    <n v="28"/>
    <x v="1220"/>
    <x v="1"/>
    <s v=""/>
    <n v="3607"/>
    <s v="2022-03-03 14:00:00"/>
    <s v="00:00:00"/>
    <s v=""/>
    <m/>
    <s v="No Group"/>
    <s v="ต่ำ"/>
    <n v="1"/>
    <x v="5"/>
    <n v="0"/>
    <s v="กลาง"/>
    <m/>
    <s v="sakunrat.tha@cra.ac.th"/>
    <s v="SAKUNRAT THADTAPONG"/>
    <s v=""/>
    <m/>
    <m/>
    <s v="No Agent"/>
    <x v="10"/>
    <x v="0"/>
    <s v="Second Tier"/>
    <x v="2"/>
    <s v="พอร์ทัล"/>
    <x v="2"/>
    <x v="17"/>
    <s v="Request for Suwanna Chavalit : e-Saraban"/>
    <x v="17"/>
    <m/>
    <s v=""/>
    <x v="0"/>
    <s v="00:00:00"/>
    <s v="2022-02-28 17:45:35"/>
    <s v="ต่ำ"/>
  </r>
  <r>
    <x v="9"/>
    <m/>
    <n v="2022"/>
    <n v="2"/>
    <n v="28"/>
    <x v="1221"/>
    <x v="1"/>
    <s v="ไม่สามารถเข้า Mail กลางห้องสมุดคณะพยาบาล ผ่าน outlook ได้ Mail : library.nurse@cra.ac.th"/>
    <n v="3608"/>
    <s v="2022-03-10 17:00:00"/>
    <s v="00:00:00"/>
    <s v=""/>
    <m/>
    <s v="No Group"/>
    <s v="ต่ำ"/>
    <n v="1"/>
    <x v="5"/>
    <n v="0"/>
    <s v="ต่ำ"/>
    <n v="8812"/>
    <s v="tirapit.rac@pccms.ac.th"/>
    <s v="นาย ถิรพิทย์ ราชิวงศ์"/>
    <s v=""/>
    <m/>
    <m/>
    <s v="No Agent"/>
    <x v="10"/>
    <x v="0"/>
    <s v="Second Tier"/>
    <x v="2"/>
    <s v="พอร์ทัล"/>
    <x v="2"/>
    <x v="17"/>
    <s v="เข้า outlook ไม่ได้"/>
    <x v="11"/>
    <m/>
    <s v=""/>
    <x v="1"/>
    <s v="00:00:00"/>
    <s v="2022-02-28 18:00:22"/>
    <s v="ต่ำ"/>
  </r>
  <r>
    <x v="9"/>
    <m/>
    <n v="2022"/>
    <n v="2"/>
    <n v="28"/>
    <x v="1222"/>
    <x v="6"/>
    <s v="ขอรีโมตเข้าคอม IP เครื่อง 172.32.6.76เนื่องจาก wfh"/>
    <n v="3609"/>
    <s v="2022-03-10 17:00:00"/>
    <s v="00:00:00"/>
    <s v=""/>
    <m/>
    <s v="No Group"/>
    <s v="ต่ำ"/>
    <n v="1"/>
    <x v="5"/>
    <n v="0"/>
    <s v="ต่ำ"/>
    <n v="886947448"/>
    <s v="orawan.boo@cra.ac.th"/>
    <s v="นางสาว อรวรรณ บุญเกิด"/>
    <s v=""/>
    <m/>
    <m/>
    <s v="No Agent"/>
    <x v="10"/>
    <x v="0"/>
    <s v="Second Tier"/>
    <x v="2"/>
    <s v="พอร์ทัล"/>
    <x v="2"/>
    <x v="17"/>
    <s v="ขอรีโมตเข้าคอม"/>
    <x v="21"/>
    <m/>
    <s v=""/>
    <x v="1"/>
    <s v="00:00:00"/>
    <s v="2022-02-28 18:38:59"/>
    <s v="ต่ำ"/>
  </r>
  <r>
    <x v="9"/>
    <m/>
    <m/>
    <m/>
    <m/>
    <x v="1223"/>
    <x v="1"/>
    <m/>
    <m/>
    <m/>
    <m/>
    <m/>
    <m/>
    <m/>
    <m/>
    <m/>
    <x v="5"/>
    <m/>
    <m/>
    <m/>
    <m/>
    <m/>
    <m/>
    <m/>
    <m/>
    <m/>
    <x v="12"/>
    <x v="4"/>
    <m/>
    <x v="4"/>
    <m/>
    <x v="4"/>
    <x v="17"/>
    <m/>
    <x v="17"/>
    <m/>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EEF1A9-960B-407B-BE47-77943496BB75}" name="PivotTable8"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T3:BU7" firstHeaderRow="1" firstDataRow="1" firstDataCol="1"/>
  <pivotFields count="43">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h="1" x="3"/>
        <item x="2"/>
        <item x="0"/>
        <item x="1"/>
        <item h="1" x="4"/>
        <item t="default"/>
      </items>
    </pivotField>
    <pivotField showAll="0"/>
    <pivotField axis="axisRow" showAll="0" sortType="descending">
      <items count="6">
        <item h="1" x="4"/>
        <item x="0"/>
        <item x="1"/>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9"/>
  </rowFields>
  <rowItems count="4">
    <i>
      <x v="2"/>
    </i>
    <i>
      <x v="1"/>
    </i>
    <i>
      <x v="3"/>
    </i>
    <i t="grand">
      <x/>
    </i>
  </rowItems>
  <colItems count="1">
    <i/>
  </colItems>
  <dataFields count="1">
    <dataField name="Tiket " fld="8" subtotal="count" baseField="0" baseItem="19214483"/>
  </dataFields>
  <formats count="13">
    <format dxfId="0">
      <pivotArea type="all" dataOnly="0" outline="0" fieldPosition="0"/>
    </format>
    <format dxfId="1">
      <pivotArea outline="0" collapsedLevelsAreSubtotals="1" fieldPosition="0"/>
    </format>
    <format dxfId="2">
      <pivotArea dataOnly="0" labelOnly="1" outline="0" axis="axisValues" fieldPosition="0"/>
    </format>
    <format dxfId="3">
      <pivotArea type="all" dataOnly="0" outline="0" fieldPosition="0"/>
    </format>
    <format dxfId="4">
      <pivotArea outline="0" collapsedLevelsAreSubtotals="1" fieldPosition="0"/>
    </format>
    <format dxfId="5">
      <pivotArea dataOnly="0" labelOnly="1" outline="0" axis="axisValues" fieldPosition="0"/>
    </format>
    <format dxfId="6">
      <pivotArea type="all" dataOnly="0" outline="0" fieldPosition="0"/>
    </format>
    <format dxfId="7">
      <pivotArea outline="0" collapsedLevelsAreSubtotals="1" fieldPosition="0"/>
    </format>
    <format dxfId="8">
      <pivotArea dataOnly="0" labelOnly="1" outline="0" axis="axisValues" fieldPosition="0"/>
    </format>
    <format dxfId="9">
      <pivotArea field="27" type="button" dataOnly="0" labelOnly="1" outline="0"/>
    </format>
    <format dxfId="10">
      <pivotArea field="29" type="button" dataOnly="0" labelOnly="1" outline="0" axis="axisRow" fieldPosition="0"/>
    </format>
    <format dxfId="11">
      <pivotArea dataOnly="0" labelOnly="1" fieldPosition="0">
        <references count="1">
          <reference field="29" count="0"/>
        </references>
      </pivotArea>
    </format>
    <format dxfId="12">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9" count="1" selected="0">
            <x v="3"/>
          </reference>
        </references>
      </pivotArea>
    </chartFormat>
    <chartFormat chart="1" format="2">
      <pivotArea type="data" outline="0" fieldPosition="0">
        <references count="2">
          <reference field="4294967294" count="1" selected="0">
            <x v="0"/>
          </reference>
          <reference field="29" count="1" selected="0">
            <x v="2"/>
          </reference>
        </references>
      </pivotArea>
    </chartFormat>
    <chartFormat chart="1" format="3">
      <pivotArea type="data" outline="0" fieldPosition="0">
        <references count="2">
          <reference field="4294967294" count="1" selected="0">
            <x v="0"/>
          </reference>
          <reference field="29"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FC299C-3DDF-4A8A-94E9-C93FA613C09F}" name="PivotTable7"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E3:BJ8" firstHeaderRow="1" firstDataRow="2" firstDataCol="1"/>
  <pivotFields count="43">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4">
        <item x="10"/>
        <item x="5"/>
        <item x="4"/>
        <item x="11"/>
        <item x="9"/>
        <item x="2"/>
        <item x="0"/>
        <item x="1"/>
        <item x="3"/>
        <item x="6"/>
        <item x="8"/>
        <item x="7"/>
        <item x="12"/>
        <item t="default"/>
      </items>
    </pivotField>
    <pivotField axis="axisRow" showAll="0">
      <items count="6">
        <item h="1" x="3"/>
        <item x="2"/>
        <item x="0"/>
        <item x="1"/>
        <item h="1" x="4"/>
        <item t="default"/>
      </items>
    </pivotField>
    <pivotField showAll="0"/>
    <pivotField showAll="0">
      <items count="6">
        <item h="1" x="4"/>
        <item x="0"/>
        <item x="1"/>
        <item x="2"/>
        <item h="1" x="3"/>
        <item t="default"/>
      </items>
    </pivotField>
    <pivotField showAll="0"/>
    <pivotField axis="axisCol" showAll="0">
      <items count="6">
        <item x="2"/>
        <item x="3"/>
        <item x="1"/>
        <item x="0"/>
        <item x="4"/>
        <item t="default"/>
      </items>
    </pivotField>
    <pivotField showAll="0"/>
    <pivotField showAll="0"/>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7"/>
  </rowFields>
  <rowItems count="4">
    <i>
      <x v="1"/>
    </i>
    <i>
      <x v="2"/>
    </i>
    <i>
      <x v="3"/>
    </i>
    <i t="grand">
      <x/>
    </i>
  </rowItems>
  <colFields count="1">
    <field x="31"/>
  </colFields>
  <colItems count="5">
    <i>
      <x/>
    </i>
    <i>
      <x v="1"/>
    </i>
    <i>
      <x v="2"/>
    </i>
    <i>
      <x v="3"/>
    </i>
    <i t="grand">
      <x/>
    </i>
  </colItems>
  <dataFields count="1">
    <dataField name="Count of หมายเลขคำร้อง" fld="8" subtotal="count" baseField="29" baseItem="1"/>
  </dataFields>
  <formats count="12">
    <format dxfId="125">
      <pivotArea type="all" dataOnly="0" outline="0" fieldPosition="0"/>
    </format>
    <format dxfId="126">
      <pivotArea outline="0" collapsedLevelsAreSubtotals="1" fieldPosition="0"/>
    </format>
    <format dxfId="127">
      <pivotArea dataOnly="0" labelOnly="1" outline="0" axis="axisValues" fieldPosition="0"/>
    </format>
    <format dxfId="128">
      <pivotArea type="all" dataOnly="0" outline="0" fieldPosition="0"/>
    </format>
    <format dxfId="129">
      <pivotArea outline="0" collapsedLevelsAreSubtotals="1" fieldPosition="0"/>
    </format>
    <format dxfId="130">
      <pivotArea dataOnly="0" labelOnly="1" outline="0" axis="axisValues" fieldPosition="0"/>
    </format>
    <format dxfId="131">
      <pivotArea type="all" dataOnly="0" outline="0" fieldPosition="0"/>
    </format>
    <format dxfId="132">
      <pivotArea outline="0" collapsedLevelsAreSubtotals="1" fieldPosition="0"/>
    </format>
    <format dxfId="133">
      <pivotArea dataOnly="0" labelOnly="1" outline="0" axis="axisValues" fieldPosition="0"/>
    </format>
    <format dxfId="134">
      <pivotArea field="27" type="button" dataOnly="0" labelOnly="1" outline="0" axis="axisRow" fieldPosition="0"/>
    </format>
    <format dxfId="135">
      <pivotArea field="29" type="button" dataOnly="0" labelOnly="1" outline="0"/>
    </format>
    <format dxfId="136">
      <pivotArea dataOnly="0" labelOnly="1" grandRow="1" outline="0" fieldPosition="0"/>
    </format>
  </formats>
  <chartFormats count="4">
    <chartFormat chart="2" format="0" series="1">
      <pivotArea type="data" outline="0" fieldPosition="0">
        <references count="2">
          <reference field="4294967294" count="1" selected="0">
            <x v="0"/>
          </reference>
          <reference field="31" count="1" selected="0">
            <x v="0"/>
          </reference>
        </references>
      </pivotArea>
    </chartFormat>
    <chartFormat chart="2" format="1" series="1">
      <pivotArea type="data" outline="0" fieldPosition="0">
        <references count="2">
          <reference field="4294967294" count="1" selected="0">
            <x v="0"/>
          </reference>
          <reference field="31" count="1" selected="0">
            <x v="1"/>
          </reference>
        </references>
      </pivotArea>
    </chartFormat>
    <chartFormat chart="2" format="2" series="1">
      <pivotArea type="data" outline="0" fieldPosition="0">
        <references count="2">
          <reference field="4294967294" count="1" selected="0">
            <x v="0"/>
          </reference>
          <reference field="31" count="1" selected="0">
            <x v="2"/>
          </reference>
        </references>
      </pivotArea>
    </chartFormat>
    <chartFormat chart="2" format="3" series="1">
      <pivotArea type="data" outline="0" fieldPosition="0">
        <references count="2">
          <reference field="4294967294" count="1" selected="0">
            <x v="0"/>
          </reference>
          <reference field="31" count="1" selected="0">
            <x v="3"/>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CF4A65-33FE-4CD1-984D-F3E817D41CBB}" name="PivotTable6"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T3:AU7" firstHeaderRow="1" firstDataRow="1" firstDataCol="1"/>
  <pivotFields count="43">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h="1" x="3"/>
        <item x="2"/>
        <item x="0"/>
        <item x="1"/>
        <item h="1" x="4"/>
        <item t="default"/>
      </items>
    </pivotField>
    <pivotField showAll="0"/>
    <pivotField axis="axisRow" showAll="0" sortType="descending">
      <items count="6">
        <item h="1" x="4"/>
        <item x="0"/>
        <item x="1"/>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9"/>
  </rowFields>
  <rowItems count="4">
    <i>
      <x v="2"/>
    </i>
    <i>
      <x v="1"/>
    </i>
    <i>
      <x v="3"/>
    </i>
    <i t="grand">
      <x/>
    </i>
  </rowItems>
  <colItems count="1">
    <i/>
  </colItems>
  <dataFields count="1">
    <dataField name="Tiket " fld="8" subtotal="count" baseField="0" baseItem="19214483"/>
  </dataFields>
  <formats count="13">
    <format dxfId="144">
      <pivotArea type="all" dataOnly="0" outline="0" fieldPosition="0"/>
    </format>
    <format dxfId="145">
      <pivotArea outline="0" collapsedLevelsAreSubtotals="1" fieldPosition="0"/>
    </format>
    <format dxfId="146">
      <pivotArea dataOnly="0" labelOnly="1" outline="0" axis="axisValues" fieldPosition="0"/>
    </format>
    <format dxfId="147">
      <pivotArea type="all" dataOnly="0" outline="0" fieldPosition="0"/>
    </format>
    <format dxfId="148">
      <pivotArea outline="0" collapsedLevelsAreSubtotals="1" fieldPosition="0"/>
    </format>
    <format dxfId="149">
      <pivotArea dataOnly="0" labelOnly="1" outline="0" axis="axisValues" fieldPosition="0"/>
    </format>
    <format dxfId="150">
      <pivotArea type="all" dataOnly="0" outline="0" fieldPosition="0"/>
    </format>
    <format dxfId="151">
      <pivotArea outline="0" collapsedLevelsAreSubtotals="1" fieldPosition="0"/>
    </format>
    <format dxfId="152">
      <pivotArea dataOnly="0" labelOnly="1" outline="0" axis="axisValues" fieldPosition="0"/>
    </format>
    <format dxfId="143">
      <pivotArea field="27" type="button" dataOnly="0" labelOnly="1" outline="0"/>
    </format>
    <format dxfId="139">
      <pivotArea field="29" type="button" dataOnly="0" labelOnly="1" outline="0" axis="axisRow" fieldPosition="0"/>
    </format>
    <format dxfId="138">
      <pivotArea dataOnly="0" labelOnly="1" fieldPosition="0">
        <references count="1">
          <reference field="29" count="0"/>
        </references>
      </pivotArea>
    </format>
    <format dxfId="137">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9" count="1" selected="0">
            <x v="3"/>
          </reference>
        </references>
      </pivotArea>
    </chartFormat>
    <chartFormat chart="1" format="2">
      <pivotArea type="data" outline="0" fieldPosition="0">
        <references count="2">
          <reference field="4294967294" count="1" selected="0">
            <x v="0"/>
          </reference>
          <reference field="29" count="1" selected="0">
            <x v="2"/>
          </reference>
        </references>
      </pivotArea>
    </chartFormat>
    <chartFormat chart="1" format="3">
      <pivotArea type="data" outline="0" fieldPosition="0">
        <references count="2">
          <reference field="4294967294" count="1" selected="0">
            <x v="0"/>
          </reference>
          <reference field="29"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870EBD-578A-43A8-BA60-110CDE87ADEE}"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K3:AL7" firstHeaderRow="1" firstDataRow="1" firstDataCol="1"/>
  <pivotFields count="43">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h="1" x="3"/>
        <item x="2"/>
        <item x="0"/>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7"/>
  </rowFields>
  <rowItems count="4">
    <i>
      <x v="1"/>
    </i>
    <i>
      <x v="2"/>
    </i>
    <i>
      <x v="3"/>
    </i>
    <i t="grand">
      <x/>
    </i>
  </rowItems>
  <colItems count="1">
    <i/>
  </colItems>
  <dataFields count="1">
    <dataField name="Tiket " fld="8" subtotal="count" baseField="0" baseItem="19214483"/>
  </dataFields>
  <formats count="12">
    <format dxfId="153">
      <pivotArea type="all" dataOnly="0" outline="0" fieldPosition="0"/>
    </format>
    <format dxfId="154">
      <pivotArea outline="0" collapsedLevelsAreSubtotals="1" fieldPosition="0"/>
    </format>
    <format dxfId="155">
      <pivotArea dataOnly="0" labelOnly="1" outline="0" axis="axisValues" fieldPosition="0"/>
    </format>
    <format dxfId="156">
      <pivotArea type="all" dataOnly="0" outline="0" fieldPosition="0"/>
    </format>
    <format dxfId="157">
      <pivotArea outline="0" collapsedLevelsAreSubtotals="1" fieldPosition="0"/>
    </format>
    <format dxfId="158">
      <pivotArea dataOnly="0" labelOnly="1" outline="0" axis="axisValues" fieldPosition="0"/>
    </format>
    <format dxfId="159">
      <pivotArea type="all" dataOnly="0" outline="0" fieldPosition="0"/>
    </format>
    <format dxfId="160">
      <pivotArea outline="0" collapsedLevelsAreSubtotals="1" fieldPosition="0"/>
    </format>
    <format dxfId="161">
      <pivotArea dataOnly="0" labelOnly="1" outline="0" axis="axisValues" fieldPosition="0"/>
    </format>
    <format dxfId="142">
      <pivotArea field="27" type="button" dataOnly="0" labelOnly="1" outline="0" axis="axisRow" fieldPosition="0"/>
    </format>
    <format dxfId="141">
      <pivotArea dataOnly="0" labelOnly="1" fieldPosition="0">
        <references count="1">
          <reference field="27" count="0"/>
        </references>
      </pivotArea>
    </format>
    <format dxfId="140">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7" count="1" selected="0">
            <x v="3"/>
          </reference>
        </references>
      </pivotArea>
    </chartFormat>
    <chartFormat chart="0" format="2">
      <pivotArea type="data" outline="0" fieldPosition="0">
        <references count="2">
          <reference field="4294967294" count="1" selected="0">
            <x v="0"/>
          </reference>
          <reference field="27" count="1" selected="0">
            <x v="1"/>
          </reference>
        </references>
      </pivotArea>
    </chartFormat>
    <chartFormat chart="0" format="3">
      <pivotArea type="data" outline="0" fieldPosition="0">
        <references count="2">
          <reference field="4294967294" count="1" selected="0">
            <x v="0"/>
          </reference>
          <reference field="27"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EDEC7E-4F36-478A-8915-DD6D5CB16E29}"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F3:AI175" firstHeaderRow="1" firstDataRow="2" firstDataCol="1"/>
  <pivotFields count="43">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sortType="descending">
      <items count="33">
        <item x="11"/>
        <item x="0"/>
        <item x="27"/>
        <item x="7"/>
        <item x="5"/>
        <item x="12"/>
        <item x="6"/>
        <item x="3"/>
        <item x="2"/>
        <item x="4"/>
        <item x="15"/>
        <item x="8"/>
        <item x="23"/>
        <item x="9"/>
        <item x="14"/>
        <item x="16"/>
        <item x="25"/>
        <item x="29"/>
        <item x="13"/>
        <item x="17"/>
        <item x="18"/>
        <item x="31"/>
        <item x="28"/>
        <item x="20"/>
        <item x="21"/>
        <item x="22"/>
        <item x="26"/>
        <item x="24"/>
        <item x="30"/>
        <item x="10"/>
        <item x="19"/>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71">
        <item x="44"/>
        <item x="34"/>
        <item x="98"/>
        <item x="109"/>
        <item x="36"/>
        <item x="75"/>
        <item x="120"/>
        <item x="128"/>
        <item x="154"/>
        <item x="23"/>
        <item x="83"/>
        <item x="159"/>
        <item x="22"/>
        <item x="70"/>
        <item x="67"/>
        <item x="24"/>
        <item x="145"/>
        <item x="158"/>
        <item x="38"/>
        <item x="13"/>
        <item x="64"/>
        <item x="6"/>
        <item x="19"/>
        <item x="76"/>
        <item x="55"/>
        <item x="136"/>
        <item x="53"/>
        <item x="85"/>
        <item x="108"/>
        <item x="122"/>
        <item x="95"/>
        <item x="132"/>
        <item x="126"/>
        <item x="56"/>
        <item x="119"/>
        <item x="166"/>
        <item x="117"/>
        <item x="57"/>
        <item x="155"/>
        <item x="81"/>
        <item x="87"/>
        <item x="123"/>
        <item x="165"/>
        <item x="63"/>
        <item x="82"/>
        <item x="129"/>
        <item x="105"/>
        <item x="47"/>
        <item x="102"/>
        <item x="115"/>
        <item x="41"/>
        <item x="153"/>
        <item x="62"/>
        <item x="73"/>
        <item x="151"/>
        <item x="92"/>
        <item x="140"/>
        <item x="30"/>
        <item x="90"/>
        <item x="125"/>
        <item x="94"/>
        <item x="33"/>
        <item x="130"/>
        <item x="104"/>
        <item x="46"/>
        <item x="142"/>
        <item x="79"/>
        <item x="168"/>
        <item x="96"/>
        <item x="138"/>
        <item x="127"/>
        <item x="68"/>
        <item x="43"/>
        <item x="101"/>
        <item x="152"/>
        <item x="164"/>
        <item x="148"/>
        <item x="9"/>
        <item x="147"/>
        <item x="106"/>
        <item x="28"/>
        <item x="66"/>
        <item x="65"/>
        <item x="78"/>
        <item x="48"/>
        <item x="39"/>
        <item x="2"/>
        <item x="1"/>
        <item x="49"/>
        <item x="133"/>
        <item x="107"/>
        <item x="91"/>
        <item x="114"/>
        <item x="50"/>
        <item x="21"/>
        <item x="100"/>
        <item x="18"/>
        <item x="137"/>
        <item x="54"/>
        <item x="51"/>
        <item x="40"/>
        <item x="97"/>
        <item x="52"/>
        <item x="7"/>
        <item x="3"/>
        <item x="163"/>
        <item x="160"/>
        <item x="60"/>
        <item x="146"/>
        <item x="86"/>
        <item x="161"/>
        <item x="72"/>
        <item x="58"/>
        <item x="0"/>
        <item x="5"/>
        <item x="121"/>
        <item x="59"/>
        <item x="112"/>
        <item x="11"/>
        <item x="45"/>
        <item x="118"/>
        <item x="77"/>
        <item x="169"/>
        <item x="16"/>
        <item x="131"/>
        <item x="42"/>
        <item x="80"/>
        <item x="88"/>
        <item x="103"/>
        <item x="93"/>
        <item x="4"/>
        <item x="157"/>
        <item x="27"/>
        <item x="135"/>
        <item x="116"/>
        <item x="141"/>
        <item x="89"/>
        <item x="25"/>
        <item x="31"/>
        <item x="149"/>
        <item x="150"/>
        <item x="113"/>
        <item x="15"/>
        <item x="134"/>
        <item x="74"/>
        <item x="162"/>
        <item x="29"/>
        <item x="143"/>
        <item x="26"/>
        <item x="12"/>
        <item x="69"/>
        <item x="99"/>
        <item x="110"/>
        <item x="10"/>
        <item x="32"/>
        <item x="84"/>
        <item x="144"/>
        <item x="61"/>
        <item x="20"/>
        <item x="8"/>
        <item x="14"/>
        <item x="71"/>
        <item x="124"/>
        <item x="35"/>
        <item x="167"/>
        <item x="37"/>
        <item x="139"/>
        <item x="156"/>
        <item x="111"/>
        <item x="17"/>
        <item t="default"/>
      </items>
      <autoSortScope>
        <pivotArea dataOnly="0" outline="0" fieldPosition="0">
          <references count="1">
            <reference field="4294967294" count="1" selected="0">
              <x v="0"/>
            </reference>
          </references>
        </pivotArea>
      </autoSortScope>
    </pivotField>
    <pivotField showAll="0"/>
    <pivotField showAll="0"/>
    <pivotField axis="axisCol" showAll="0">
      <items count="4">
        <item x="1"/>
        <item x="0"/>
        <item h="1" x="2"/>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4"/>
  </rowFields>
  <rowItems count="171">
    <i>
      <x v="169"/>
    </i>
    <i>
      <x v="148"/>
    </i>
    <i>
      <x v="158"/>
    </i>
    <i>
      <x v="87"/>
    </i>
    <i>
      <x v="80"/>
    </i>
    <i>
      <x v="22"/>
    </i>
    <i>
      <x v="153"/>
    </i>
    <i>
      <x v="50"/>
    </i>
    <i>
      <x v="96"/>
    </i>
    <i>
      <x v="163"/>
    </i>
    <i>
      <x v="99"/>
    </i>
    <i>
      <x v="149"/>
    </i>
    <i>
      <x v="100"/>
    </i>
    <i>
      <x v="93"/>
    </i>
    <i>
      <x v="94"/>
    </i>
    <i>
      <x v="44"/>
    </i>
    <i>
      <x v="118"/>
    </i>
    <i>
      <x v="72"/>
    </i>
    <i>
      <x v="85"/>
    </i>
    <i>
      <x v="20"/>
    </i>
    <i>
      <x v="77"/>
    </i>
    <i>
      <x v="154"/>
    </i>
    <i>
      <x v="104"/>
    </i>
    <i>
      <x v="81"/>
    </i>
    <i>
      <x v="123"/>
    </i>
    <i>
      <x v="111"/>
    </i>
    <i>
      <x v="98"/>
    </i>
    <i>
      <x v="159"/>
    </i>
    <i>
      <x v="53"/>
    </i>
    <i>
      <x v="33"/>
    </i>
    <i>
      <x v="37"/>
    </i>
    <i>
      <x v="109"/>
    </i>
    <i>
      <x v="136"/>
    </i>
    <i>
      <x v="8"/>
    </i>
    <i>
      <x v="95"/>
    </i>
    <i>
      <x v="61"/>
    </i>
    <i>
      <x v="113"/>
    </i>
    <i>
      <x v="130"/>
    </i>
    <i>
      <x v="119"/>
    </i>
    <i>
      <x v="46"/>
    </i>
    <i>
      <x v="102"/>
    </i>
    <i>
      <x v="48"/>
    </i>
    <i>
      <x v="144"/>
    </i>
    <i>
      <x v="92"/>
    </i>
    <i>
      <x v="27"/>
    </i>
    <i>
      <x v="151"/>
    </i>
    <i>
      <x v="64"/>
    </i>
    <i>
      <x v="19"/>
    </i>
    <i>
      <x v="45"/>
    </i>
    <i>
      <x v="54"/>
    </i>
    <i>
      <x v="2"/>
    </i>
    <i>
      <x v="142"/>
    </i>
    <i>
      <x v="86"/>
    </i>
    <i>
      <x v="82"/>
    </i>
    <i>
      <x v="24"/>
    </i>
    <i>
      <x v="28"/>
    </i>
    <i>
      <x v="138"/>
    </i>
    <i>
      <x v="137"/>
    </i>
    <i>
      <x v="126"/>
    </i>
    <i>
      <x/>
    </i>
    <i>
      <x v="157"/>
    </i>
    <i>
      <x v="47"/>
    </i>
    <i>
      <x v="132"/>
    </i>
    <i>
      <x v="79"/>
    </i>
    <i>
      <x v="155"/>
    </i>
    <i>
      <x v="23"/>
    </i>
    <i>
      <x v="30"/>
    </i>
    <i>
      <x v="49"/>
    </i>
    <i>
      <x v="120"/>
    </i>
    <i>
      <x v="18"/>
    </i>
    <i>
      <x v="1"/>
    </i>
    <i>
      <x v="71"/>
    </i>
    <i>
      <x v="68"/>
    </i>
    <i>
      <x v="152"/>
    </i>
    <i>
      <x v="166"/>
    </i>
    <i>
      <x v="39"/>
    </i>
    <i>
      <x v="107"/>
    </i>
    <i>
      <x v="21"/>
    </i>
    <i>
      <x v="160"/>
    </i>
    <i>
      <x v="6"/>
    </i>
    <i>
      <x v="5"/>
    </i>
    <i>
      <x v="38"/>
    </i>
    <i>
      <x v="89"/>
    </i>
    <i>
      <x v="14"/>
    </i>
    <i>
      <x v="115"/>
    </i>
    <i>
      <x v="150"/>
    </i>
    <i>
      <x v="43"/>
    </i>
    <i>
      <x v="3"/>
    </i>
    <i>
      <x v="90"/>
    </i>
    <i>
      <x v="29"/>
    </i>
    <i>
      <x v="59"/>
    </i>
    <i>
      <x v="32"/>
    </i>
    <i>
      <x v="10"/>
    </i>
    <i>
      <x v="114"/>
    </i>
    <i>
      <x v="74"/>
    </i>
    <i>
      <x v="62"/>
    </i>
    <i>
      <x v="7"/>
    </i>
    <i>
      <x v="9"/>
    </i>
    <i>
      <x v="58"/>
    </i>
    <i>
      <x v="101"/>
    </i>
    <i>
      <x v="26"/>
    </i>
    <i>
      <x v="66"/>
    </i>
    <i>
      <x v="55"/>
    </i>
    <i>
      <x v="40"/>
    </i>
    <i>
      <x v="156"/>
    </i>
    <i>
      <x v="11"/>
    </i>
    <i>
      <x v="161"/>
    </i>
    <i>
      <x v="129"/>
    </i>
    <i>
      <x v="167"/>
    </i>
    <i>
      <x v="13"/>
    </i>
    <i>
      <x v="146"/>
    </i>
    <i>
      <x v="73"/>
    </i>
    <i>
      <x v="34"/>
    </i>
    <i>
      <x v="124"/>
    </i>
    <i>
      <x v="15"/>
    </i>
    <i>
      <x v="128"/>
    </i>
    <i>
      <x v="88"/>
    </i>
    <i>
      <x v="103"/>
    </i>
    <i>
      <x v="41"/>
    </i>
    <i>
      <x v="65"/>
    </i>
    <i>
      <x v="75"/>
    </i>
    <i>
      <x v="31"/>
    </i>
    <i>
      <x v="51"/>
    </i>
    <i>
      <x v="133"/>
    </i>
    <i>
      <x v="70"/>
    </i>
    <i>
      <x v="134"/>
    </i>
    <i>
      <x v="110"/>
    </i>
    <i>
      <x v="135"/>
    </i>
    <i>
      <x v="112"/>
    </i>
    <i>
      <x v="25"/>
    </i>
    <i>
      <x v="117"/>
    </i>
    <i>
      <x v="108"/>
    </i>
    <i>
      <x v="69"/>
    </i>
    <i>
      <x v="97"/>
    </i>
    <i>
      <x v="141"/>
    </i>
    <i>
      <x v="131"/>
    </i>
    <i>
      <x v="42"/>
    </i>
    <i>
      <x v="67"/>
    </i>
    <i>
      <x v="78"/>
    </i>
    <i>
      <x v="36"/>
    </i>
    <i>
      <x v="116"/>
    </i>
    <i>
      <x v="121"/>
    </i>
    <i>
      <x v="106"/>
    </i>
    <i>
      <x v="139"/>
    </i>
    <i>
      <x v="4"/>
    </i>
    <i>
      <x v="140"/>
    </i>
    <i>
      <x v="83"/>
    </i>
    <i>
      <x v="122"/>
    </i>
    <i>
      <x v="165"/>
    </i>
    <i>
      <x v="35"/>
    </i>
    <i>
      <x v="63"/>
    </i>
    <i>
      <x v="143"/>
    </i>
    <i>
      <x v="56"/>
    </i>
    <i>
      <x v="105"/>
    </i>
    <i>
      <x v="60"/>
    </i>
    <i>
      <x v="145"/>
    </i>
    <i>
      <x v="57"/>
    </i>
    <i>
      <x v="125"/>
    </i>
    <i>
      <x v="91"/>
    </i>
    <i>
      <x v="147"/>
    </i>
    <i>
      <x v="162"/>
    </i>
    <i>
      <x v="52"/>
    </i>
    <i>
      <x v="164"/>
    </i>
    <i>
      <x v="16"/>
    </i>
    <i>
      <x v="76"/>
    </i>
    <i>
      <x v="12"/>
    </i>
    <i>
      <x v="168"/>
    </i>
    <i>
      <x v="17"/>
    </i>
    <i>
      <x v="127"/>
    </i>
    <i>
      <x v="84"/>
    </i>
    <i t="grand">
      <x/>
    </i>
  </rowItems>
  <colFields count="1">
    <field x="37"/>
  </colFields>
  <colItems count="3">
    <i>
      <x/>
    </i>
    <i>
      <x v="1"/>
    </i>
    <i t="grand">
      <x/>
    </i>
  </colItems>
  <dataFields count="1">
    <dataField name="Tiket " fld="8" subtotal="count" baseField="0" baseItem="19214483"/>
  </dataFields>
  <formats count="17">
    <format dxfId="170">
      <pivotArea type="all" dataOnly="0" outline="0" fieldPosition="0"/>
    </format>
    <format dxfId="171">
      <pivotArea outline="0" collapsedLevelsAreSubtotals="1" fieldPosition="0"/>
    </format>
    <format dxfId="172">
      <pivotArea dataOnly="0" labelOnly="1" outline="0" axis="axisValues" fieldPosition="0"/>
    </format>
    <format dxfId="173">
      <pivotArea type="all" dataOnly="0" outline="0" fieldPosition="0"/>
    </format>
    <format dxfId="174">
      <pivotArea outline="0" collapsedLevelsAreSubtotals="1" fieldPosition="0"/>
    </format>
    <format dxfId="175">
      <pivotArea dataOnly="0" labelOnly="1" outline="0" axis="axisValues" fieldPosition="0"/>
    </format>
    <format dxfId="176">
      <pivotArea type="all" dataOnly="0" outline="0" fieldPosition="0"/>
    </format>
    <format dxfId="177">
      <pivotArea outline="0" collapsedLevelsAreSubtotals="1" fieldPosition="0"/>
    </format>
    <format dxfId="178">
      <pivotArea dataOnly="0" labelOnly="1" outline="0" axis="axisValues" fieldPosition="0"/>
    </format>
    <format dxfId="169">
      <pivotArea field="6" type="button" dataOnly="0" labelOnly="1" outline="0"/>
    </format>
    <format dxfId="168">
      <pivotArea type="origin" dataOnly="0" labelOnly="1" outline="0" fieldPosition="0"/>
    </format>
    <format dxfId="167">
      <pivotArea field="34" type="button" dataOnly="0" labelOnly="1" outline="0" axis="axisRow" fieldPosition="0"/>
    </format>
    <format dxfId="166">
      <pivotArea dataOnly="0" labelOnly="1" fieldPosition="0">
        <references count="1">
          <reference field="3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5">
      <pivotArea dataOnly="0" labelOnly="1" fieldPosition="0">
        <references count="1">
          <reference field="34"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64">
      <pivotArea dataOnly="0" labelOnly="1" fieldPosition="0">
        <references count="1">
          <reference field="34"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3">
      <pivotArea dataOnly="0" labelOnly="1" fieldPosition="0">
        <references count="1">
          <reference field="34" count="20">
            <x v="150"/>
            <x v="151"/>
            <x v="152"/>
            <x v="153"/>
            <x v="154"/>
            <x v="155"/>
            <x v="156"/>
            <x v="157"/>
            <x v="158"/>
            <x v="159"/>
            <x v="160"/>
            <x v="161"/>
            <x v="162"/>
            <x v="163"/>
            <x v="164"/>
            <x v="165"/>
            <x v="166"/>
            <x v="167"/>
            <x v="168"/>
            <x v="169"/>
          </reference>
        </references>
      </pivotArea>
    </format>
    <format dxfId="162">
      <pivotArea dataOnly="0" labelOnly="1" grandRow="1" outline="0"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A6BF4E-99DC-4C36-B61F-5CA3F5563C17}"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AD7" firstHeaderRow="1" firstDataRow="4" firstDataCol="1"/>
  <pivotFields count="43">
    <pivotField showAll="0"/>
    <pivotField showAll="0"/>
    <pivotField showAll="0"/>
    <pivotField showAll="0"/>
    <pivotField showAll="0"/>
    <pivotField axis="axisCol"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Col"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Items count="1">
    <i/>
  </rowItems>
  <colFields count="3">
    <field x="42"/>
    <field x="41"/>
    <field x="5"/>
  </colFields>
  <colItems count="19">
    <i>
      <x/>
    </i>
    <i>
      <x v="7"/>
    </i>
    <i>
      <x v="8"/>
    </i>
    <i>
      <x v="9"/>
    </i>
    <i>
      <x v="10"/>
    </i>
    <i>
      <x v="11"/>
    </i>
    <i>
      <x v="12"/>
    </i>
    <i>
      <x v="13"/>
    </i>
    <i>
      <x v="14"/>
    </i>
    <i>
      <x v="15"/>
    </i>
    <i>
      <x v="16"/>
    </i>
    <i>
      <x v="17"/>
    </i>
    <i>
      <x v="18"/>
    </i>
    <i>
      <x v="19"/>
    </i>
    <i>
      <x v="20"/>
    </i>
    <i>
      <x v="21"/>
    </i>
    <i>
      <x v="22"/>
    </i>
    <i>
      <x v="23"/>
    </i>
    <i t="grand">
      <x/>
    </i>
  </colItems>
  <dataFields count="1">
    <dataField name="Tiket " fld="8" subtotal="count" baseField="0" baseItem="19214483"/>
  </dataFields>
  <formats count="9">
    <format dxfId="179">
      <pivotArea type="all" dataOnly="0" outline="0" fieldPosition="0"/>
    </format>
    <format dxfId="180">
      <pivotArea outline="0" collapsedLevelsAreSubtotals="1" fieldPosition="0"/>
    </format>
    <format dxfId="181">
      <pivotArea dataOnly="0" labelOnly="1" outline="0" axis="axisValues" fieldPosition="0"/>
    </format>
    <format dxfId="182">
      <pivotArea type="all" dataOnly="0" outline="0" fieldPosition="0"/>
    </format>
    <format dxfId="183">
      <pivotArea outline="0" collapsedLevelsAreSubtotals="1" fieldPosition="0"/>
    </format>
    <format dxfId="184">
      <pivotArea dataOnly="0" labelOnly="1" outline="0" axis="axisValues" fieldPosition="0"/>
    </format>
    <format dxfId="185">
      <pivotArea type="all" dataOnly="0" outline="0" fieldPosition="0"/>
    </format>
    <format dxfId="186">
      <pivotArea outline="0" collapsedLevelsAreSubtotals="1" fieldPosition="0"/>
    </format>
    <format dxfId="187">
      <pivotArea dataOnly="0" labelOnly="1"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E0292F-2045-433B-BAF2-6B5F67BC19D2}"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I17" firstHeaderRow="1" firstDataRow="2" firstDataCol="1"/>
  <pivotFields count="43">
    <pivotField axis="axisRow" showAll="0" sortType="descending">
      <items count="14">
        <item sd="0" x="12"/>
        <item sd="0" x="1"/>
        <item sd="0" x="8"/>
        <item sd="0" x="2"/>
        <item sd="0" x="10"/>
        <item sd="0" x="7"/>
        <item sd="0" x="5"/>
        <item sd="0" x="3"/>
        <item sd="0" x="4"/>
        <item sd="0" x="0"/>
        <item sd="0" x="6"/>
        <item sd="0" x="11"/>
        <item h="1" x="9"/>
        <item t="default"/>
      </items>
      <autoSortScope>
        <pivotArea dataOnly="0" outline="0" fieldPosition="0">
          <references count="2">
            <reference field="4294967294" count="1" selected="0">
              <x v="0"/>
            </reference>
            <reference field="37" count="1" selected="0">
              <x v="1"/>
            </reference>
          </references>
        </pivotArea>
      </autoSortScope>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pivotField showAll="0"/>
    <pivotField showAll="0"/>
    <pivotField showAll="0"/>
    <pivotField showAll="0"/>
    <pivotField showAll="0"/>
    <pivotField axis="axisRow" showAll="0" sortType="descending">
      <items count="23">
        <item x="4"/>
        <item x="13"/>
        <item x="19"/>
        <item x="7"/>
        <item x="17"/>
        <item x="16"/>
        <item x="12"/>
        <item x="2"/>
        <item x="0"/>
        <item x="11"/>
        <item x="10"/>
        <item x="3"/>
        <item x="8"/>
        <item x="21"/>
        <item x="6"/>
        <item x="1"/>
        <item x="14"/>
        <item x="20"/>
        <item x="15"/>
        <item x="9"/>
        <item x="18"/>
        <item x="5"/>
        <item t="default"/>
      </items>
      <autoSortScope>
        <pivotArea dataOnly="0" outline="0" fieldPosition="0">
          <references count="2">
            <reference field="4294967294" count="1" selected="0">
              <x v="0"/>
            </reference>
            <reference field="37"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71">
        <item x="38"/>
        <item sd="0" x="5"/>
        <item x="19"/>
        <item sd="0" x="50"/>
        <item x="59"/>
        <item x="23"/>
        <item x="56"/>
        <item sd="0" x="18"/>
        <item x="57"/>
        <item x="30"/>
        <item x="7"/>
        <item x="8"/>
        <item x="58"/>
        <item x="68"/>
        <item x="66"/>
        <item x="60"/>
        <item x="53"/>
        <item x="35"/>
        <item x="27"/>
        <item x="20"/>
        <item x="26"/>
        <item x="29"/>
        <item sd="0" x="1"/>
        <item x="55"/>
        <item x="44"/>
        <item x="22"/>
        <item x="2"/>
        <item sd="0" x="45"/>
        <item x="36"/>
        <item x="52"/>
        <item x="39"/>
        <item x="9"/>
        <item x="33"/>
        <item sd="0" x="0"/>
        <item x="13"/>
        <item x="69"/>
        <item x="42"/>
        <item sd="0" x="32"/>
        <item sd="0" x="12"/>
        <item sd="0" x="3"/>
        <item sd="0" x="14"/>
        <item sd="0" x="21"/>
        <item x="67"/>
        <item x="31"/>
        <item x="49"/>
        <item x="65"/>
        <item x="16"/>
        <item x="41"/>
        <item sd="0" x="28"/>
        <item x="51"/>
        <item x="15"/>
        <item x="61"/>
        <item sd="0" x="6"/>
        <item x="64"/>
        <item x="46"/>
        <item x="37"/>
        <item x="62"/>
        <item x="63"/>
        <item x="10"/>
        <item x="54"/>
        <item x="34"/>
        <item x="11"/>
        <item x="25"/>
        <item x="48"/>
        <item sd="0" x="24"/>
        <item x="43"/>
        <item x="4"/>
        <item x="47"/>
        <item x="40"/>
        <item sd="0" x="17"/>
        <item t="default"/>
      </items>
      <autoSortScope>
        <pivotArea dataOnly="0" outline="0" fieldPosition="0">
          <references count="2">
            <reference field="4294967294" count="1" selected="0">
              <x v="0"/>
            </reference>
            <reference field="37" count="1" selected="0">
              <x v="1"/>
            </reference>
          </references>
        </pivotArea>
      </autoSortScope>
    </pivotField>
    <pivotField showAll="0"/>
    <pivotField showAll="0"/>
    <pivotField showAll="0"/>
    <pivotField showAll="0"/>
    <pivotField axis="axisCol" showAll="0">
      <items count="4">
        <item x="1"/>
        <item x="0"/>
        <item h="1" x="2"/>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0"/>
    <field x="32"/>
    <field x="16"/>
  </rowFields>
  <rowItems count="13">
    <i>
      <x v="9"/>
    </i>
    <i>
      <x v="8"/>
    </i>
    <i>
      <x v="6"/>
    </i>
    <i>
      <x v="10"/>
    </i>
    <i>
      <x v="3"/>
    </i>
    <i>
      <x v="4"/>
    </i>
    <i>
      <x v="2"/>
    </i>
    <i>
      <x v="5"/>
    </i>
    <i>
      <x v="1"/>
    </i>
    <i>
      <x v="7"/>
    </i>
    <i>
      <x v="11"/>
    </i>
    <i>
      <x/>
    </i>
    <i t="grand">
      <x/>
    </i>
  </rowItems>
  <colFields count="1">
    <field x="37"/>
  </colFields>
  <colItems count="3">
    <i>
      <x/>
    </i>
    <i>
      <x v="1"/>
    </i>
    <i t="grand">
      <x/>
    </i>
  </colItems>
  <dataFields count="1">
    <dataField name="Tiket " fld="8" subtotal="count" baseField="0" baseItem="19214483"/>
  </dataFields>
  <formats count="53">
    <format dxfId="232">
      <pivotArea type="all" dataOnly="0" outline="0" fieldPosition="0"/>
    </format>
    <format dxfId="233">
      <pivotArea outline="0" collapsedLevelsAreSubtotals="1" fieldPosition="0"/>
    </format>
    <format dxfId="234">
      <pivotArea dataOnly="0" labelOnly="1" outline="0" axis="axisValues" fieldPosition="0"/>
    </format>
    <format dxfId="235">
      <pivotArea type="all" dataOnly="0" outline="0" fieldPosition="0"/>
    </format>
    <format dxfId="236">
      <pivotArea outline="0" collapsedLevelsAreSubtotals="1" fieldPosition="0"/>
    </format>
    <format dxfId="237">
      <pivotArea dataOnly="0" labelOnly="1" outline="0" axis="axisValues" fieldPosition="0"/>
    </format>
    <format dxfId="238">
      <pivotArea type="all" dataOnly="0" outline="0" fieldPosition="0"/>
    </format>
    <format dxfId="239">
      <pivotArea outline="0" collapsedLevelsAreSubtotals="1" fieldPosition="0"/>
    </format>
    <format dxfId="240">
      <pivotArea dataOnly="0" labelOnly="1" outline="0" axis="axisValues" fieldPosition="0"/>
    </format>
    <format dxfId="231">
      <pivotArea dataOnly="0" labelOnly="1" fieldPosition="0">
        <references count="2">
          <reference field="0" count="1" selected="0">
            <x v="9"/>
          </reference>
          <reference field="32" count="15">
            <x v="1"/>
            <x v="3"/>
            <x v="7"/>
            <x v="9"/>
            <x v="11"/>
            <x v="13"/>
            <x v="15"/>
            <x v="17"/>
            <x v="27"/>
            <x v="31"/>
            <x v="33"/>
            <x v="35"/>
            <x v="42"/>
            <x v="48"/>
            <x v="52"/>
          </reference>
        </references>
      </pivotArea>
    </format>
    <format dxfId="230">
      <pivotArea dataOnly="0" labelOnly="1" fieldPosition="0">
        <references count="3">
          <reference field="0" count="1" selected="0">
            <x v="9"/>
          </reference>
          <reference field="16" count="4">
            <x v="0"/>
            <x v="8"/>
            <x v="10"/>
            <x v="15"/>
          </reference>
          <reference field="32" count="1" selected="0">
            <x v="27"/>
          </reference>
        </references>
      </pivotArea>
    </format>
    <format dxfId="229">
      <pivotArea dataOnly="0" labelOnly="1" fieldPosition="0">
        <references count="3">
          <reference field="0" count="1" selected="0">
            <x v="9"/>
          </reference>
          <reference field="16" count="4">
            <x v="0"/>
            <x v="10"/>
            <x v="15"/>
            <x v="19"/>
          </reference>
          <reference field="32" count="1" selected="0">
            <x v="48"/>
          </reference>
        </references>
      </pivotArea>
    </format>
    <format dxfId="228">
      <pivotArea dataOnly="0" labelOnly="1" fieldPosition="0">
        <references count="3">
          <reference field="0" count="1" selected="0">
            <x v="9"/>
          </reference>
          <reference field="16" count="4">
            <x v="8"/>
            <x v="10"/>
            <x v="15"/>
            <x v="19"/>
          </reference>
          <reference field="32" count="1" selected="0">
            <x v="1"/>
          </reference>
        </references>
      </pivotArea>
    </format>
    <format dxfId="227">
      <pivotArea dataOnly="0" labelOnly="1" fieldPosition="0">
        <references count="3">
          <reference field="0" count="1" selected="0">
            <x v="9"/>
          </reference>
          <reference field="16" count="2">
            <x v="0"/>
            <x v="15"/>
          </reference>
          <reference field="32" count="1" selected="0">
            <x v="3"/>
          </reference>
        </references>
      </pivotArea>
    </format>
    <format dxfId="226">
      <pivotArea dataOnly="0" labelOnly="1" fieldPosition="0">
        <references count="3">
          <reference field="0" count="1" selected="0">
            <x v="9"/>
          </reference>
          <reference field="16" count="5">
            <x v="8"/>
            <x v="10"/>
            <x v="14"/>
            <x v="15"/>
            <x v="19"/>
          </reference>
          <reference field="32" count="1" selected="0">
            <x v="9"/>
          </reference>
        </references>
      </pivotArea>
    </format>
    <format dxfId="225">
      <pivotArea dataOnly="0" labelOnly="1" fieldPosition="0">
        <references count="3">
          <reference field="0" count="1" selected="0">
            <x v="9"/>
          </reference>
          <reference field="16" count="1">
            <x v="15"/>
          </reference>
          <reference field="32" count="1" selected="0">
            <x v="11"/>
          </reference>
        </references>
      </pivotArea>
    </format>
    <format dxfId="224">
      <pivotArea dataOnly="0" labelOnly="1" fieldPosition="0">
        <references count="3">
          <reference field="0" count="1" selected="0">
            <x v="9"/>
          </reference>
          <reference field="16" count="2">
            <x v="0"/>
            <x v="15"/>
          </reference>
          <reference field="32" count="1" selected="0">
            <x v="31"/>
          </reference>
        </references>
      </pivotArea>
    </format>
    <format dxfId="223">
      <pivotArea dataOnly="0" labelOnly="1" fieldPosition="0">
        <references count="3">
          <reference field="0" count="1" selected="0">
            <x v="9"/>
          </reference>
          <reference field="16" count="2">
            <x v="0"/>
            <x v="8"/>
          </reference>
          <reference field="32" count="1" selected="0">
            <x v="35"/>
          </reference>
        </references>
      </pivotArea>
    </format>
    <format dxfId="222">
      <pivotArea dataOnly="0" labelOnly="1" fieldPosition="0">
        <references count="3">
          <reference field="0" count="1" selected="0">
            <x v="9"/>
          </reference>
          <reference field="16" count="2">
            <x v="0"/>
            <x v="5"/>
          </reference>
          <reference field="32" count="1" selected="0">
            <x v="13"/>
          </reference>
        </references>
      </pivotArea>
    </format>
    <format dxfId="221">
      <pivotArea dataOnly="0" labelOnly="1" fieldPosition="0">
        <references count="3">
          <reference field="0" count="1" selected="0">
            <x v="9"/>
          </reference>
          <reference field="16" count="2">
            <x v="0"/>
            <x v="15"/>
          </reference>
          <reference field="32" count="1" selected="0">
            <x v="17"/>
          </reference>
        </references>
      </pivotArea>
    </format>
    <format dxfId="220">
      <pivotArea dataOnly="0" labelOnly="1" fieldPosition="0">
        <references count="3">
          <reference field="0" count="1" selected="0">
            <x v="9"/>
          </reference>
          <reference field="16" count="1">
            <x v="19"/>
          </reference>
          <reference field="32" count="1" selected="0">
            <x v="15"/>
          </reference>
        </references>
      </pivotArea>
    </format>
    <format dxfId="219">
      <pivotArea dataOnly="0" labelOnly="1" fieldPosition="0">
        <references count="3">
          <reference field="0" count="1" selected="0">
            <x v="9"/>
          </reference>
          <reference field="16" count="1">
            <x v="15"/>
          </reference>
          <reference field="32" count="1" selected="0">
            <x v="42"/>
          </reference>
        </references>
      </pivotArea>
    </format>
    <format dxfId="218">
      <pivotArea type="origin" dataOnly="0" labelOnly="1" outline="0" fieldPosition="0"/>
    </format>
    <format dxfId="217">
      <pivotArea field="0" type="button" dataOnly="0" labelOnly="1" outline="0" axis="axisRow" fieldPosition="0"/>
    </format>
    <format dxfId="216">
      <pivotArea dataOnly="0" labelOnly="1" fieldPosition="0">
        <references count="1">
          <reference field="0" count="0"/>
        </references>
      </pivotArea>
    </format>
    <format dxfId="215">
      <pivotArea dataOnly="0" labelOnly="1" grandRow="1" outline="0" fieldPosition="0"/>
    </format>
    <format dxfId="214">
      <pivotArea dataOnly="0" labelOnly="1" fieldPosition="0">
        <references count="2">
          <reference field="0" count="1" selected="0">
            <x v="8"/>
          </reference>
          <reference field="32" count="6">
            <x v="37"/>
            <x v="38"/>
            <x v="39"/>
            <x v="40"/>
            <x v="41"/>
            <x v="69"/>
          </reference>
        </references>
      </pivotArea>
    </format>
    <format dxfId="213">
      <pivotArea dataOnly="0" labelOnly="1" fieldPosition="0">
        <references count="2">
          <reference field="0" count="1" selected="0">
            <x v="2"/>
          </reference>
          <reference field="32" count="15">
            <x v="5"/>
            <x v="6"/>
            <x v="12"/>
            <x v="18"/>
            <x v="25"/>
            <x v="36"/>
            <x v="45"/>
            <x v="46"/>
            <x v="50"/>
            <x v="54"/>
            <x v="55"/>
            <x v="57"/>
            <x v="59"/>
            <x v="60"/>
            <x v="69"/>
          </reference>
        </references>
      </pivotArea>
    </format>
    <format dxfId="212">
      <pivotArea dataOnly="0" labelOnly="1" fieldPosition="0">
        <references count="2">
          <reference field="0" count="1" selected="0">
            <x v="7"/>
          </reference>
          <reference field="32" count="6">
            <x v="2"/>
            <x v="23"/>
            <x v="26"/>
            <x v="30"/>
            <x v="49"/>
            <x v="58"/>
          </reference>
        </references>
      </pivotArea>
    </format>
    <format dxfId="211">
      <pivotArea dataOnly="0" labelOnly="1" fieldPosition="0">
        <references count="2">
          <reference field="0" count="1" selected="0">
            <x v="11"/>
          </reference>
          <reference field="32" count="2">
            <x v="20"/>
            <x v="69"/>
          </reference>
        </references>
      </pivotArea>
    </format>
    <format dxfId="210">
      <pivotArea dataOnly="0" labelOnly="1" fieldPosition="0">
        <references count="2">
          <reference field="0" count="1" selected="0">
            <x v="0"/>
          </reference>
          <reference field="32" count="1">
            <x v="43"/>
          </reference>
        </references>
      </pivotArea>
    </format>
    <format dxfId="209">
      <pivotArea dataOnly="0" labelOnly="1" fieldPosition="0">
        <references count="3">
          <reference field="0" count="1" selected="0">
            <x v="2"/>
          </reference>
          <reference field="16" count="2">
            <x v="0"/>
            <x v="10"/>
          </reference>
          <reference field="32" count="1" selected="0">
            <x v="60"/>
          </reference>
        </references>
      </pivotArea>
    </format>
    <format dxfId="208">
      <pivotArea dataOnly="0" labelOnly="1" fieldPosition="0">
        <references count="3">
          <reference field="0" count="1" selected="0">
            <x v="2"/>
          </reference>
          <reference field="16" count="3">
            <x v="0"/>
            <x v="8"/>
            <x v="15"/>
          </reference>
          <reference field="32" count="1" selected="0">
            <x v="46"/>
          </reference>
        </references>
      </pivotArea>
    </format>
    <format dxfId="207">
      <pivotArea dataOnly="0" labelOnly="1" fieldPosition="0">
        <references count="3">
          <reference field="0" count="1" selected="0">
            <x v="2"/>
          </reference>
          <reference field="16" count="2">
            <x v="0"/>
            <x v="8"/>
          </reference>
          <reference field="32" count="1" selected="0">
            <x v="6"/>
          </reference>
        </references>
      </pivotArea>
    </format>
    <format dxfId="206">
      <pivotArea dataOnly="0" labelOnly="1" fieldPosition="0">
        <references count="3">
          <reference field="0" count="1" selected="0">
            <x v="2"/>
          </reference>
          <reference field="16" count="1">
            <x v="8"/>
          </reference>
          <reference field="32" count="1" selected="0">
            <x v="59"/>
          </reference>
        </references>
      </pivotArea>
    </format>
    <format dxfId="205">
      <pivotArea dataOnly="0" labelOnly="1" fieldPosition="0">
        <references count="3">
          <reference field="0" count="1" selected="0">
            <x v="2"/>
          </reference>
          <reference field="16" count="2">
            <x v="8"/>
            <x v="15"/>
          </reference>
          <reference field="32" count="1" selected="0">
            <x v="36"/>
          </reference>
        </references>
      </pivotArea>
    </format>
    <format dxfId="204">
      <pivotArea dataOnly="0" labelOnly="1" fieldPosition="0">
        <references count="3">
          <reference field="0" count="1" selected="0">
            <x v="2"/>
          </reference>
          <reference field="16" count="2">
            <x v="8"/>
            <x v="15"/>
          </reference>
          <reference field="32" count="1" selected="0">
            <x v="5"/>
          </reference>
        </references>
      </pivotArea>
    </format>
    <format dxfId="203">
      <pivotArea dataOnly="0" labelOnly="1" fieldPosition="0">
        <references count="3">
          <reference field="0" count="1" selected="0">
            <x v="2"/>
          </reference>
          <reference field="16" count="2">
            <x v="8"/>
            <x v="19"/>
          </reference>
          <reference field="32" count="1" selected="0">
            <x v="25"/>
          </reference>
        </references>
      </pivotArea>
    </format>
    <format dxfId="202">
      <pivotArea dataOnly="0" labelOnly="1" fieldPosition="0">
        <references count="3">
          <reference field="0" count="1" selected="0">
            <x v="2"/>
          </reference>
          <reference field="16" count="1">
            <x v="0"/>
          </reference>
          <reference field="32" count="1" selected="0">
            <x v="55"/>
          </reference>
        </references>
      </pivotArea>
    </format>
    <format dxfId="201">
      <pivotArea dataOnly="0" labelOnly="1" fieldPosition="0">
        <references count="3">
          <reference field="0" count="1" selected="0">
            <x v="2"/>
          </reference>
          <reference field="16" count="1">
            <x v="8"/>
          </reference>
          <reference field="32" count="1" selected="0">
            <x v="54"/>
          </reference>
        </references>
      </pivotArea>
    </format>
    <format dxfId="200">
      <pivotArea dataOnly="0" labelOnly="1" fieldPosition="0">
        <references count="3">
          <reference field="0" count="1" selected="0">
            <x v="2"/>
          </reference>
          <reference field="16" count="1">
            <x v="8"/>
          </reference>
          <reference field="32" count="1" selected="0">
            <x v="18"/>
          </reference>
        </references>
      </pivotArea>
    </format>
    <format dxfId="199">
      <pivotArea dataOnly="0" labelOnly="1" fieldPosition="0">
        <references count="3">
          <reference field="0" count="1" selected="0">
            <x v="2"/>
          </reference>
          <reference field="16" count="1">
            <x v="15"/>
          </reference>
          <reference field="32" count="1" selected="0">
            <x v="45"/>
          </reference>
        </references>
      </pivotArea>
    </format>
    <format dxfId="198">
      <pivotArea dataOnly="0" labelOnly="1" fieldPosition="0">
        <references count="3">
          <reference field="0" count="1" selected="0">
            <x v="2"/>
          </reference>
          <reference field="16" count="1">
            <x v="8"/>
          </reference>
          <reference field="32" count="1" selected="0">
            <x v="12"/>
          </reference>
        </references>
      </pivotArea>
    </format>
    <format dxfId="197">
      <pivotArea dataOnly="0" labelOnly="1" fieldPosition="0">
        <references count="3">
          <reference field="0" count="1" selected="0">
            <x v="2"/>
          </reference>
          <reference field="16" count="2">
            <x v="10"/>
            <x v="15"/>
          </reference>
          <reference field="32" count="1" selected="0">
            <x v="57"/>
          </reference>
        </references>
      </pivotArea>
    </format>
    <format dxfId="196">
      <pivotArea dataOnly="0" labelOnly="1" fieldPosition="0">
        <references count="3">
          <reference field="0" count="1" selected="0">
            <x v="2"/>
          </reference>
          <reference field="16" count="2">
            <x v="8"/>
            <x v="15"/>
          </reference>
          <reference field="32" count="1" selected="0">
            <x v="50"/>
          </reference>
        </references>
      </pivotArea>
    </format>
    <format dxfId="195">
      <pivotArea dataOnly="0" labelOnly="1" fieldPosition="0">
        <references count="3">
          <reference field="0" count="1" selected="0">
            <x v="7"/>
          </reference>
          <reference field="16" count="2">
            <x v="11"/>
            <x v="15"/>
          </reference>
          <reference field="32" count="1" selected="0">
            <x v="26"/>
          </reference>
        </references>
      </pivotArea>
    </format>
    <format dxfId="194">
      <pivotArea dataOnly="0" labelOnly="1" fieldPosition="0">
        <references count="3">
          <reference field="0" count="1" selected="0">
            <x v="7"/>
          </reference>
          <reference field="16" count="2">
            <x v="11"/>
            <x v="15"/>
          </reference>
          <reference field="32" count="1" selected="0">
            <x v="58"/>
          </reference>
        </references>
      </pivotArea>
    </format>
    <format dxfId="193">
      <pivotArea dataOnly="0" labelOnly="1" fieldPosition="0">
        <references count="3">
          <reference field="0" count="1" selected="0">
            <x v="7"/>
          </reference>
          <reference field="16" count="2">
            <x v="11"/>
            <x v="15"/>
          </reference>
          <reference field="32" count="1" selected="0">
            <x v="2"/>
          </reference>
        </references>
      </pivotArea>
    </format>
    <format dxfId="192">
      <pivotArea dataOnly="0" labelOnly="1" fieldPosition="0">
        <references count="3">
          <reference field="0" count="1" selected="0">
            <x v="7"/>
          </reference>
          <reference field="16" count="1">
            <x v="15"/>
          </reference>
          <reference field="32" count="1" selected="0">
            <x v="49"/>
          </reference>
        </references>
      </pivotArea>
    </format>
    <format dxfId="191">
      <pivotArea dataOnly="0" labelOnly="1" fieldPosition="0">
        <references count="3">
          <reference field="0" count="1" selected="0">
            <x v="7"/>
          </reference>
          <reference field="16" count="1">
            <x v="11"/>
          </reference>
          <reference field="32" count="1" selected="0">
            <x v="23"/>
          </reference>
        </references>
      </pivotArea>
    </format>
    <format dxfId="190">
      <pivotArea dataOnly="0" labelOnly="1" fieldPosition="0">
        <references count="3">
          <reference field="0" count="1" selected="0">
            <x v="7"/>
          </reference>
          <reference field="16" count="1">
            <x v="11"/>
          </reference>
          <reference field="32" count="1" selected="0">
            <x v="30"/>
          </reference>
        </references>
      </pivotArea>
    </format>
    <format dxfId="189">
      <pivotArea dataOnly="0" labelOnly="1" fieldPosition="0">
        <references count="3">
          <reference field="0" count="1" selected="0">
            <x v="11"/>
          </reference>
          <reference field="16" count="2">
            <x v="8"/>
            <x v="14"/>
          </reference>
          <reference field="32" count="1" selected="0">
            <x v="20"/>
          </reference>
        </references>
      </pivotArea>
    </format>
    <format dxfId="188">
      <pivotArea dataOnly="0" labelOnly="1" fieldPosition="0">
        <references count="3">
          <reference field="0" count="1" selected="0">
            <x v="0"/>
          </reference>
          <reference field="16" count="1">
            <x v="0"/>
          </reference>
          <reference field="32" count="1" selected="0">
            <x v="43"/>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6A49F1-7106-4134-BAA1-7D37EAECF255}"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5" firstHeaderRow="1" firstDataRow="2" firstDataCol="1"/>
  <pivotFields count="43">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h="1" x="2"/>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37"/>
  </colFields>
  <colItems count="3">
    <i>
      <x/>
    </i>
    <i>
      <x v="1"/>
    </i>
    <i t="grand">
      <x/>
    </i>
  </colItems>
  <dataFields count="1">
    <dataField name="Tiket " fld="8" subtotal="count" baseField="0" baseItem="19214483"/>
  </dataFields>
  <formats count="9">
    <format dxfId="241">
      <pivotArea type="all" dataOnly="0" outline="0" fieldPosition="0"/>
    </format>
    <format dxfId="242">
      <pivotArea outline="0" collapsedLevelsAreSubtotals="1" fieldPosition="0"/>
    </format>
    <format dxfId="243">
      <pivotArea dataOnly="0" labelOnly="1" outline="0" axis="axisValues" fieldPosition="0"/>
    </format>
    <format dxfId="244">
      <pivotArea type="all" dataOnly="0" outline="0" fieldPosition="0"/>
    </format>
    <format dxfId="245">
      <pivotArea outline="0" collapsedLevelsAreSubtotals="1" fieldPosition="0"/>
    </format>
    <format dxfId="246">
      <pivotArea dataOnly="0" labelOnly="1" outline="0" axis="axisValues" fieldPosition="0"/>
    </format>
    <format dxfId="247">
      <pivotArea type="all" dataOnly="0" outline="0" fieldPosition="0"/>
    </format>
    <format dxfId="248">
      <pivotArea outline="0" collapsedLevelsAreSubtotals="1" fieldPosition="0"/>
    </format>
    <format dxfId="249">
      <pivotArea dataOnly="0" labelOnly="1"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44"/>
  <sheetViews>
    <sheetView showOutlineSymbols="0" showWhiteSpace="0" topLeftCell="AC1" workbookViewId="0">
      <selection activeCell="AH9" sqref="AH9"/>
    </sheetView>
  </sheetViews>
  <sheetFormatPr defaultRowHeight="24" x14ac:dyDescent="0.55000000000000004"/>
  <cols>
    <col min="1" max="34" width="23.875" style="1" customWidth="1"/>
    <col min="35" max="16384" width="9" style="1"/>
  </cols>
  <sheetData>
    <row r="1" spans="1:34" s="2" customFormat="1" x14ac:dyDescent="0.5500000000000000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row>
    <row r="2" spans="1:34" x14ac:dyDescent="0.55000000000000004">
      <c r="A2" s="1" t="s">
        <v>34</v>
      </c>
      <c r="C2" s="1" t="s">
        <v>35</v>
      </c>
      <c r="D2" s="1" t="s">
        <v>36</v>
      </c>
      <c r="E2" s="1" t="s">
        <v>37</v>
      </c>
      <c r="F2" s="1">
        <v>2365</v>
      </c>
      <c r="G2" s="1" t="s">
        <v>38</v>
      </c>
      <c r="H2" s="1" t="s">
        <v>39</v>
      </c>
      <c r="I2" s="1" t="s">
        <v>40</v>
      </c>
      <c r="J2" s="1" t="s">
        <v>41</v>
      </c>
      <c r="K2" s="1" t="s">
        <v>42</v>
      </c>
      <c r="L2" s="1" t="s">
        <v>43</v>
      </c>
      <c r="M2" s="1">
        <v>2</v>
      </c>
      <c r="N2" s="1" t="s">
        <v>44</v>
      </c>
      <c r="O2" s="1">
        <v>1</v>
      </c>
      <c r="P2" s="1" t="s">
        <v>43</v>
      </c>
      <c r="Q2" s="1">
        <v>6097</v>
      </c>
      <c r="R2" s="1" t="s">
        <v>45</v>
      </c>
      <c r="S2" s="1" t="s">
        <v>46</v>
      </c>
      <c r="T2" s="1" t="s">
        <v>47</v>
      </c>
      <c r="W2" s="1" t="s">
        <v>48</v>
      </c>
      <c r="X2" s="1" t="s">
        <v>49</v>
      </c>
      <c r="Y2" s="1" t="s">
        <v>50</v>
      </c>
      <c r="Z2" s="1" t="s">
        <v>51</v>
      </c>
      <c r="AA2" s="1" t="s">
        <v>52</v>
      </c>
      <c r="AB2" s="1" t="s">
        <v>53</v>
      </c>
      <c r="AD2" s="1" t="s">
        <v>47</v>
      </c>
      <c r="AE2" s="1" t="s">
        <v>54</v>
      </c>
      <c r="AF2" s="1" t="s">
        <v>55</v>
      </c>
      <c r="AG2" s="1" t="s">
        <v>56</v>
      </c>
      <c r="AH2" s="1" t="s">
        <v>43</v>
      </c>
    </row>
    <row r="3" spans="1:34" x14ac:dyDescent="0.55000000000000004">
      <c r="A3" s="1" t="s">
        <v>57</v>
      </c>
      <c r="B3" s="1" t="s">
        <v>58</v>
      </c>
      <c r="C3" s="1" t="s">
        <v>59</v>
      </c>
      <c r="D3" s="1" t="s">
        <v>36</v>
      </c>
      <c r="E3" s="1" t="s">
        <v>60</v>
      </c>
      <c r="F3" s="1">
        <v>2366</v>
      </c>
      <c r="G3" s="1" t="s">
        <v>61</v>
      </c>
      <c r="H3" s="1" t="s">
        <v>55</v>
      </c>
      <c r="I3" s="1" t="s">
        <v>47</v>
      </c>
      <c r="K3" s="1" t="s">
        <v>42</v>
      </c>
      <c r="L3" s="1" t="s">
        <v>43</v>
      </c>
      <c r="M3" s="1">
        <v>1</v>
      </c>
      <c r="N3" s="1" t="s">
        <v>62</v>
      </c>
      <c r="O3" s="1">
        <v>0</v>
      </c>
      <c r="P3" s="1" t="s">
        <v>63</v>
      </c>
      <c r="Q3" s="1">
        <v>6298</v>
      </c>
      <c r="R3" s="1" t="s">
        <v>64</v>
      </c>
      <c r="S3" s="1" t="s">
        <v>65</v>
      </c>
      <c r="T3" s="1" t="s">
        <v>40</v>
      </c>
      <c r="U3" s="1" t="s">
        <v>66</v>
      </c>
      <c r="V3" s="1" t="s">
        <v>67</v>
      </c>
      <c r="W3" s="1" t="s">
        <v>68</v>
      </c>
      <c r="X3" s="1" t="s">
        <v>49</v>
      </c>
      <c r="Y3" s="1" t="s">
        <v>69</v>
      </c>
      <c r="Z3" s="1" t="s">
        <v>70</v>
      </c>
      <c r="AA3" s="1" t="s">
        <v>71</v>
      </c>
      <c r="AB3" s="1" t="s">
        <v>72</v>
      </c>
      <c r="AD3" s="1" t="s">
        <v>47</v>
      </c>
      <c r="AE3" s="1" t="s">
        <v>73</v>
      </c>
      <c r="AF3" s="1" t="s">
        <v>55</v>
      </c>
      <c r="AG3" s="1" t="s">
        <v>58</v>
      </c>
      <c r="AH3" s="1" t="s">
        <v>43</v>
      </c>
    </row>
    <row r="4" spans="1:34" x14ac:dyDescent="0.55000000000000004">
      <c r="A4" s="1" t="s">
        <v>74</v>
      </c>
      <c r="B4" s="1" t="s">
        <v>75</v>
      </c>
      <c r="C4" s="1" t="s">
        <v>76</v>
      </c>
      <c r="D4" s="1" t="s">
        <v>36</v>
      </c>
      <c r="E4" s="1" t="s">
        <v>77</v>
      </c>
      <c r="F4" s="1">
        <v>2367</v>
      </c>
      <c r="G4" s="1" t="s">
        <v>78</v>
      </c>
      <c r="H4" s="1" t="s">
        <v>55</v>
      </c>
      <c r="I4" s="1" t="s">
        <v>47</v>
      </c>
      <c r="K4" s="1" t="s">
        <v>42</v>
      </c>
      <c r="L4" s="1" t="s">
        <v>43</v>
      </c>
      <c r="M4" s="1">
        <v>1</v>
      </c>
      <c r="N4" s="1" t="s">
        <v>79</v>
      </c>
      <c r="O4" s="1">
        <v>0</v>
      </c>
      <c r="P4" s="1" t="s">
        <v>43</v>
      </c>
      <c r="Q4" s="1">
        <v>6193</v>
      </c>
      <c r="R4" s="1" t="s">
        <v>80</v>
      </c>
      <c r="S4" s="1" t="s">
        <v>81</v>
      </c>
      <c r="T4" s="1" t="s">
        <v>40</v>
      </c>
      <c r="U4" s="1" t="s">
        <v>82</v>
      </c>
      <c r="V4" s="1" t="s">
        <v>83</v>
      </c>
      <c r="W4" s="1" t="s">
        <v>84</v>
      </c>
      <c r="X4" s="1" t="s">
        <v>49</v>
      </c>
      <c r="Y4" s="1" t="s">
        <v>69</v>
      </c>
      <c r="Z4" s="1" t="s">
        <v>85</v>
      </c>
      <c r="AA4" s="1" t="s">
        <v>86</v>
      </c>
      <c r="AB4" s="1" t="s">
        <v>87</v>
      </c>
      <c r="AD4" s="1" t="s">
        <v>47</v>
      </c>
      <c r="AE4" s="1" t="s">
        <v>54</v>
      </c>
      <c r="AF4" s="1" t="s">
        <v>55</v>
      </c>
      <c r="AG4" s="1" t="s">
        <v>88</v>
      </c>
      <c r="AH4" s="1" t="s">
        <v>43</v>
      </c>
    </row>
    <row r="5" spans="1:34" x14ac:dyDescent="0.55000000000000004">
      <c r="A5" s="1" t="s">
        <v>34</v>
      </c>
      <c r="C5" s="1" t="s">
        <v>89</v>
      </c>
      <c r="D5" s="1" t="s">
        <v>36</v>
      </c>
      <c r="E5" s="1" t="s">
        <v>90</v>
      </c>
      <c r="F5" s="1">
        <v>2368</v>
      </c>
      <c r="G5" s="1" t="s">
        <v>91</v>
      </c>
      <c r="H5" s="1" t="s">
        <v>92</v>
      </c>
      <c r="I5" s="1" t="s">
        <v>40</v>
      </c>
      <c r="J5" s="1" t="s">
        <v>93</v>
      </c>
      <c r="K5" s="1" t="s">
        <v>42</v>
      </c>
      <c r="L5" s="1" t="s">
        <v>43</v>
      </c>
      <c r="M5" s="1">
        <v>1</v>
      </c>
      <c r="N5" s="1" t="s">
        <v>44</v>
      </c>
      <c r="O5" s="1">
        <v>1</v>
      </c>
      <c r="P5" s="1" t="s">
        <v>43</v>
      </c>
      <c r="Q5" s="1">
        <v>6037</v>
      </c>
      <c r="R5" s="1" t="s">
        <v>94</v>
      </c>
      <c r="S5" s="1" t="s">
        <v>95</v>
      </c>
      <c r="T5" s="1" t="s">
        <v>47</v>
      </c>
      <c r="W5" s="1" t="s">
        <v>48</v>
      </c>
      <c r="X5" s="1" t="s">
        <v>49</v>
      </c>
      <c r="Y5" s="1" t="s">
        <v>50</v>
      </c>
      <c r="Z5" s="1" t="s">
        <v>51</v>
      </c>
      <c r="AA5" s="1" t="s">
        <v>96</v>
      </c>
      <c r="AB5" s="1" t="s">
        <v>97</v>
      </c>
      <c r="AD5" s="1" t="s">
        <v>47</v>
      </c>
      <c r="AE5" s="1" t="s">
        <v>54</v>
      </c>
      <c r="AF5" s="1" t="s">
        <v>55</v>
      </c>
      <c r="AG5" s="1" t="s">
        <v>93</v>
      </c>
      <c r="AH5" s="1" t="s">
        <v>43</v>
      </c>
    </row>
    <row r="6" spans="1:34" x14ac:dyDescent="0.55000000000000004">
      <c r="A6" s="1" t="s">
        <v>98</v>
      </c>
      <c r="B6" s="1" t="s">
        <v>99</v>
      </c>
      <c r="C6" s="1" t="s">
        <v>100</v>
      </c>
      <c r="D6" s="1" t="s">
        <v>36</v>
      </c>
      <c r="E6" s="1" t="s">
        <v>101</v>
      </c>
      <c r="F6" s="1">
        <v>2369</v>
      </c>
      <c r="G6" s="1" t="s">
        <v>102</v>
      </c>
      <c r="H6" s="1" t="s">
        <v>55</v>
      </c>
      <c r="I6" s="1" t="s">
        <v>47</v>
      </c>
      <c r="K6" s="1" t="s">
        <v>42</v>
      </c>
      <c r="L6" s="1" t="s">
        <v>43</v>
      </c>
      <c r="M6" s="1">
        <v>1</v>
      </c>
      <c r="N6" s="1" t="s">
        <v>103</v>
      </c>
      <c r="O6" s="1">
        <v>0</v>
      </c>
      <c r="P6" s="1" t="s">
        <v>43</v>
      </c>
      <c r="Q6" s="1">
        <v>8134</v>
      </c>
      <c r="R6" s="1" t="s">
        <v>104</v>
      </c>
      <c r="S6" s="1" t="s">
        <v>105</v>
      </c>
      <c r="T6" s="1" t="s">
        <v>40</v>
      </c>
      <c r="U6" s="1" t="s">
        <v>106</v>
      </c>
      <c r="V6" s="1" t="s">
        <v>107</v>
      </c>
      <c r="W6" s="1" t="s">
        <v>84</v>
      </c>
      <c r="X6" s="1" t="s">
        <v>49</v>
      </c>
      <c r="Y6" s="1" t="s">
        <v>69</v>
      </c>
      <c r="Z6" s="1" t="s">
        <v>85</v>
      </c>
      <c r="AA6" s="1" t="s">
        <v>108</v>
      </c>
      <c r="AB6" s="1" t="s">
        <v>109</v>
      </c>
      <c r="AD6" s="1" t="s">
        <v>47</v>
      </c>
      <c r="AE6" s="1" t="s">
        <v>54</v>
      </c>
      <c r="AF6" s="1" t="s">
        <v>55</v>
      </c>
      <c r="AG6" s="1" t="s">
        <v>99</v>
      </c>
      <c r="AH6" s="1" t="s">
        <v>43</v>
      </c>
    </row>
    <row r="7" spans="1:34" x14ac:dyDescent="0.55000000000000004">
      <c r="A7" s="1" t="s">
        <v>34</v>
      </c>
      <c r="B7" s="1" t="s">
        <v>110</v>
      </c>
      <c r="C7" s="1" t="s">
        <v>111</v>
      </c>
      <c r="D7" s="1" t="s">
        <v>36</v>
      </c>
      <c r="E7" s="1" t="s">
        <v>112</v>
      </c>
      <c r="F7" s="1">
        <v>2370</v>
      </c>
      <c r="G7" s="1" t="s">
        <v>113</v>
      </c>
      <c r="H7" s="1" t="s">
        <v>114</v>
      </c>
      <c r="I7" s="1" t="s">
        <v>40</v>
      </c>
      <c r="J7" s="1" t="s">
        <v>115</v>
      </c>
      <c r="K7" s="1" t="s">
        <v>42</v>
      </c>
      <c r="L7" s="1" t="s">
        <v>43</v>
      </c>
      <c r="M7" s="1">
        <v>1</v>
      </c>
      <c r="N7" s="1" t="s">
        <v>116</v>
      </c>
      <c r="O7" s="1">
        <v>1</v>
      </c>
      <c r="P7" s="1" t="s">
        <v>43</v>
      </c>
      <c r="Q7" s="1">
        <v>25766797</v>
      </c>
      <c r="R7" s="1" t="s">
        <v>117</v>
      </c>
      <c r="S7" s="1" t="s">
        <v>118</v>
      </c>
      <c r="T7" s="1" t="s">
        <v>40</v>
      </c>
      <c r="U7" s="1" t="s">
        <v>119</v>
      </c>
      <c r="V7" s="1" t="s">
        <v>110</v>
      </c>
      <c r="W7" s="1" t="s">
        <v>120</v>
      </c>
      <c r="X7" s="1" t="s">
        <v>49</v>
      </c>
      <c r="Y7" s="1" t="s">
        <v>69</v>
      </c>
      <c r="Z7" s="1" t="s">
        <v>51</v>
      </c>
      <c r="AA7" s="1" t="s">
        <v>121</v>
      </c>
      <c r="AB7" s="1" t="s">
        <v>122</v>
      </c>
      <c r="AD7" s="1" t="s">
        <v>47</v>
      </c>
      <c r="AE7" s="1" t="s">
        <v>54</v>
      </c>
      <c r="AF7" s="1" t="s">
        <v>55</v>
      </c>
      <c r="AG7" s="1" t="s">
        <v>110</v>
      </c>
      <c r="AH7" s="1" t="s">
        <v>43</v>
      </c>
    </row>
    <row r="8" spans="1:34" x14ac:dyDescent="0.55000000000000004">
      <c r="A8" s="1" t="s">
        <v>123</v>
      </c>
      <c r="B8" s="1" t="s">
        <v>124</v>
      </c>
      <c r="C8" s="1" t="s">
        <v>125</v>
      </c>
      <c r="D8" s="1" t="s">
        <v>36</v>
      </c>
      <c r="E8" s="1" t="s">
        <v>126</v>
      </c>
      <c r="F8" s="1">
        <v>2371</v>
      </c>
      <c r="G8" s="1" t="s">
        <v>127</v>
      </c>
      <c r="H8" s="1" t="s">
        <v>55</v>
      </c>
      <c r="I8" s="1" t="s">
        <v>47</v>
      </c>
      <c r="K8" s="1" t="s">
        <v>42</v>
      </c>
      <c r="L8" s="1" t="s">
        <v>43</v>
      </c>
      <c r="M8" s="1">
        <v>1</v>
      </c>
      <c r="N8" s="1" t="s">
        <v>62</v>
      </c>
      <c r="O8" s="1">
        <v>0</v>
      </c>
      <c r="P8" s="1" t="s">
        <v>43</v>
      </c>
      <c r="Q8" s="1">
        <v>5735</v>
      </c>
      <c r="R8" s="1" t="s">
        <v>128</v>
      </c>
      <c r="S8" s="1" t="s">
        <v>129</v>
      </c>
      <c r="T8" s="1" t="s">
        <v>40</v>
      </c>
      <c r="U8" s="1" t="s">
        <v>130</v>
      </c>
      <c r="V8" s="1" t="s">
        <v>131</v>
      </c>
      <c r="W8" s="1" t="s">
        <v>84</v>
      </c>
      <c r="X8" s="1" t="s">
        <v>49</v>
      </c>
      <c r="Y8" s="1" t="s">
        <v>69</v>
      </c>
      <c r="Z8" s="1" t="s">
        <v>132</v>
      </c>
      <c r="AA8" s="1" t="s">
        <v>133</v>
      </c>
      <c r="AB8" s="1" t="s">
        <v>134</v>
      </c>
      <c r="AD8" s="1" t="s">
        <v>47</v>
      </c>
      <c r="AE8" s="1" t="s">
        <v>73</v>
      </c>
      <c r="AF8" s="1" t="s">
        <v>55</v>
      </c>
      <c r="AG8" s="1" t="s">
        <v>124</v>
      </c>
      <c r="AH8" s="1" t="s">
        <v>43</v>
      </c>
    </row>
    <row r="9" spans="1:34" x14ac:dyDescent="0.55000000000000004">
      <c r="A9" s="1" t="s">
        <v>135</v>
      </c>
      <c r="B9" s="1" t="s">
        <v>136</v>
      </c>
      <c r="C9" s="1" t="s">
        <v>137</v>
      </c>
      <c r="D9" s="1" t="s">
        <v>36</v>
      </c>
      <c r="E9" s="1" t="s">
        <v>138</v>
      </c>
      <c r="F9" s="1">
        <v>2372</v>
      </c>
      <c r="G9" s="1" t="s">
        <v>139</v>
      </c>
      <c r="H9" s="1" t="s">
        <v>55</v>
      </c>
      <c r="I9" s="1" t="s">
        <v>47</v>
      </c>
      <c r="K9" s="1" t="s">
        <v>42</v>
      </c>
      <c r="L9" s="1" t="s">
        <v>43</v>
      </c>
      <c r="M9" s="1">
        <v>1</v>
      </c>
      <c r="O9" s="1">
        <v>0</v>
      </c>
      <c r="P9" s="1" t="s">
        <v>43</v>
      </c>
      <c r="Q9" s="1">
        <v>6038</v>
      </c>
      <c r="R9" s="1" t="s">
        <v>140</v>
      </c>
      <c r="S9" s="1" t="s">
        <v>141</v>
      </c>
      <c r="T9" s="1" t="s">
        <v>40</v>
      </c>
      <c r="U9" s="1" t="s">
        <v>142</v>
      </c>
      <c r="V9" s="1" t="s">
        <v>143</v>
      </c>
      <c r="W9" s="1" t="s">
        <v>144</v>
      </c>
      <c r="X9" s="1" t="s">
        <v>49</v>
      </c>
      <c r="Y9" s="1" t="s">
        <v>69</v>
      </c>
      <c r="Z9" s="1" t="s">
        <v>145</v>
      </c>
      <c r="AA9" s="1" t="s">
        <v>146</v>
      </c>
      <c r="AB9" s="1" t="s">
        <v>147</v>
      </c>
      <c r="AD9" s="1" t="s">
        <v>47</v>
      </c>
      <c r="AE9" s="1" t="s">
        <v>54</v>
      </c>
      <c r="AF9" s="1" t="s">
        <v>55</v>
      </c>
      <c r="AG9" s="1" t="s">
        <v>136</v>
      </c>
      <c r="AH9" s="1" t="s">
        <v>43</v>
      </c>
    </row>
    <row r="10" spans="1:34" x14ac:dyDescent="0.55000000000000004">
      <c r="A10" s="1" t="s">
        <v>34</v>
      </c>
      <c r="B10" s="1" t="s">
        <v>148</v>
      </c>
      <c r="C10" s="1" t="s">
        <v>149</v>
      </c>
      <c r="D10" s="1" t="s">
        <v>36</v>
      </c>
      <c r="E10" s="1" t="s">
        <v>150</v>
      </c>
      <c r="F10" s="1">
        <v>2373</v>
      </c>
      <c r="G10" s="1" t="s">
        <v>151</v>
      </c>
      <c r="H10" s="1" t="s">
        <v>55</v>
      </c>
      <c r="I10" s="1" t="s">
        <v>47</v>
      </c>
      <c r="K10" s="1" t="s">
        <v>42</v>
      </c>
      <c r="L10" s="1" t="s">
        <v>43</v>
      </c>
      <c r="M10" s="1">
        <v>1</v>
      </c>
      <c r="N10" s="1" t="s">
        <v>152</v>
      </c>
      <c r="O10" s="1">
        <v>0</v>
      </c>
      <c r="P10" s="1" t="s">
        <v>43</v>
      </c>
      <c r="Q10" s="1">
        <v>5735</v>
      </c>
      <c r="R10" s="1" t="s">
        <v>153</v>
      </c>
      <c r="S10" s="1" t="s">
        <v>154</v>
      </c>
      <c r="T10" s="1" t="s">
        <v>40</v>
      </c>
      <c r="U10" s="1" t="s">
        <v>155</v>
      </c>
      <c r="V10" s="1" t="s">
        <v>156</v>
      </c>
      <c r="W10" s="1" t="s">
        <v>144</v>
      </c>
      <c r="X10" s="1" t="s">
        <v>49</v>
      </c>
      <c r="Y10" s="1" t="s">
        <v>69</v>
      </c>
      <c r="Z10" s="1" t="s">
        <v>51</v>
      </c>
      <c r="AA10" s="1" t="s">
        <v>157</v>
      </c>
      <c r="AB10" s="1" t="s">
        <v>134</v>
      </c>
      <c r="AD10" s="1" t="s">
        <v>47</v>
      </c>
      <c r="AE10" s="1" t="s">
        <v>73</v>
      </c>
      <c r="AF10" s="1" t="s">
        <v>55</v>
      </c>
      <c r="AG10" s="1" t="s">
        <v>158</v>
      </c>
      <c r="AH10" s="1" t="s">
        <v>43</v>
      </c>
    </row>
    <row r="11" spans="1:34" x14ac:dyDescent="0.55000000000000004">
      <c r="A11" s="1" t="s">
        <v>135</v>
      </c>
      <c r="B11" s="1" t="s">
        <v>159</v>
      </c>
      <c r="C11" s="1" t="s">
        <v>160</v>
      </c>
      <c r="D11" s="1" t="s">
        <v>36</v>
      </c>
      <c r="E11" s="1" t="s">
        <v>161</v>
      </c>
      <c r="F11" s="1">
        <v>2374</v>
      </c>
      <c r="G11" s="1" t="s">
        <v>162</v>
      </c>
      <c r="H11" s="1" t="s">
        <v>55</v>
      </c>
      <c r="I11" s="1" t="s">
        <v>47</v>
      </c>
      <c r="K11" s="1" t="s">
        <v>42</v>
      </c>
      <c r="L11" s="1" t="s">
        <v>43</v>
      </c>
      <c r="M11" s="1">
        <v>1</v>
      </c>
      <c r="O11" s="1">
        <v>0</v>
      </c>
      <c r="P11" s="1" t="s">
        <v>43</v>
      </c>
      <c r="Q11" s="1">
        <v>8888</v>
      </c>
      <c r="R11" s="1" t="s">
        <v>163</v>
      </c>
      <c r="S11" s="1" t="s">
        <v>164</v>
      </c>
      <c r="T11" s="1" t="s">
        <v>40</v>
      </c>
      <c r="U11" s="1" t="s">
        <v>165</v>
      </c>
      <c r="V11" s="1" t="s">
        <v>166</v>
      </c>
      <c r="W11" s="1" t="s">
        <v>144</v>
      </c>
      <c r="X11" s="1" t="s">
        <v>167</v>
      </c>
      <c r="Y11" s="1" t="s">
        <v>69</v>
      </c>
      <c r="Z11" s="1" t="s">
        <v>145</v>
      </c>
      <c r="AA11" s="1" t="s">
        <v>168</v>
      </c>
      <c r="AB11" s="1" t="s">
        <v>169</v>
      </c>
      <c r="AD11" s="1" t="s">
        <v>47</v>
      </c>
      <c r="AE11" s="1" t="s">
        <v>54</v>
      </c>
      <c r="AF11" s="1" t="s">
        <v>55</v>
      </c>
      <c r="AG11" s="1" t="s">
        <v>159</v>
      </c>
      <c r="AH11" s="1" t="s">
        <v>43</v>
      </c>
    </row>
    <row r="12" spans="1:34" x14ac:dyDescent="0.55000000000000004">
      <c r="A12" s="1" t="s">
        <v>123</v>
      </c>
      <c r="B12" s="1" t="s">
        <v>170</v>
      </c>
      <c r="C12" s="1" t="s">
        <v>171</v>
      </c>
      <c r="D12" s="1" t="s">
        <v>36</v>
      </c>
      <c r="E12" s="1" t="s">
        <v>172</v>
      </c>
      <c r="F12" s="1">
        <v>2375</v>
      </c>
      <c r="G12" s="1" t="s">
        <v>173</v>
      </c>
      <c r="H12" s="1" t="s">
        <v>55</v>
      </c>
      <c r="I12" s="1" t="s">
        <v>47</v>
      </c>
      <c r="K12" s="1" t="s">
        <v>42</v>
      </c>
      <c r="L12" s="1" t="s">
        <v>43</v>
      </c>
      <c r="M12" s="1">
        <v>1</v>
      </c>
      <c r="N12" s="1" t="s">
        <v>62</v>
      </c>
      <c r="O12" s="1">
        <v>0</v>
      </c>
      <c r="P12" s="1" t="s">
        <v>43</v>
      </c>
      <c r="Q12" s="1">
        <v>6098</v>
      </c>
      <c r="R12" s="1" t="s">
        <v>174</v>
      </c>
      <c r="S12" s="1" t="s">
        <v>175</v>
      </c>
      <c r="T12" s="1" t="s">
        <v>40</v>
      </c>
      <c r="U12" s="1" t="s">
        <v>176</v>
      </c>
      <c r="V12" s="1" t="s">
        <v>170</v>
      </c>
      <c r="W12" s="1" t="s">
        <v>177</v>
      </c>
      <c r="X12" s="1" t="s">
        <v>49</v>
      </c>
      <c r="Y12" s="1" t="s">
        <v>69</v>
      </c>
      <c r="Z12" s="1" t="s">
        <v>132</v>
      </c>
      <c r="AA12" s="1" t="s">
        <v>178</v>
      </c>
      <c r="AB12" s="1" t="s">
        <v>53</v>
      </c>
      <c r="AD12" s="1" t="s">
        <v>47</v>
      </c>
      <c r="AE12" s="1" t="s">
        <v>54</v>
      </c>
      <c r="AF12" s="1" t="s">
        <v>55</v>
      </c>
      <c r="AG12" s="1" t="s">
        <v>179</v>
      </c>
      <c r="AH12" s="1" t="s">
        <v>43</v>
      </c>
    </row>
    <row r="13" spans="1:34" x14ac:dyDescent="0.55000000000000004">
      <c r="A13" s="1" t="s">
        <v>34</v>
      </c>
      <c r="B13" s="1" t="s">
        <v>180</v>
      </c>
      <c r="C13" s="1" t="s">
        <v>181</v>
      </c>
      <c r="D13" s="1" t="s">
        <v>36</v>
      </c>
      <c r="E13" s="1" t="s">
        <v>182</v>
      </c>
      <c r="F13" s="1">
        <v>2376</v>
      </c>
      <c r="G13" s="1" t="s">
        <v>183</v>
      </c>
      <c r="H13" s="1" t="s">
        <v>55</v>
      </c>
      <c r="I13" s="1" t="s">
        <v>47</v>
      </c>
      <c r="K13" s="1" t="s">
        <v>42</v>
      </c>
      <c r="L13" s="1" t="s">
        <v>43</v>
      </c>
      <c r="M13" s="1">
        <v>1</v>
      </c>
      <c r="N13" s="1" t="s">
        <v>62</v>
      </c>
      <c r="O13" s="1">
        <v>0</v>
      </c>
      <c r="P13" s="1" t="s">
        <v>43</v>
      </c>
      <c r="Q13" s="1">
        <v>909838512</v>
      </c>
      <c r="R13" s="1" t="s">
        <v>184</v>
      </c>
      <c r="S13" s="1" t="s">
        <v>185</v>
      </c>
      <c r="T13" s="1" t="s">
        <v>40</v>
      </c>
      <c r="U13" s="1" t="s">
        <v>186</v>
      </c>
      <c r="V13" s="1" t="s">
        <v>187</v>
      </c>
      <c r="W13" s="1" t="s">
        <v>84</v>
      </c>
      <c r="X13" s="1" t="s">
        <v>49</v>
      </c>
      <c r="Y13" s="1" t="s">
        <v>69</v>
      </c>
      <c r="Z13" s="1" t="s">
        <v>188</v>
      </c>
      <c r="AA13" s="1" t="s">
        <v>189</v>
      </c>
      <c r="AB13" s="1" t="s">
        <v>190</v>
      </c>
      <c r="AD13" s="1" t="s">
        <v>47</v>
      </c>
      <c r="AE13" s="1" t="s">
        <v>54</v>
      </c>
      <c r="AF13" s="1" t="s">
        <v>55</v>
      </c>
      <c r="AG13" s="1" t="s">
        <v>191</v>
      </c>
      <c r="AH13" s="1" t="s">
        <v>43</v>
      </c>
    </row>
    <row r="14" spans="1:34" x14ac:dyDescent="0.55000000000000004">
      <c r="A14" s="1" t="s">
        <v>34</v>
      </c>
      <c r="B14" s="1" t="s">
        <v>192</v>
      </c>
      <c r="C14" s="1" t="s">
        <v>193</v>
      </c>
      <c r="D14" s="1" t="s">
        <v>36</v>
      </c>
      <c r="E14" s="1" t="s">
        <v>47</v>
      </c>
      <c r="F14" s="1">
        <v>2377</v>
      </c>
      <c r="G14" s="1" t="s">
        <v>194</v>
      </c>
      <c r="H14" s="1" t="s">
        <v>55</v>
      </c>
      <c r="I14" s="1" t="s">
        <v>47</v>
      </c>
      <c r="K14" s="1" t="s">
        <v>42</v>
      </c>
      <c r="L14" s="1" t="s">
        <v>43</v>
      </c>
      <c r="M14" s="1">
        <v>1</v>
      </c>
      <c r="N14" s="1" t="s">
        <v>62</v>
      </c>
      <c r="O14" s="1">
        <v>0</v>
      </c>
      <c r="P14" s="1" t="s">
        <v>63</v>
      </c>
      <c r="Q14" s="1">
        <v>639429362</v>
      </c>
      <c r="R14" s="1" t="s">
        <v>195</v>
      </c>
      <c r="S14" s="1" t="s">
        <v>196</v>
      </c>
      <c r="T14" s="1" t="s">
        <v>40</v>
      </c>
      <c r="U14" s="1" t="s">
        <v>197</v>
      </c>
      <c r="V14" s="1" t="s">
        <v>198</v>
      </c>
      <c r="W14" s="1" t="s">
        <v>199</v>
      </c>
      <c r="X14" s="1" t="s">
        <v>49</v>
      </c>
      <c r="Y14" s="1" t="s">
        <v>69</v>
      </c>
      <c r="Z14" s="1" t="s">
        <v>200</v>
      </c>
      <c r="AA14" s="1" t="s">
        <v>201</v>
      </c>
      <c r="AB14" s="1" t="s">
        <v>202</v>
      </c>
      <c r="AD14" s="1" t="s">
        <v>47</v>
      </c>
      <c r="AE14" s="1" t="s">
        <v>54</v>
      </c>
      <c r="AF14" s="1" t="s">
        <v>55</v>
      </c>
      <c r="AG14" s="1" t="s">
        <v>192</v>
      </c>
      <c r="AH14" s="1" t="s">
        <v>43</v>
      </c>
    </row>
    <row r="15" spans="1:34" x14ac:dyDescent="0.55000000000000004">
      <c r="A15" s="1" t="s">
        <v>203</v>
      </c>
      <c r="B15" s="1" t="s">
        <v>204</v>
      </c>
      <c r="C15" s="1" t="s">
        <v>205</v>
      </c>
      <c r="D15" s="1" t="s">
        <v>36</v>
      </c>
      <c r="E15" s="1" t="s">
        <v>47</v>
      </c>
      <c r="F15" s="1">
        <v>2378</v>
      </c>
      <c r="G15" s="1" t="s">
        <v>206</v>
      </c>
      <c r="H15" s="1" t="s">
        <v>55</v>
      </c>
      <c r="I15" s="1" t="s">
        <v>47</v>
      </c>
      <c r="K15" s="1" t="s">
        <v>42</v>
      </c>
      <c r="L15" s="1" t="s">
        <v>43</v>
      </c>
      <c r="M15" s="1">
        <v>1</v>
      </c>
      <c r="N15" s="1" t="s">
        <v>44</v>
      </c>
      <c r="O15" s="1">
        <v>0</v>
      </c>
      <c r="P15" s="1" t="s">
        <v>63</v>
      </c>
      <c r="Q15" s="1">
        <v>8812</v>
      </c>
      <c r="R15" s="1" t="s">
        <v>207</v>
      </c>
      <c r="S15" s="1" t="s">
        <v>208</v>
      </c>
      <c r="T15" s="1" t="s">
        <v>40</v>
      </c>
      <c r="U15" s="1" t="s">
        <v>209</v>
      </c>
      <c r="V15" s="1" t="s">
        <v>204</v>
      </c>
      <c r="W15" s="1" t="s">
        <v>210</v>
      </c>
      <c r="X15" s="1" t="s">
        <v>49</v>
      </c>
      <c r="Y15" s="1" t="s">
        <v>69</v>
      </c>
      <c r="Z15" s="1" t="s">
        <v>211</v>
      </c>
      <c r="AA15" s="1" t="s">
        <v>212</v>
      </c>
      <c r="AB15" s="1" t="s">
        <v>213</v>
      </c>
      <c r="AD15" s="1" t="s">
        <v>47</v>
      </c>
      <c r="AE15" s="1" t="s">
        <v>54</v>
      </c>
      <c r="AF15" s="1" t="s">
        <v>55</v>
      </c>
      <c r="AG15" s="1" t="s">
        <v>204</v>
      </c>
      <c r="AH15" s="1" t="s">
        <v>43</v>
      </c>
    </row>
    <row r="16" spans="1:34" x14ac:dyDescent="0.55000000000000004">
      <c r="A16" s="1" t="s">
        <v>203</v>
      </c>
      <c r="B16" s="1" t="s">
        <v>214</v>
      </c>
      <c r="C16" s="1" t="s">
        <v>215</v>
      </c>
      <c r="D16" s="1" t="s">
        <v>36</v>
      </c>
      <c r="E16" s="1" t="s">
        <v>47</v>
      </c>
      <c r="F16" s="1">
        <v>2379</v>
      </c>
      <c r="G16" s="1" t="s">
        <v>216</v>
      </c>
      <c r="H16" s="1" t="s">
        <v>55</v>
      </c>
      <c r="I16" s="1" t="s">
        <v>47</v>
      </c>
      <c r="K16" s="1" t="s">
        <v>42</v>
      </c>
      <c r="L16" s="1" t="s">
        <v>43</v>
      </c>
      <c r="M16" s="1">
        <v>1</v>
      </c>
      <c r="N16" s="1" t="s">
        <v>217</v>
      </c>
      <c r="O16" s="1">
        <v>0</v>
      </c>
      <c r="P16" s="1" t="s">
        <v>63</v>
      </c>
      <c r="Q16" s="1">
        <v>8812</v>
      </c>
      <c r="R16" s="1" t="s">
        <v>218</v>
      </c>
      <c r="S16" s="1" t="s">
        <v>219</v>
      </c>
      <c r="T16" s="1" t="s">
        <v>40</v>
      </c>
      <c r="U16" s="1" t="s">
        <v>220</v>
      </c>
      <c r="V16" s="1" t="s">
        <v>214</v>
      </c>
      <c r="W16" s="1" t="s">
        <v>210</v>
      </c>
      <c r="X16" s="1" t="s">
        <v>49</v>
      </c>
      <c r="Y16" s="1" t="s">
        <v>69</v>
      </c>
      <c r="Z16" s="1" t="s">
        <v>211</v>
      </c>
      <c r="AA16" s="1" t="s">
        <v>221</v>
      </c>
      <c r="AB16" s="1" t="s">
        <v>213</v>
      </c>
      <c r="AD16" s="1" t="s">
        <v>47</v>
      </c>
      <c r="AE16" s="1" t="s">
        <v>54</v>
      </c>
      <c r="AF16" s="1" t="s">
        <v>55</v>
      </c>
      <c r="AG16" s="1" t="s">
        <v>214</v>
      </c>
      <c r="AH16" s="1" t="s">
        <v>43</v>
      </c>
    </row>
    <row r="17" spans="1:34" x14ac:dyDescent="0.55000000000000004">
      <c r="A17" s="1" t="s">
        <v>74</v>
      </c>
      <c r="B17" s="1" t="s">
        <v>222</v>
      </c>
      <c r="C17" s="1" t="s">
        <v>223</v>
      </c>
      <c r="D17" s="1" t="s">
        <v>36</v>
      </c>
      <c r="E17" s="1" t="s">
        <v>47</v>
      </c>
      <c r="F17" s="1">
        <v>2380</v>
      </c>
      <c r="G17" s="1" t="s">
        <v>224</v>
      </c>
      <c r="H17" s="1" t="s">
        <v>55</v>
      </c>
      <c r="I17" s="1" t="s">
        <v>47</v>
      </c>
      <c r="K17" s="1" t="s">
        <v>42</v>
      </c>
      <c r="L17" s="1" t="s">
        <v>43</v>
      </c>
      <c r="M17" s="1">
        <v>1</v>
      </c>
      <c r="N17" s="1" t="s">
        <v>225</v>
      </c>
      <c r="O17" s="1">
        <v>0</v>
      </c>
      <c r="P17" s="1" t="s">
        <v>63</v>
      </c>
      <c r="Q17" s="1">
        <v>6196</v>
      </c>
      <c r="R17" s="1" t="s">
        <v>226</v>
      </c>
      <c r="S17" s="1" t="s">
        <v>227</v>
      </c>
      <c r="T17" s="1" t="s">
        <v>40</v>
      </c>
      <c r="U17" s="1" t="s">
        <v>228</v>
      </c>
      <c r="V17" s="1" t="s">
        <v>229</v>
      </c>
      <c r="W17" s="1" t="s">
        <v>68</v>
      </c>
      <c r="X17" s="1" t="s">
        <v>49</v>
      </c>
      <c r="Y17" s="1" t="s">
        <v>69</v>
      </c>
      <c r="Z17" s="1" t="s">
        <v>70</v>
      </c>
      <c r="AA17" s="1" t="s">
        <v>230</v>
      </c>
      <c r="AB17" s="1" t="s">
        <v>87</v>
      </c>
      <c r="AD17" s="1" t="s">
        <v>47</v>
      </c>
      <c r="AE17" s="1" t="s">
        <v>54</v>
      </c>
      <c r="AF17" s="1" t="s">
        <v>55</v>
      </c>
      <c r="AG17" s="1" t="s">
        <v>231</v>
      </c>
      <c r="AH17" s="1" t="s">
        <v>43</v>
      </c>
    </row>
    <row r="18" spans="1:34" x14ac:dyDescent="0.55000000000000004">
      <c r="A18" s="1" t="s">
        <v>34</v>
      </c>
      <c r="B18" s="1" t="s">
        <v>232</v>
      </c>
      <c r="C18" s="1" t="s">
        <v>233</v>
      </c>
      <c r="D18" s="1" t="s">
        <v>36</v>
      </c>
      <c r="E18" s="1" t="s">
        <v>234</v>
      </c>
      <c r="F18" s="1">
        <v>2381</v>
      </c>
      <c r="G18" s="1" t="s">
        <v>235</v>
      </c>
      <c r="H18" s="1" t="s">
        <v>55</v>
      </c>
      <c r="I18" s="1" t="s">
        <v>47</v>
      </c>
      <c r="K18" s="1" t="s">
        <v>42</v>
      </c>
      <c r="L18" s="1" t="s">
        <v>43</v>
      </c>
      <c r="M18" s="1">
        <v>1</v>
      </c>
      <c r="N18" s="1" t="s">
        <v>62</v>
      </c>
      <c r="O18" s="1">
        <v>0</v>
      </c>
      <c r="P18" s="1" t="s">
        <v>43</v>
      </c>
      <c r="Q18" s="1">
        <v>6156</v>
      </c>
      <c r="R18" s="1" t="s">
        <v>236</v>
      </c>
      <c r="S18" s="1" t="s">
        <v>237</v>
      </c>
      <c r="T18" s="1" t="s">
        <v>40</v>
      </c>
      <c r="U18" s="1" t="s">
        <v>238</v>
      </c>
      <c r="V18" s="1" t="s">
        <v>239</v>
      </c>
      <c r="W18" s="1" t="s">
        <v>144</v>
      </c>
      <c r="X18" s="1" t="s">
        <v>49</v>
      </c>
      <c r="Y18" s="1" t="s">
        <v>69</v>
      </c>
      <c r="Z18" s="1" t="s">
        <v>188</v>
      </c>
      <c r="AA18" s="1" t="s">
        <v>240</v>
      </c>
      <c r="AB18" s="1" t="s">
        <v>190</v>
      </c>
      <c r="AD18" s="1" t="s">
        <v>47</v>
      </c>
      <c r="AE18" s="1" t="s">
        <v>73</v>
      </c>
      <c r="AF18" s="1" t="s">
        <v>55</v>
      </c>
      <c r="AG18" s="1" t="s">
        <v>232</v>
      </c>
      <c r="AH18" s="1" t="s">
        <v>43</v>
      </c>
    </row>
    <row r="19" spans="1:34" x14ac:dyDescent="0.55000000000000004">
      <c r="A19" s="1" t="s">
        <v>34</v>
      </c>
      <c r="C19" s="1" t="s">
        <v>241</v>
      </c>
      <c r="D19" s="1" t="s">
        <v>36</v>
      </c>
      <c r="E19" s="1" t="s">
        <v>242</v>
      </c>
      <c r="F19" s="1">
        <v>2382</v>
      </c>
      <c r="G19" s="1" t="s">
        <v>243</v>
      </c>
      <c r="H19" s="1" t="s">
        <v>55</v>
      </c>
      <c r="I19" s="1" t="s">
        <v>47</v>
      </c>
      <c r="K19" s="1" t="s">
        <v>42</v>
      </c>
      <c r="L19" s="1" t="s">
        <v>43</v>
      </c>
      <c r="M19" s="1">
        <v>1</v>
      </c>
      <c r="N19" s="1" t="s">
        <v>62</v>
      </c>
      <c r="O19" s="1">
        <v>0</v>
      </c>
      <c r="P19" s="1" t="s">
        <v>43</v>
      </c>
      <c r="Q19" s="1">
        <v>634496514</v>
      </c>
      <c r="R19" s="1" t="s">
        <v>244</v>
      </c>
      <c r="S19" s="1" t="s">
        <v>245</v>
      </c>
      <c r="T19" s="1" t="s">
        <v>47</v>
      </c>
      <c r="W19" s="1" t="s">
        <v>177</v>
      </c>
      <c r="X19" s="1" t="s">
        <v>49</v>
      </c>
      <c r="Y19" s="1" t="s">
        <v>50</v>
      </c>
      <c r="Z19" s="1" t="s">
        <v>51</v>
      </c>
      <c r="AA19" s="1" t="s">
        <v>246</v>
      </c>
      <c r="AB19" s="1" t="s">
        <v>247</v>
      </c>
      <c r="AD19" s="1" t="s">
        <v>47</v>
      </c>
      <c r="AE19" s="1" t="s">
        <v>54</v>
      </c>
      <c r="AF19" s="1" t="s">
        <v>55</v>
      </c>
      <c r="AG19" s="1" t="s">
        <v>248</v>
      </c>
      <c r="AH19" s="1" t="s">
        <v>43</v>
      </c>
    </row>
    <row r="20" spans="1:34" x14ac:dyDescent="0.55000000000000004">
      <c r="A20" s="1" t="s">
        <v>34</v>
      </c>
      <c r="B20" s="1" t="s">
        <v>249</v>
      </c>
      <c r="C20" s="1" t="s">
        <v>250</v>
      </c>
      <c r="D20" s="1" t="s">
        <v>36</v>
      </c>
      <c r="E20" s="1" t="s">
        <v>251</v>
      </c>
      <c r="F20" s="1">
        <v>2383</v>
      </c>
      <c r="G20" s="1" t="s">
        <v>252</v>
      </c>
      <c r="H20" s="1" t="s">
        <v>55</v>
      </c>
      <c r="I20" s="1" t="s">
        <v>47</v>
      </c>
      <c r="K20" s="1" t="s">
        <v>42</v>
      </c>
      <c r="L20" s="1" t="s">
        <v>43</v>
      </c>
      <c r="M20" s="1">
        <v>1</v>
      </c>
      <c r="N20" s="1" t="s">
        <v>62</v>
      </c>
      <c r="O20" s="1">
        <v>0</v>
      </c>
      <c r="P20" s="1" t="s">
        <v>43</v>
      </c>
      <c r="Q20" s="1">
        <v>993256646</v>
      </c>
      <c r="R20" s="1" t="s">
        <v>253</v>
      </c>
      <c r="S20" s="1" t="s">
        <v>254</v>
      </c>
      <c r="T20" s="1" t="s">
        <v>40</v>
      </c>
      <c r="U20" s="1" t="s">
        <v>255</v>
      </c>
      <c r="V20" s="1" t="s">
        <v>256</v>
      </c>
      <c r="W20" s="1" t="s">
        <v>84</v>
      </c>
      <c r="X20" s="1" t="s">
        <v>49</v>
      </c>
      <c r="Y20" s="1" t="s">
        <v>69</v>
      </c>
      <c r="Z20" s="1" t="s">
        <v>257</v>
      </c>
      <c r="AA20" s="1" t="s">
        <v>258</v>
      </c>
      <c r="AB20" s="1" t="s">
        <v>259</v>
      </c>
      <c r="AD20" s="1" t="s">
        <v>47</v>
      </c>
      <c r="AE20" s="1" t="s">
        <v>54</v>
      </c>
      <c r="AF20" s="1" t="s">
        <v>55</v>
      </c>
      <c r="AG20" s="1" t="s">
        <v>180</v>
      </c>
      <c r="AH20" s="1" t="s">
        <v>43</v>
      </c>
    </row>
    <row r="21" spans="1:34" x14ac:dyDescent="0.55000000000000004">
      <c r="A21" s="1" t="s">
        <v>135</v>
      </c>
      <c r="B21" s="1" t="s">
        <v>260</v>
      </c>
      <c r="C21" s="1" t="s">
        <v>261</v>
      </c>
      <c r="D21" s="1" t="s">
        <v>36</v>
      </c>
      <c r="E21" s="1" t="s">
        <v>262</v>
      </c>
      <c r="F21" s="1">
        <v>2384</v>
      </c>
      <c r="G21" s="1" t="s">
        <v>263</v>
      </c>
      <c r="H21" s="1" t="s">
        <v>55</v>
      </c>
      <c r="I21" s="1" t="s">
        <v>47</v>
      </c>
      <c r="K21" s="1" t="s">
        <v>42</v>
      </c>
      <c r="L21" s="1" t="s">
        <v>43</v>
      </c>
      <c r="M21" s="1">
        <v>1</v>
      </c>
      <c r="O21" s="1">
        <v>0</v>
      </c>
      <c r="P21" s="1" t="s">
        <v>43</v>
      </c>
      <c r="Q21" s="1">
        <v>8646</v>
      </c>
      <c r="R21" s="1" t="s">
        <v>264</v>
      </c>
      <c r="S21" s="1" t="s">
        <v>265</v>
      </c>
      <c r="T21" s="1" t="s">
        <v>40</v>
      </c>
      <c r="U21" s="1" t="s">
        <v>266</v>
      </c>
      <c r="V21" s="1" t="s">
        <v>267</v>
      </c>
      <c r="W21" s="1" t="s">
        <v>199</v>
      </c>
      <c r="X21" s="1" t="s">
        <v>49</v>
      </c>
      <c r="Y21" s="1" t="s">
        <v>69</v>
      </c>
      <c r="Z21" s="1" t="s">
        <v>145</v>
      </c>
      <c r="AA21" s="1" t="s">
        <v>268</v>
      </c>
      <c r="AB21" s="1" t="s">
        <v>269</v>
      </c>
      <c r="AD21" s="1" t="s">
        <v>47</v>
      </c>
      <c r="AE21" s="1" t="s">
        <v>54</v>
      </c>
      <c r="AF21" s="1" t="s">
        <v>55</v>
      </c>
      <c r="AG21" s="1" t="s">
        <v>260</v>
      </c>
      <c r="AH21" s="1" t="s">
        <v>43</v>
      </c>
    </row>
    <row r="22" spans="1:34" x14ac:dyDescent="0.55000000000000004">
      <c r="A22" s="1" t="s">
        <v>34</v>
      </c>
      <c r="B22" s="1" t="s">
        <v>270</v>
      </c>
      <c r="C22" s="1" t="s">
        <v>271</v>
      </c>
      <c r="D22" s="1" t="s">
        <v>36</v>
      </c>
      <c r="E22" s="1" t="s">
        <v>272</v>
      </c>
      <c r="F22" s="1">
        <v>2385</v>
      </c>
      <c r="G22" s="1" t="s">
        <v>273</v>
      </c>
      <c r="H22" s="1" t="s">
        <v>55</v>
      </c>
      <c r="I22" s="1" t="s">
        <v>47</v>
      </c>
      <c r="K22" s="1" t="s">
        <v>42</v>
      </c>
      <c r="L22" s="1" t="s">
        <v>43</v>
      </c>
      <c r="M22" s="1">
        <v>1</v>
      </c>
      <c r="N22" s="1" t="s">
        <v>62</v>
      </c>
      <c r="O22" s="1">
        <v>0</v>
      </c>
      <c r="P22" s="1" t="s">
        <v>43</v>
      </c>
      <c r="Q22" s="1">
        <v>8192</v>
      </c>
      <c r="R22" s="1" t="s">
        <v>274</v>
      </c>
      <c r="S22" s="1" t="s">
        <v>275</v>
      </c>
      <c r="T22" s="1" t="s">
        <v>40</v>
      </c>
      <c r="U22" s="1" t="s">
        <v>276</v>
      </c>
      <c r="V22" s="1" t="s">
        <v>277</v>
      </c>
      <c r="W22" s="1" t="s">
        <v>199</v>
      </c>
      <c r="X22" s="1" t="s">
        <v>49</v>
      </c>
      <c r="Y22" s="1" t="s">
        <v>69</v>
      </c>
      <c r="Z22" s="1" t="s">
        <v>200</v>
      </c>
      <c r="AA22" s="1" t="s">
        <v>278</v>
      </c>
      <c r="AB22" s="1" t="s">
        <v>279</v>
      </c>
      <c r="AD22" s="1" t="s">
        <v>47</v>
      </c>
      <c r="AE22" s="1" t="s">
        <v>54</v>
      </c>
      <c r="AF22" s="1" t="s">
        <v>55</v>
      </c>
      <c r="AG22" s="1" t="s">
        <v>280</v>
      </c>
      <c r="AH22" s="1" t="s">
        <v>43</v>
      </c>
    </row>
    <row r="23" spans="1:34" x14ac:dyDescent="0.55000000000000004">
      <c r="A23" s="1" t="s">
        <v>34</v>
      </c>
      <c r="B23" s="1" t="s">
        <v>281</v>
      </c>
      <c r="C23" s="1" t="s">
        <v>282</v>
      </c>
      <c r="D23" s="1" t="s">
        <v>36</v>
      </c>
      <c r="E23" s="1" t="s">
        <v>283</v>
      </c>
      <c r="F23" s="1">
        <v>2386</v>
      </c>
      <c r="G23" s="1" t="s">
        <v>284</v>
      </c>
      <c r="H23" s="1" t="s">
        <v>285</v>
      </c>
      <c r="I23" s="1" t="s">
        <v>40</v>
      </c>
      <c r="J23" s="1" t="s">
        <v>286</v>
      </c>
      <c r="K23" s="1" t="s">
        <v>42</v>
      </c>
      <c r="L23" s="1" t="s">
        <v>43</v>
      </c>
      <c r="M23" s="1">
        <v>1</v>
      </c>
      <c r="N23" s="1" t="s">
        <v>116</v>
      </c>
      <c r="O23" s="1">
        <v>1</v>
      </c>
      <c r="P23" s="1" t="s">
        <v>43</v>
      </c>
      <c r="Q23" s="1">
        <v>8188</v>
      </c>
      <c r="R23" s="1" t="s">
        <v>287</v>
      </c>
      <c r="S23" s="1" t="s">
        <v>288</v>
      </c>
      <c r="T23" s="1" t="s">
        <v>40</v>
      </c>
      <c r="U23" s="1" t="s">
        <v>289</v>
      </c>
      <c r="V23" s="1" t="s">
        <v>281</v>
      </c>
      <c r="W23" s="1" t="s">
        <v>120</v>
      </c>
      <c r="X23" s="1" t="s">
        <v>49</v>
      </c>
      <c r="Y23" s="1" t="s">
        <v>69</v>
      </c>
      <c r="Z23" s="1" t="s">
        <v>51</v>
      </c>
      <c r="AA23" s="1" t="s">
        <v>290</v>
      </c>
      <c r="AB23" s="1" t="s">
        <v>291</v>
      </c>
      <c r="AD23" s="1" t="s">
        <v>47</v>
      </c>
      <c r="AE23" s="1" t="s">
        <v>54</v>
      </c>
      <c r="AF23" s="1" t="s">
        <v>55</v>
      </c>
      <c r="AG23" s="1" t="s">
        <v>281</v>
      </c>
      <c r="AH23" s="1" t="s">
        <v>43</v>
      </c>
    </row>
    <row r="24" spans="1:34" x14ac:dyDescent="0.55000000000000004">
      <c r="A24" s="1" t="s">
        <v>34</v>
      </c>
      <c r="B24" s="1" t="s">
        <v>292</v>
      </c>
      <c r="C24" s="1" t="s">
        <v>293</v>
      </c>
      <c r="D24" s="1" t="s">
        <v>36</v>
      </c>
      <c r="E24" s="1" t="s">
        <v>294</v>
      </c>
      <c r="F24" s="1">
        <v>2387</v>
      </c>
      <c r="G24" s="1" t="s">
        <v>295</v>
      </c>
      <c r="H24" s="1" t="s">
        <v>55</v>
      </c>
      <c r="I24" s="1" t="s">
        <v>47</v>
      </c>
      <c r="K24" s="1" t="s">
        <v>42</v>
      </c>
      <c r="L24" s="1" t="s">
        <v>43</v>
      </c>
      <c r="M24" s="1">
        <v>1</v>
      </c>
      <c r="N24" s="1" t="s">
        <v>116</v>
      </c>
      <c r="O24" s="1">
        <v>0</v>
      </c>
      <c r="P24" s="1" t="s">
        <v>43</v>
      </c>
      <c r="Q24" s="1">
        <v>6106</v>
      </c>
      <c r="R24" s="1" t="s">
        <v>296</v>
      </c>
      <c r="S24" s="1" t="s">
        <v>297</v>
      </c>
      <c r="T24" s="1" t="s">
        <v>40</v>
      </c>
      <c r="U24" s="1" t="s">
        <v>298</v>
      </c>
      <c r="V24" s="1" t="s">
        <v>299</v>
      </c>
      <c r="W24" s="1" t="s">
        <v>84</v>
      </c>
      <c r="X24" s="1" t="s">
        <v>49</v>
      </c>
      <c r="Y24" s="1" t="s">
        <v>69</v>
      </c>
      <c r="Z24" s="1" t="s">
        <v>300</v>
      </c>
      <c r="AA24" s="1" t="s">
        <v>301</v>
      </c>
      <c r="AD24" s="1" t="s">
        <v>47</v>
      </c>
      <c r="AE24" s="1" t="s">
        <v>73</v>
      </c>
      <c r="AF24" s="1" t="s">
        <v>55</v>
      </c>
      <c r="AG24" s="1" t="s">
        <v>302</v>
      </c>
      <c r="AH24" s="1" t="s">
        <v>43</v>
      </c>
    </row>
    <row r="25" spans="1:34" x14ac:dyDescent="0.55000000000000004">
      <c r="A25" s="1" t="s">
        <v>98</v>
      </c>
      <c r="B25" s="1" t="s">
        <v>303</v>
      </c>
      <c r="C25" s="1" t="s">
        <v>304</v>
      </c>
      <c r="D25" s="1" t="s">
        <v>36</v>
      </c>
      <c r="E25" s="1" t="s">
        <v>305</v>
      </c>
      <c r="F25" s="1">
        <v>2388</v>
      </c>
      <c r="G25" s="1" t="s">
        <v>306</v>
      </c>
      <c r="H25" s="1" t="s">
        <v>55</v>
      </c>
      <c r="I25" s="1" t="s">
        <v>47</v>
      </c>
      <c r="K25" s="1" t="s">
        <v>42</v>
      </c>
      <c r="L25" s="1" t="s">
        <v>43</v>
      </c>
      <c r="M25" s="1">
        <v>1</v>
      </c>
      <c r="N25" s="1" t="s">
        <v>62</v>
      </c>
      <c r="O25" s="1">
        <v>0</v>
      </c>
      <c r="P25" s="1" t="s">
        <v>43</v>
      </c>
      <c r="Q25" s="1">
        <v>6452</v>
      </c>
      <c r="R25" s="1" t="s">
        <v>307</v>
      </c>
      <c r="S25" s="1" t="s">
        <v>308</v>
      </c>
      <c r="T25" s="1" t="s">
        <v>40</v>
      </c>
      <c r="U25" s="1" t="s">
        <v>309</v>
      </c>
      <c r="V25" s="1" t="s">
        <v>310</v>
      </c>
      <c r="W25" s="1" t="s">
        <v>84</v>
      </c>
      <c r="X25" s="1" t="s">
        <v>49</v>
      </c>
      <c r="Y25" s="1" t="s">
        <v>69</v>
      </c>
      <c r="Z25" s="1" t="s">
        <v>311</v>
      </c>
      <c r="AA25" s="1" t="s">
        <v>312</v>
      </c>
      <c r="AB25" s="1" t="s">
        <v>313</v>
      </c>
      <c r="AD25" s="1" t="s">
        <v>47</v>
      </c>
      <c r="AE25" s="1" t="s">
        <v>73</v>
      </c>
      <c r="AF25" s="1" t="s">
        <v>55</v>
      </c>
      <c r="AG25" s="1" t="s">
        <v>303</v>
      </c>
      <c r="AH25" s="1" t="s">
        <v>43</v>
      </c>
    </row>
    <row r="26" spans="1:34" x14ac:dyDescent="0.55000000000000004">
      <c r="A26" s="1" t="s">
        <v>314</v>
      </c>
      <c r="B26" s="1" t="s">
        <v>315</v>
      </c>
      <c r="C26" s="1" t="s">
        <v>316</v>
      </c>
      <c r="D26" s="1" t="s">
        <v>36</v>
      </c>
      <c r="E26" s="1" t="s">
        <v>317</v>
      </c>
      <c r="F26" s="1">
        <v>2389</v>
      </c>
      <c r="G26" s="1" t="s">
        <v>318</v>
      </c>
      <c r="H26" s="1" t="s">
        <v>55</v>
      </c>
      <c r="I26" s="1" t="s">
        <v>47</v>
      </c>
      <c r="K26" s="1" t="s">
        <v>42</v>
      </c>
      <c r="L26" s="1" t="s">
        <v>43</v>
      </c>
      <c r="M26" s="1">
        <v>1</v>
      </c>
      <c r="N26" s="1" t="s">
        <v>319</v>
      </c>
      <c r="O26" s="1">
        <v>0</v>
      </c>
      <c r="P26" s="1" t="s">
        <v>43</v>
      </c>
      <c r="Q26" s="1">
        <v>5746</v>
      </c>
      <c r="R26" s="1" t="s">
        <v>320</v>
      </c>
      <c r="S26" s="1" t="s">
        <v>321</v>
      </c>
      <c r="T26" s="1" t="s">
        <v>40</v>
      </c>
      <c r="U26" s="1" t="s">
        <v>322</v>
      </c>
      <c r="V26" s="1" t="s">
        <v>315</v>
      </c>
      <c r="W26" s="1" t="s">
        <v>177</v>
      </c>
      <c r="X26" s="1" t="s">
        <v>49</v>
      </c>
      <c r="Y26" s="1" t="s">
        <v>69</v>
      </c>
      <c r="Z26" s="1" t="s">
        <v>323</v>
      </c>
      <c r="AA26" s="1" t="s">
        <v>324</v>
      </c>
      <c r="AB26" s="1" t="s">
        <v>325</v>
      </c>
      <c r="AD26" s="1" t="s">
        <v>47</v>
      </c>
      <c r="AE26" s="1" t="s">
        <v>54</v>
      </c>
      <c r="AF26" s="1" t="s">
        <v>55</v>
      </c>
      <c r="AG26" s="1" t="s">
        <v>315</v>
      </c>
      <c r="AH26" s="1" t="s">
        <v>43</v>
      </c>
    </row>
    <row r="27" spans="1:34" x14ac:dyDescent="0.55000000000000004">
      <c r="A27" s="1" t="s">
        <v>123</v>
      </c>
      <c r="B27" s="1" t="s">
        <v>326</v>
      </c>
      <c r="C27" s="1" t="s">
        <v>327</v>
      </c>
      <c r="D27" s="1" t="s">
        <v>36</v>
      </c>
      <c r="E27" s="1" t="s">
        <v>328</v>
      </c>
      <c r="F27" s="1">
        <v>2390</v>
      </c>
      <c r="G27" s="1" t="s">
        <v>329</v>
      </c>
      <c r="H27" s="1" t="s">
        <v>55</v>
      </c>
      <c r="I27" s="1" t="s">
        <v>47</v>
      </c>
      <c r="K27" s="1" t="s">
        <v>42</v>
      </c>
      <c r="L27" s="1" t="s">
        <v>43</v>
      </c>
      <c r="M27" s="1">
        <v>1</v>
      </c>
      <c r="N27" s="1" t="s">
        <v>319</v>
      </c>
      <c r="O27" s="1">
        <v>0</v>
      </c>
      <c r="P27" s="1" t="s">
        <v>43</v>
      </c>
      <c r="Q27" s="1">
        <v>6586</v>
      </c>
      <c r="R27" s="1" t="s">
        <v>330</v>
      </c>
      <c r="S27" s="1" t="s">
        <v>331</v>
      </c>
      <c r="T27" s="1" t="s">
        <v>40</v>
      </c>
      <c r="U27" s="1" t="s">
        <v>332</v>
      </c>
      <c r="V27" s="1" t="s">
        <v>333</v>
      </c>
      <c r="W27" s="1" t="s">
        <v>334</v>
      </c>
      <c r="X27" s="1" t="s">
        <v>49</v>
      </c>
      <c r="Y27" s="1" t="s">
        <v>69</v>
      </c>
      <c r="Z27" s="1" t="s">
        <v>335</v>
      </c>
      <c r="AA27" s="1" t="s">
        <v>336</v>
      </c>
      <c r="AB27" s="1" t="s">
        <v>337</v>
      </c>
      <c r="AD27" s="1" t="s">
        <v>47</v>
      </c>
      <c r="AE27" s="1" t="s">
        <v>54</v>
      </c>
      <c r="AF27" s="1" t="s">
        <v>55</v>
      </c>
      <c r="AG27" s="1" t="s">
        <v>338</v>
      </c>
      <c r="AH27" s="1" t="s">
        <v>43</v>
      </c>
    </row>
    <row r="28" spans="1:34" x14ac:dyDescent="0.55000000000000004">
      <c r="A28" s="1" t="s">
        <v>57</v>
      </c>
      <c r="C28" s="1" t="s">
        <v>339</v>
      </c>
      <c r="D28" s="1" t="s">
        <v>36</v>
      </c>
      <c r="E28" s="1" t="s">
        <v>340</v>
      </c>
      <c r="F28" s="1">
        <v>2391</v>
      </c>
      <c r="G28" s="1" t="s">
        <v>341</v>
      </c>
      <c r="H28" s="1" t="s">
        <v>55</v>
      </c>
      <c r="I28" s="1" t="s">
        <v>47</v>
      </c>
      <c r="K28" s="1" t="s">
        <v>42</v>
      </c>
      <c r="L28" s="1" t="s">
        <v>43</v>
      </c>
      <c r="M28" s="1">
        <v>1</v>
      </c>
      <c r="N28" s="1" t="s">
        <v>62</v>
      </c>
      <c r="O28" s="1">
        <v>0</v>
      </c>
      <c r="P28" s="1" t="s">
        <v>43</v>
      </c>
      <c r="Q28" s="1">
        <v>8481</v>
      </c>
      <c r="R28" s="1" t="s">
        <v>342</v>
      </c>
      <c r="S28" s="1" t="s">
        <v>343</v>
      </c>
      <c r="T28" s="1" t="s">
        <v>47</v>
      </c>
      <c r="W28" s="1" t="s">
        <v>344</v>
      </c>
      <c r="X28" s="1" t="s">
        <v>49</v>
      </c>
      <c r="Y28" s="1" t="s">
        <v>50</v>
      </c>
      <c r="Z28" s="1" t="s">
        <v>345</v>
      </c>
      <c r="AA28" s="1" t="s">
        <v>346</v>
      </c>
      <c r="AD28" s="1" t="s">
        <v>47</v>
      </c>
      <c r="AE28" s="1" t="s">
        <v>73</v>
      </c>
      <c r="AF28" s="1" t="s">
        <v>55</v>
      </c>
      <c r="AG28" s="1" t="s">
        <v>347</v>
      </c>
      <c r="AH28" s="1" t="s">
        <v>43</v>
      </c>
    </row>
    <row r="29" spans="1:34" x14ac:dyDescent="0.55000000000000004">
      <c r="A29" s="1" t="s">
        <v>123</v>
      </c>
      <c r="B29" s="1" t="s">
        <v>348</v>
      </c>
      <c r="C29" s="1" t="s">
        <v>349</v>
      </c>
      <c r="D29" s="1" t="s">
        <v>36</v>
      </c>
      <c r="E29" s="1" t="s">
        <v>350</v>
      </c>
      <c r="F29" s="1">
        <v>2392</v>
      </c>
      <c r="G29" s="1" t="s">
        <v>351</v>
      </c>
      <c r="H29" s="1" t="s">
        <v>55</v>
      </c>
      <c r="I29" s="1" t="s">
        <v>47</v>
      </c>
      <c r="K29" s="1" t="s">
        <v>42</v>
      </c>
      <c r="L29" s="1" t="s">
        <v>43</v>
      </c>
      <c r="M29" s="1">
        <v>1</v>
      </c>
      <c r="N29" s="1" t="s">
        <v>62</v>
      </c>
      <c r="O29" s="1">
        <v>0</v>
      </c>
      <c r="P29" s="1" t="s">
        <v>43</v>
      </c>
      <c r="Q29" s="1">
        <v>6424</v>
      </c>
      <c r="R29" s="1" t="s">
        <v>352</v>
      </c>
      <c r="S29" s="1" t="s">
        <v>353</v>
      </c>
      <c r="T29" s="1" t="s">
        <v>40</v>
      </c>
      <c r="U29" s="1" t="s">
        <v>354</v>
      </c>
      <c r="V29" s="1" t="s">
        <v>355</v>
      </c>
      <c r="W29" s="1" t="s">
        <v>144</v>
      </c>
      <c r="X29" s="1" t="s">
        <v>49</v>
      </c>
      <c r="Y29" s="1" t="s">
        <v>69</v>
      </c>
      <c r="Z29" s="1" t="s">
        <v>356</v>
      </c>
      <c r="AA29" s="1" t="s">
        <v>357</v>
      </c>
      <c r="AB29" s="1" t="s">
        <v>358</v>
      </c>
      <c r="AD29" s="1" t="s">
        <v>47</v>
      </c>
      <c r="AE29" s="1" t="s">
        <v>73</v>
      </c>
      <c r="AF29" s="1" t="s">
        <v>55</v>
      </c>
      <c r="AG29" s="1" t="s">
        <v>359</v>
      </c>
      <c r="AH29" s="1" t="s">
        <v>43</v>
      </c>
    </row>
    <row r="30" spans="1:34" x14ac:dyDescent="0.55000000000000004">
      <c r="A30" s="1" t="s">
        <v>34</v>
      </c>
      <c r="B30" s="1" t="s">
        <v>360</v>
      </c>
      <c r="C30" s="1" t="s">
        <v>361</v>
      </c>
      <c r="D30" s="1" t="s">
        <v>36</v>
      </c>
      <c r="E30" s="1" t="s">
        <v>362</v>
      </c>
      <c r="F30" s="1">
        <v>2393</v>
      </c>
      <c r="G30" s="1" t="s">
        <v>351</v>
      </c>
      <c r="H30" s="1" t="s">
        <v>55</v>
      </c>
      <c r="I30" s="1" t="s">
        <v>47</v>
      </c>
      <c r="K30" s="1" t="s">
        <v>42</v>
      </c>
      <c r="L30" s="1" t="s">
        <v>43</v>
      </c>
      <c r="M30" s="1">
        <v>1</v>
      </c>
      <c r="N30" s="1" t="s">
        <v>62</v>
      </c>
      <c r="O30" s="1">
        <v>0</v>
      </c>
      <c r="P30" s="1" t="s">
        <v>43</v>
      </c>
      <c r="Q30" s="1">
        <v>8608</v>
      </c>
      <c r="R30" s="1" t="s">
        <v>363</v>
      </c>
      <c r="S30" s="1" t="s">
        <v>364</v>
      </c>
      <c r="T30" s="1" t="s">
        <v>40</v>
      </c>
      <c r="U30" s="1" t="s">
        <v>365</v>
      </c>
      <c r="V30" s="1" t="s">
        <v>366</v>
      </c>
      <c r="W30" s="1" t="s">
        <v>367</v>
      </c>
      <c r="X30" s="1" t="s">
        <v>49</v>
      </c>
      <c r="Y30" s="1" t="s">
        <v>69</v>
      </c>
      <c r="Z30" s="1" t="s">
        <v>200</v>
      </c>
      <c r="AA30" s="1" t="s">
        <v>368</v>
      </c>
      <c r="AB30" s="1" t="s">
        <v>337</v>
      </c>
      <c r="AC30" s="1" t="s">
        <v>369</v>
      </c>
      <c r="AD30" s="1" t="s">
        <v>47</v>
      </c>
      <c r="AE30" s="1" t="s">
        <v>54</v>
      </c>
      <c r="AF30" s="1" t="s">
        <v>55</v>
      </c>
      <c r="AG30" s="1" t="s">
        <v>370</v>
      </c>
      <c r="AH30" s="1" t="s">
        <v>43</v>
      </c>
    </row>
    <row r="31" spans="1:34" x14ac:dyDescent="0.55000000000000004">
      <c r="A31" s="1" t="s">
        <v>371</v>
      </c>
      <c r="B31" s="1" t="s">
        <v>372</v>
      </c>
      <c r="C31" s="1" t="s">
        <v>373</v>
      </c>
      <c r="D31" s="1" t="s">
        <v>36</v>
      </c>
      <c r="E31" s="1" t="s">
        <v>374</v>
      </c>
      <c r="F31" s="1">
        <v>2394</v>
      </c>
      <c r="G31" s="1" t="s">
        <v>375</v>
      </c>
      <c r="H31" s="1" t="s">
        <v>55</v>
      </c>
      <c r="I31" s="1" t="s">
        <v>47</v>
      </c>
      <c r="K31" s="1" t="s">
        <v>42</v>
      </c>
      <c r="L31" s="1" t="s">
        <v>43</v>
      </c>
      <c r="M31" s="1">
        <v>1</v>
      </c>
      <c r="N31" s="1" t="s">
        <v>44</v>
      </c>
      <c r="O31" s="1">
        <v>0</v>
      </c>
      <c r="P31" s="1" t="s">
        <v>43</v>
      </c>
      <c r="Q31" s="1">
        <v>5725</v>
      </c>
      <c r="R31" s="1" t="s">
        <v>376</v>
      </c>
      <c r="S31" s="1" t="s">
        <v>377</v>
      </c>
      <c r="T31" s="1" t="s">
        <v>40</v>
      </c>
      <c r="U31" s="1" t="s">
        <v>378</v>
      </c>
      <c r="V31" s="1" t="s">
        <v>372</v>
      </c>
      <c r="W31" s="1" t="s">
        <v>177</v>
      </c>
      <c r="X31" s="1" t="s">
        <v>49</v>
      </c>
      <c r="Y31" s="1" t="s">
        <v>69</v>
      </c>
      <c r="Z31" s="1" t="s">
        <v>379</v>
      </c>
      <c r="AA31" s="1" t="s">
        <v>380</v>
      </c>
      <c r="AB31" s="1" t="s">
        <v>381</v>
      </c>
      <c r="AD31" s="1" t="s">
        <v>47</v>
      </c>
      <c r="AE31" s="1" t="s">
        <v>73</v>
      </c>
      <c r="AF31" s="1" t="s">
        <v>55</v>
      </c>
      <c r="AG31" s="1" t="s">
        <v>372</v>
      </c>
      <c r="AH31" s="1" t="s">
        <v>43</v>
      </c>
    </row>
    <row r="32" spans="1:34" x14ac:dyDescent="0.55000000000000004">
      <c r="A32" s="1" t="s">
        <v>203</v>
      </c>
      <c r="B32" s="1" t="s">
        <v>382</v>
      </c>
      <c r="C32" s="1" t="s">
        <v>383</v>
      </c>
      <c r="D32" s="1" t="s">
        <v>36</v>
      </c>
      <c r="E32" s="1" t="s">
        <v>47</v>
      </c>
      <c r="F32" s="1">
        <v>2395</v>
      </c>
      <c r="G32" s="1" t="s">
        <v>384</v>
      </c>
      <c r="H32" s="1" t="s">
        <v>55</v>
      </c>
      <c r="I32" s="1" t="s">
        <v>47</v>
      </c>
      <c r="K32" s="1" t="s">
        <v>42</v>
      </c>
      <c r="L32" s="1" t="s">
        <v>43</v>
      </c>
      <c r="M32" s="1">
        <v>1</v>
      </c>
      <c r="N32" s="1" t="s">
        <v>116</v>
      </c>
      <c r="O32" s="1">
        <v>0</v>
      </c>
      <c r="P32" s="1" t="s">
        <v>63</v>
      </c>
      <c r="Q32" s="1">
        <v>8610</v>
      </c>
      <c r="R32" s="1" t="s">
        <v>385</v>
      </c>
      <c r="S32" s="1" t="s">
        <v>386</v>
      </c>
      <c r="T32" s="1" t="s">
        <v>40</v>
      </c>
      <c r="U32" s="1" t="s">
        <v>387</v>
      </c>
      <c r="V32" s="1" t="s">
        <v>382</v>
      </c>
      <c r="W32" s="1" t="s">
        <v>210</v>
      </c>
      <c r="X32" s="1" t="s">
        <v>49</v>
      </c>
      <c r="Y32" s="1" t="s">
        <v>69</v>
      </c>
      <c r="Z32" s="1" t="s">
        <v>211</v>
      </c>
      <c r="AA32" s="1" t="s">
        <v>388</v>
      </c>
      <c r="AB32" s="1" t="s">
        <v>169</v>
      </c>
      <c r="AC32" s="1" t="s">
        <v>369</v>
      </c>
      <c r="AD32" s="1" t="s">
        <v>47</v>
      </c>
      <c r="AE32" s="1" t="s">
        <v>54</v>
      </c>
      <c r="AF32" s="1" t="s">
        <v>55</v>
      </c>
      <c r="AG32" s="1" t="s">
        <v>389</v>
      </c>
      <c r="AH32" s="1" t="s">
        <v>43</v>
      </c>
    </row>
    <row r="33" spans="1:34" x14ac:dyDescent="0.55000000000000004">
      <c r="A33" s="1" t="s">
        <v>34</v>
      </c>
      <c r="B33" s="1" t="s">
        <v>390</v>
      </c>
      <c r="C33" s="1" t="s">
        <v>391</v>
      </c>
      <c r="D33" s="1" t="s">
        <v>36</v>
      </c>
      <c r="E33" s="1" t="s">
        <v>392</v>
      </c>
      <c r="F33" s="1">
        <v>2396</v>
      </c>
      <c r="G33" s="1" t="s">
        <v>393</v>
      </c>
      <c r="H33" s="1" t="s">
        <v>55</v>
      </c>
      <c r="I33" s="1" t="s">
        <v>47</v>
      </c>
      <c r="K33" s="1" t="s">
        <v>42</v>
      </c>
      <c r="L33" s="1" t="s">
        <v>43</v>
      </c>
      <c r="M33" s="1">
        <v>1</v>
      </c>
      <c r="N33" s="1" t="s">
        <v>394</v>
      </c>
      <c r="O33" s="1">
        <v>0</v>
      </c>
      <c r="P33" s="1" t="s">
        <v>43</v>
      </c>
      <c r="Q33" s="1">
        <v>1307</v>
      </c>
      <c r="R33" s="1" t="s">
        <v>395</v>
      </c>
      <c r="S33" s="1" t="s">
        <v>396</v>
      </c>
      <c r="T33" s="1" t="s">
        <v>397</v>
      </c>
      <c r="U33" s="1" t="s">
        <v>398</v>
      </c>
      <c r="V33" s="1" t="s">
        <v>399</v>
      </c>
      <c r="W33" s="1" t="s">
        <v>144</v>
      </c>
      <c r="X33" s="1" t="s">
        <v>49</v>
      </c>
      <c r="Y33" s="1" t="s">
        <v>69</v>
      </c>
      <c r="Z33" s="1" t="s">
        <v>51</v>
      </c>
      <c r="AA33" s="1" t="s">
        <v>400</v>
      </c>
      <c r="AB33" s="1" t="s">
        <v>401</v>
      </c>
      <c r="AD33" s="1" t="s">
        <v>47</v>
      </c>
      <c r="AE33" s="1" t="s">
        <v>73</v>
      </c>
      <c r="AF33" s="1" t="s">
        <v>55</v>
      </c>
      <c r="AG33" s="1" t="s">
        <v>390</v>
      </c>
      <c r="AH33" s="1" t="s">
        <v>43</v>
      </c>
    </row>
    <row r="34" spans="1:34" x14ac:dyDescent="0.55000000000000004">
      <c r="A34" s="1" t="s">
        <v>34</v>
      </c>
      <c r="B34" s="1" t="s">
        <v>402</v>
      </c>
      <c r="C34" s="1" t="s">
        <v>403</v>
      </c>
      <c r="D34" s="1" t="s">
        <v>36</v>
      </c>
      <c r="E34" s="1" t="s">
        <v>404</v>
      </c>
      <c r="F34" s="1">
        <v>2397</v>
      </c>
      <c r="G34" s="1" t="s">
        <v>405</v>
      </c>
      <c r="H34" s="1" t="s">
        <v>406</v>
      </c>
      <c r="I34" s="1" t="s">
        <v>40</v>
      </c>
      <c r="J34" s="1" t="s">
        <v>407</v>
      </c>
      <c r="K34" s="1" t="s">
        <v>42</v>
      </c>
      <c r="L34" s="1" t="s">
        <v>43</v>
      </c>
      <c r="M34" s="1">
        <v>1</v>
      </c>
      <c r="N34" s="1" t="s">
        <v>44</v>
      </c>
      <c r="O34" s="1">
        <v>1</v>
      </c>
      <c r="P34" s="1" t="s">
        <v>43</v>
      </c>
      <c r="Q34" s="1">
        <v>639579251</v>
      </c>
      <c r="R34" s="1" t="s">
        <v>395</v>
      </c>
      <c r="S34" s="1" t="s">
        <v>396</v>
      </c>
      <c r="T34" s="1" t="s">
        <v>40</v>
      </c>
      <c r="U34" s="1" t="s">
        <v>408</v>
      </c>
      <c r="V34" s="1" t="s">
        <v>402</v>
      </c>
      <c r="W34" s="1" t="s">
        <v>120</v>
      </c>
      <c r="X34" s="1" t="s">
        <v>49</v>
      </c>
      <c r="Y34" s="1" t="s">
        <v>69</v>
      </c>
      <c r="Z34" s="1" t="s">
        <v>51</v>
      </c>
      <c r="AA34" s="1" t="s">
        <v>409</v>
      </c>
      <c r="AB34" s="1" t="s">
        <v>410</v>
      </c>
      <c r="AD34" s="1" t="s">
        <v>47</v>
      </c>
      <c r="AE34" s="1" t="s">
        <v>54</v>
      </c>
      <c r="AF34" s="1" t="s">
        <v>55</v>
      </c>
      <c r="AG34" s="1" t="s">
        <v>402</v>
      </c>
      <c r="AH34" s="1" t="s">
        <v>43</v>
      </c>
    </row>
    <row r="35" spans="1:34" x14ac:dyDescent="0.55000000000000004">
      <c r="A35" s="1" t="s">
        <v>74</v>
      </c>
      <c r="B35" s="1" t="s">
        <v>411</v>
      </c>
      <c r="C35" s="1" t="s">
        <v>412</v>
      </c>
      <c r="D35" s="1" t="s">
        <v>36</v>
      </c>
      <c r="E35" s="1" t="s">
        <v>413</v>
      </c>
      <c r="F35" s="1">
        <v>2398</v>
      </c>
      <c r="G35" s="1" t="s">
        <v>414</v>
      </c>
      <c r="H35" s="1" t="s">
        <v>55</v>
      </c>
      <c r="I35" s="1" t="s">
        <v>47</v>
      </c>
      <c r="K35" s="1" t="s">
        <v>42</v>
      </c>
      <c r="L35" s="1" t="s">
        <v>43</v>
      </c>
      <c r="M35" s="1">
        <v>1</v>
      </c>
      <c r="N35" s="1" t="s">
        <v>415</v>
      </c>
      <c r="O35" s="1">
        <v>0</v>
      </c>
      <c r="P35" s="1" t="s">
        <v>43</v>
      </c>
      <c r="Q35" s="1">
        <v>6214</v>
      </c>
      <c r="R35" s="1" t="s">
        <v>416</v>
      </c>
      <c r="S35" s="1" t="s">
        <v>417</v>
      </c>
      <c r="T35" s="1" t="s">
        <v>40</v>
      </c>
      <c r="U35" s="1" t="s">
        <v>418</v>
      </c>
      <c r="V35" s="1" t="s">
        <v>419</v>
      </c>
      <c r="W35" s="1" t="s">
        <v>344</v>
      </c>
      <c r="X35" s="1" t="s">
        <v>49</v>
      </c>
      <c r="Y35" s="1" t="s">
        <v>69</v>
      </c>
      <c r="Z35" s="1" t="s">
        <v>345</v>
      </c>
      <c r="AA35" s="1" t="s">
        <v>420</v>
      </c>
      <c r="AD35" s="1" t="s">
        <v>47</v>
      </c>
      <c r="AE35" s="1" t="s">
        <v>54</v>
      </c>
      <c r="AF35" s="1" t="s">
        <v>55</v>
      </c>
      <c r="AG35" s="1" t="s">
        <v>411</v>
      </c>
      <c r="AH35" s="1" t="s">
        <v>43</v>
      </c>
    </row>
    <row r="36" spans="1:34" x14ac:dyDescent="0.55000000000000004">
      <c r="A36" s="1" t="s">
        <v>34</v>
      </c>
      <c r="B36" s="1" t="s">
        <v>421</v>
      </c>
      <c r="C36" s="1" t="s">
        <v>422</v>
      </c>
      <c r="D36" s="1" t="s">
        <v>36</v>
      </c>
      <c r="E36" s="1" t="s">
        <v>423</v>
      </c>
      <c r="F36" s="1">
        <v>2399</v>
      </c>
      <c r="G36" s="1" t="s">
        <v>424</v>
      </c>
      <c r="H36" s="1" t="s">
        <v>425</v>
      </c>
      <c r="I36" s="1" t="s">
        <v>40</v>
      </c>
      <c r="J36" s="1" t="s">
        <v>426</v>
      </c>
      <c r="K36" s="1" t="s">
        <v>42</v>
      </c>
      <c r="L36" s="1" t="s">
        <v>43</v>
      </c>
      <c r="M36" s="1">
        <v>1</v>
      </c>
      <c r="N36" s="1" t="s">
        <v>116</v>
      </c>
      <c r="O36" s="1">
        <v>1</v>
      </c>
      <c r="P36" s="1" t="s">
        <v>43</v>
      </c>
      <c r="Q36" s="1">
        <v>616159950</v>
      </c>
      <c r="R36" s="1" t="s">
        <v>427</v>
      </c>
      <c r="S36" s="1" t="s">
        <v>428</v>
      </c>
      <c r="T36" s="1" t="s">
        <v>40</v>
      </c>
      <c r="U36" s="1" t="s">
        <v>429</v>
      </c>
      <c r="V36" s="1" t="s">
        <v>421</v>
      </c>
      <c r="W36" s="1" t="s">
        <v>120</v>
      </c>
      <c r="X36" s="1" t="s">
        <v>49</v>
      </c>
      <c r="Y36" s="1" t="s">
        <v>69</v>
      </c>
      <c r="Z36" s="1" t="s">
        <v>51</v>
      </c>
      <c r="AA36" s="1" t="s">
        <v>430</v>
      </c>
      <c r="AD36" s="1" t="s">
        <v>47</v>
      </c>
      <c r="AE36" s="1" t="s">
        <v>54</v>
      </c>
      <c r="AF36" s="1" t="s">
        <v>55</v>
      </c>
      <c r="AG36" s="1" t="s">
        <v>421</v>
      </c>
      <c r="AH36" s="1" t="s">
        <v>43</v>
      </c>
    </row>
    <row r="37" spans="1:34" x14ac:dyDescent="0.55000000000000004">
      <c r="A37" s="1" t="s">
        <v>314</v>
      </c>
      <c r="B37" s="1" t="s">
        <v>431</v>
      </c>
      <c r="C37" s="1" t="s">
        <v>432</v>
      </c>
      <c r="D37" s="1" t="s">
        <v>36</v>
      </c>
      <c r="E37" s="1" t="s">
        <v>433</v>
      </c>
      <c r="F37" s="1">
        <v>2400</v>
      </c>
      <c r="G37" s="1" t="s">
        <v>434</v>
      </c>
      <c r="H37" s="1" t="s">
        <v>55</v>
      </c>
      <c r="I37" s="1" t="s">
        <v>47</v>
      </c>
      <c r="K37" s="1" t="s">
        <v>42</v>
      </c>
      <c r="L37" s="1" t="s">
        <v>43</v>
      </c>
      <c r="M37" s="1">
        <v>1</v>
      </c>
      <c r="N37" s="1" t="s">
        <v>319</v>
      </c>
      <c r="O37" s="1">
        <v>0</v>
      </c>
      <c r="P37" s="1" t="s">
        <v>43</v>
      </c>
      <c r="Q37" s="1">
        <v>5746</v>
      </c>
      <c r="R37" s="1" t="s">
        <v>435</v>
      </c>
      <c r="S37" s="1" t="s">
        <v>436</v>
      </c>
      <c r="T37" s="1" t="s">
        <v>40</v>
      </c>
      <c r="U37" s="1" t="s">
        <v>437</v>
      </c>
      <c r="V37" s="1" t="s">
        <v>431</v>
      </c>
      <c r="W37" s="1" t="s">
        <v>177</v>
      </c>
      <c r="X37" s="1" t="s">
        <v>49</v>
      </c>
      <c r="Y37" s="1" t="s">
        <v>69</v>
      </c>
      <c r="Z37" s="1" t="s">
        <v>323</v>
      </c>
      <c r="AA37" s="1" t="s">
        <v>438</v>
      </c>
      <c r="AB37" s="1" t="s">
        <v>325</v>
      </c>
      <c r="AD37" s="1" t="s">
        <v>47</v>
      </c>
      <c r="AE37" s="1" t="s">
        <v>54</v>
      </c>
      <c r="AF37" s="1" t="s">
        <v>55</v>
      </c>
      <c r="AG37" s="1" t="s">
        <v>431</v>
      </c>
      <c r="AH37" s="1" t="s">
        <v>43</v>
      </c>
    </row>
    <row r="38" spans="1:34" x14ac:dyDescent="0.55000000000000004">
      <c r="A38" s="1" t="s">
        <v>34</v>
      </c>
      <c r="B38" s="1" t="s">
        <v>439</v>
      </c>
      <c r="C38" s="1" t="s">
        <v>440</v>
      </c>
      <c r="D38" s="1" t="s">
        <v>36</v>
      </c>
      <c r="E38" s="1" t="s">
        <v>441</v>
      </c>
      <c r="F38" s="1">
        <v>2401</v>
      </c>
      <c r="G38" s="1" t="s">
        <v>442</v>
      </c>
      <c r="H38" s="1" t="s">
        <v>55</v>
      </c>
      <c r="I38" s="1" t="s">
        <v>47</v>
      </c>
      <c r="K38" s="1" t="s">
        <v>42</v>
      </c>
      <c r="L38" s="1" t="s">
        <v>43</v>
      </c>
      <c r="M38" s="1">
        <v>1</v>
      </c>
      <c r="N38" s="1" t="s">
        <v>62</v>
      </c>
      <c r="O38" s="1">
        <v>0</v>
      </c>
      <c r="P38" s="1" t="s">
        <v>43</v>
      </c>
      <c r="Q38" s="1">
        <v>866063408</v>
      </c>
      <c r="R38" s="1" t="s">
        <v>443</v>
      </c>
      <c r="S38" s="1" t="s">
        <v>444</v>
      </c>
      <c r="T38" s="1" t="s">
        <v>40</v>
      </c>
      <c r="U38" s="1" t="s">
        <v>445</v>
      </c>
      <c r="V38" s="1" t="s">
        <v>439</v>
      </c>
      <c r="W38" s="1" t="s">
        <v>177</v>
      </c>
      <c r="X38" s="1" t="s">
        <v>49</v>
      </c>
      <c r="Y38" s="1" t="s">
        <v>69</v>
      </c>
      <c r="Z38" s="1" t="s">
        <v>200</v>
      </c>
      <c r="AA38" s="1" t="s">
        <v>446</v>
      </c>
      <c r="AB38" s="1" t="s">
        <v>72</v>
      </c>
      <c r="AD38" s="1" t="s">
        <v>47</v>
      </c>
      <c r="AE38" s="1" t="s">
        <v>54</v>
      </c>
      <c r="AF38" s="1" t="s">
        <v>55</v>
      </c>
      <c r="AG38" s="1" t="s">
        <v>439</v>
      </c>
      <c r="AH38" s="1" t="s">
        <v>43</v>
      </c>
    </row>
    <row r="39" spans="1:34" x14ac:dyDescent="0.55000000000000004">
      <c r="A39" s="1" t="s">
        <v>74</v>
      </c>
      <c r="B39" s="1" t="s">
        <v>447</v>
      </c>
      <c r="C39" s="1" t="s">
        <v>448</v>
      </c>
      <c r="D39" s="1" t="s">
        <v>36</v>
      </c>
      <c r="E39" s="1" t="s">
        <v>47</v>
      </c>
      <c r="F39" s="1">
        <v>2402</v>
      </c>
      <c r="G39" s="1" t="s">
        <v>449</v>
      </c>
      <c r="H39" s="1" t="s">
        <v>55</v>
      </c>
      <c r="I39" s="1" t="s">
        <v>47</v>
      </c>
      <c r="K39" s="1" t="s">
        <v>42</v>
      </c>
      <c r="L39" s="1" t="s">
        <v>43</v>
      </c>
      <c r="M39" s="1">
        <v>1</v>
      </c>
      <c r="N39" s="1" t="s">
        <v>415</v>
      </c>
      <c r="O39" s="1">
        <v>0</v>
      </c>
      <c r="P39" s="1" t="s">
        <v>63</v>
      </c>
      <c r="Q39" s="1">
        <v>936615899</v>
      </c>
      <c r="R39" s="1" t="s">
        <v>450</v>
      </c>
      <c r="S39" s="1" t="s">
        <v>451</v>
      </c>
      <c r="T39" s="1" t="s">
        <v>40</v>
      </c>
      <c r="U39" s="1" t="s">
        <v>452</v>
      </c>
      <c r="V39" s="1" t="s">
        <v>453</v>
      </c>
      <c r="W39" s="1" t="s">
        <v>199</v>
      </c>
      <c r="X39" s="1" t="s">
        <v>49</v>
      </c>
      <c r="Y39" s="1" t="s">
        <v>69</v>
      </c>
      <c r="Z39" s="1" t="s">
        <v>345</v>
      </c>
      <c r="AA39" s="1" t="s">
        <v>454</v>
      </c>
      <c r="AB39" s="1" t="s">
        <v>455</v>
      </c>
      <c r="AD39" s="1" t="s">
        <v>47</v>
      </c>
      <c r="AE39" s="1" t="s">
        <v>54</v>
      </c>
      <c r="AF39" s="1" t="s">
        <v>55</v>
      </c>
      <c r="AG39" s="1" t="s">
        <v>447</v>
      </c>
      <c r="AH39" s="1" t="s">
        <v>43</v>
      </c>
    </row>
    <row r="40" spans="1:34" x14ac:dyDescent="0.55000000000000004">
      <c r="A40" s="1" t="s">
        <v>135</v>
      </c>
      <c r="B40" s="1" t="s">
        <v>456</v>
      </c>
      <c r="C40" s="1" t="s">
        <v>457</v>
      </c>
      <c r="D40" s="1" t="s">
        <v>36</v>
      </c>
      <c r="E40" s="1" t="s">
        <v>47</v>
      </c>
      <c r="F40" s="1">
        <v>2403</v>
      </c>
      <c r="G40" s="1" t="s">
        <v>458</v>
      </c>
      <c r="H40" s="1" t="s">
        <v>55</v>
      </c>
      <c r="I40" s="1" t="s">
        <v>47</v>
      </c>
      <c r="K40" s="1" t="s">
        <v>42</v>
      </c>
      <c r="L40" s="1" t="s">
        <v>43</v>
      </c>
      <c r="M40" s="1">
        <v>1</v>
      </c>
      <c r="O40" s="1">
        <v>0</v>
      </c>
      <c r="P40" s="1" t="s">
        <v>43</v>
      </c>
      <c r="Q40" s="1">
        <v>642054478</v>
      </c>
      <c r="R40" s="1" t="s">
        <v>459</v>
      </c>
      <c r="S40" s="1" t="s">
        <v>460</v>
      </c>
      <c r="T40" s="1" t="s">
        <v>40</v>
      </c>
      <c r="U40" s="1" t="s">
        <v>461</v>
      </c>
      <c r="V40" s="1" t="s">
        <v>462</v>
      </c>
      <c r="W40" s="1" t="s">
        <v>334</v>
      </c>
      <c r="X40" s="1" t="s">
        <v>49</v>
      </c>
      <c r="Y40" s="1" t="s">
        <v>69</v>
      </c>
      <c r="Z40" s="1" t="s">
        <v>145</v>
      </c>
      <c r="AA40" s="1" t="s">
        <v>463</v>
      </c>
      <c r="AB40" s="1" t="s">
        <v>464</v>
      </c>
      <c r="AD40" s="1" t="s">
        <v>47</v>
      </c>
      <c r="AE40" s="1" t="s">
        <v>54</v>
      </c>
      <c r="AF40" s="1" t="s">
        <v>55</v>
      </c>
      <c r="AG40" s="1" t="s">
        <v>465</v>
      </c>
      <c r="AH40" s="1" t="s">
        <v>43</v>
      </c>
    </row>
    <row r="41" spans="1:34" x14ac:dyDescent="0.55000000000000004">
      <c r="A41" s="1" t="s">
        <v>34</v>
      </c>
      <c r="B41" s="1" t="s">
        <v>466</v>
      </c>
      <c r="C41" s="1" t="s">
        <v>467</v>
      </c>
      <c r="D41" s="1" t="s">
        <v>36</v>
      </c>
      <c r="E41" s="1" t="s">
        <v>468</v>
      </c>
      <c r="F41" s="1">
        <v>2404</v>
      </c>
      <c r="G41" s="1" t="s">
        <v>469</v>
      </c>
      <c r="H41" s="1" t="s">
        <v>55</v>
      </c>
      <c r="I41" s="1" t="s">
        <v>47</v>
      </c>
      <c r="K41" s="1" t="s">
        <v>42</v>
      </c>
      <c r="L41" s="1" t="s">
        <v>43</v>
      </c>
      <c r="M41" s="1">
        <v>1</v>
      </c>
      <c r="N41" s="1" t="s">
        <v>62</v>
      </c>
      <c r="O41" s="1">
        <v>0</v>
      </c>
      <c r="P41" s="1" t="s">
        <v>43</v>
      </c>
      <c r="Q41" s="1">
        <v>823934791</v>
      </c>
      <c r="R41" s="1" t="s">
        <v>470</v>
      </c>
      <c r="S41" s="1" t="s">
        <v>471</v>
      </c>
      <c r="T41" s="1" t="s">
        <v>397</v>
      </c>
      <c r="U41" s="1" t="s">
        <v>472</v>
      </c>
      <c r="V41" s="1" t="s">
        <v>473</v>
      </c>
      <c r="W41" s="1" t="s">
        <v>367</v>
      </c>
      <c r="X41" s="1" t="s">
        <v>49</v>
      </c>
      <c r="Y41" s="1" t="s">
        <v>69</v>
      </c>
      <c r="Z41" s="1" t="s">
        <v>51</v>
      </c>
      <c r="AA41" s="1" t="s">
        <v>474</v>
      </c>
      <c r="AB41" s="1" t="s">
        <v>475</v>
      </c>
      <c r="AD41" s="1" t="s">
        <v>47</v>
      </c>
      <c r="AE41" s="1" t="s">
        <v>54</v>
      </c>
      <c r="AF41" s="1" t="s">
        <v>55</v>
      </c>
      <c r="AG41" s="1" t="s">
        <v>466</v>
      </c>
      <c r="AH41" s="1" t="s">
        <v>43</v>
      </c>
    </row>
    <row r="42" spans="1:34" x14ac:dyDescent="0.55000000000000004">
      <c r="A42" s="1" t="s">
        <v>34</v>
      </c>
      <c r="B42" s="1" t="s">
        <v>476</v>
      </c>
      <c r="C42" s="1" t="s">
        <v>477</v>
      </c>
      <c r="D42" s="1" t="s">
        <v>36</v>
      </c>
      <c r="E42" s="1" t="s">
        <v>478</v>
      </c>
      <c r="F42" s="1">
        <v>2405</v>
      </c>
      <c r="G42" s="1" t="s">
        <v>479</v>
      </c>
      <c r="H42" s="1" t="s">
        <v>55</v>
      </c>
      <c r="I42" s="1" t="s">
        <v>47</v>
      </c>
      <c r="K42" s="1" t="s">
        <v>42</v>
      </c>
      <c r="L42" s="1" t="s">
        <v>43</v>
      </c>
      <c r="M42" s="1">
        <v>1</v>
      </c>
      <c r="N42" s="1" t="s">
        <v>319</v>
      </c>
      <c r="O42" s="1">
        <v>0</v>
      </c>
      <c r="P42" s="1" t="s">
        <v>43</v>
      </c>
      <c r="Q42" s="1">
        <v>812831621</v>
      </c>
      <c r="R42" s="1" t="s">
        <v>480</v>
      </c>
      <c r="S42" s="1" t="s">
        <v>481</v>
      </c>
      <c r="T42" s="1" t="s">
        <v>40</v>
      </c>
      <c r="U42" s="1" t="s">
        <v>482</v>
      </c>
      <c r="V42" s="1" t="s">
        <v>476</v>
      </c>
      <c r="W42" s="1" t="s">
        <v>177</v>
      </c>
      <c r="X42" s="1" t="s">
        <v>49</v>
      </c>
      <c r="Y42" s="1" t="s">
        <v>69</v>
      </c>
      <c r="Z42" s="1" t="s">
        <v>51</v>
      </c>
      <c r="AA42" s="1" t="s">
        <v>483</v>
      </c>
      <c r="AB42" s="1" t="s">
        <v>72</v>
      </c>
      <c r="AD42" s="1" t="s">
        <v>47</v>
      </c>
      <c r="AE42" s="1" t="s">
        <v>54</v>
      </c>
      <c r="AF42" s="1" t="s">
        <v>55</v>
      </c>
      <c r="AG42" s="1" t="s">
        <v>476</v>
      </c>
      <c r="AH42" s="1" t="s">
        <v>43</v>
      </c>
    </row>
    <row r="43" spans="1:34" x14ac:dyDescent="0.55000000000000004">
      <c r="A43" s="1" t="s">
        <v>34</v>
      </c>
      <c r="B43" s="1" t="s">
        <v>484</v>
      </c>
      <c r="C43" s="1" t="s">
        <v>485</v>
      </c>
      <c r="D43" s="1" t="s">
        <v>36</v>
      </c>
      <c r="E43" s="1" t="s">
        <v>486</v>
      </c>
      <c r="F43" s="1">
        <v>2406</v>
      </c>
      <c r="G43" s="1" t="s">
        <v>487</v>
      </c>
      <c r="H43" s="1" t="s">
        <v>488</v>
      </c>
      <c r="I43" s="1" t="s">
        <v>40</v>
      </c>
      <c r="J43" s="1" t="s">
        <v>489</v>
      </c>
      <c r="K43" s="1" t="s">
        <v>42</v>
      </c>
      <c r="L43" s="1" t="s">
        <v>43</v>
      </c>
      <c r="M43" s="1">
        <v>1</v>
      </c>
      <c r="N43" s="1" t="s">
        <v>116</v>
      </c>
      <c r="O43" s="1">
        <v>1</v>
      </c>
      <c r="P43" s="1" t="s">
        <v>43</v>
      </c>
      <c r="Q43" s="1">
        <v>935519664</v>
      </c>
      <c r="R43" s="1" t="s">
        <v>490</v>
      </c>
      <c r="S43" s="1" t="s">
        <v>491</v>
      </c>
      <c r="T43" s="1" t="s">
        <v>40</v>
      </c>
      <c r="U43" s="1" t="s">
        <v>492</v>
      </c>
      <c r="V43" s="1" t="s">
        <v>484</v>
      </c>
      <c r="W43" s="1" t="s">
        <v>120</v>
      </c>
      <c r="X43" s="1" t="s">
        <v>49</v>
      </c>
      <c r="Y43" s="1" t="s">
        <v>69</v>
      </c>
      <c r="Z43" s="1" t="s">
        <v>51</v>
      </c>
      <c r="AA43" s="1" t="s">
        <v>493</v>
      </c>
      <c r="AB43" s="1" t="s">
        <v>109</v>
      </c>
      <c r="AD43" s="1" t="s">
        <v>47</v>
      </c>
      <c r="AE43" s="1" t="s">
        <v>54</v>
      </c>
      <c r="AF43" s="1" t="s">
        <v>55</v>
      </c>
      <c r="AG43" s="1" t="s">
        <v>484</v>
      </c>
      <c r="AH43" s="1" t="s">
        <v>43</v>
      </c>
    </row>
    <row r="44" spans="1:34" x14ac:dyDescent="0.55000000000000004">
      <c r="A44" s="1" t="s">
        <v>135</v>
      </c>
      <c r="B44" s="1" t="s">
        <v>494</v>
      </c>
      <c r="C44" s="1" t="s">
        <v>495</v>
      </c>
      <c r="D44" s="1" t="s">
        <v>36</v>
      </c>
      <c r="E44" s="1" t="s">
        <v>496</v>
      </c>
      <c r="F44" s="1">
        <v>2407</v>
      </c>
      <c r="G44" s="1" t="s">
        <v>497</v>
      </c>
      <c r="H44" s="1" t="s">
        <v>55</v>
      </c>
      <c r="I44" s="1" t="s">
        <v>47</v>
      </c>
      <c r="K44" s="1" t="s">
        <v>42</v>
      </c>
      <c r="L44" s="1" t="s">
        <v>43</v>
      </c>
      <c r="M44" s="1">
        <v>1</v>
      </c>
      <c r="O44" s="1">
        <v>0</v>
      </c>
      <c r="P44" s="1" t="s">
        <v>43</v>
      </c>
      <c r="Q44" s="1">
        <v>8709</v>
      </c>
      <c r="R44" s="1" t="s">
        <v>498</v>
      </c>
      <c r="S44" s="1" t="s">
        <v>499</v>
      </c>
      <c r="T44" s="1" t="s">
        <v>40</v>
      </c>
      <c r="U44" s="1" t="s">
        <v>500</v>
      </c>
      <c r="V44" s="1" t="s">
        <v>494</v>
      </c>
      <c r="W44" s="1" t="s">
        <v>120</v>
      </c>
      <c r="X44" s="1" t="s">
        <v>49</v>
      </c>
      <c r="Y44" s="1" t="s">
        <v>69</v>
      </c>
      <c r="Z44" s="1" t="s">
        <v>145</v>
      </c>
      <c r="AA44" s="1" t="s">
        <v>501</v>
      </c>
      <c r="AB44" s="1" t="s">
        <v>502</v>
      </c>
      <c r="AD44" s="1" t="s">
        <v>47</v>
      </c>
      <c r="AE44" s="1" t="s">
        <v>54</v>
      </c>
      <c r="AF44" s="1" t="s">
        <v>55</v>
      </c>
      <c r="AG44" s="1" t="s">
        <v>494</v>
      </c>
      <c r="AH44" s="1" t="s">
        <v>43</v>
      </c>
    </row>
    <row r="45" spans="1:34" x14ac:dyDescent="0.55000000000000004">
      <c r="A45" s="1" t="s">
        <v>123</v>
      </c>
      <c r="B45" s="1" t="s">
        <v>503</v>
      </c>
      <c r="C45" s="1" t="s">
        <v>504</v>
      </c>
      <c r="D45" s="1" t="s">
        <v>36</v>
      </c>
      <c r="E45" s="1" t="s">
        <v>505</v>
      </c>
      <c r="F45" s="1">
        <v>2408</v>
      </c>
      <c r="G45" s="1" t="s">
        <v>506</v>
      </c>
      <c r="H45" s="1" t="s">
        <v>507</v>
      </c>
      <c r="I45" s="1" t="s">
        <v>40</v>
      </c>
      <c r="J45" s="1" t="s">
        <v>508</v>
      </c>
      <c r="K45" s="1" t="s">
        <v>42</v>
      </c>
      <c r="L45" s="1" t="s">
        <v>43</v>
      </c>
      <c r="M45" s="1">
        <v>1</v>
      </c>
      <c r="N45" s="1" t="s">
        <v>62</v>
      </c>
      <c r="O45" s="1">
        <v>1</v>
      </c>
      <c r="P45" s="1" t="s">
        <v>43</v>
      </c>
      <c r="Q45" s="1">
        <v>8696</v>
      </c>
      <c r="R45" s="1" t="s">
        <v>509</v>
      </c>
      <c r="S45" s="1" t="s">
        <v>510</v>
      </c>
      <c r="T45" s="1" t="s">
        <v>40</v>
      </c>
      <c r="U45" s="1" t="s">
        <v>511</v>
      </c>
      <c r="V45" s="1" t="s">
        <v>512</v>
      </c>
      <c r="W45" s="1" t="s">
        <v>144</v>
      </c>
      <c r="X45" s="1" t="s">
        <v>49</v>
      </c>
      <c r="Y45" s="1" t="s">
        <v>69</v>
      </c>
      <c r="Z45" s="1" t="s">
        <v>132</v>
      </c>
      <c r="AA45" s="1" t="s">
        <v>513</v>
      </c>
      <c r="AB45" s="1" t="s">
        <v>514</v>
      </c>
      <c r="AD45" s="1" t="s">
        <v>47</v>
      </c>
      <c r="AE45" s="1" t="s">
        <v>54</v>
      </c>
      <c r="AF45" s="1" t="s">
        <v>55</v>
      </c>
      <c r="AG45" s="1" t="s">
        <v>503</v>
      </c>
      <c r="AH45" s="1" t="s">
        <v>43</v>
      </c>
    </row>
    <row r="46" spans="1:34" x14ac:dyDescent="0.55000000000000004">
      <c r="A46" s="1" t="s">
        <v>34</v>
      </c>
      <c r="B46" s="1" t="s">
        <v>515</v>
      </c>
      <c r="C46" s="1" t="s">
        <v>516</v>
      </c>
      <c r="D46" s="1" t="s">
        <v>36</v>
      </c>
      <c r="E46" s="1" t="s">
        <v>517</v>
      </c>
      <c r="F46" s="1">
        <v>2409</v>
      </c>
      <c r="G46" s="1" t="s">
        <v>518</v>
      </c>
      <c r="H46" s="1" t="s">
        <v>519</v>
      </c>
      <c r="I46" s="1" t="s">
        <v>40</v>
      </c>
      <c r="J46" s="1" t="s">
        <v>520</v>
      </c>
      <c r="K46" s="1" t="s">
        <v>42</v>
      </c>
      <c r="L46" s="1" t="s">
        <v>43</v>
      </c>
      <c r="M46" s="1">
        <v>2</v>
      </c>
      <c r="N46" s="1" t="s">
        <v>116</v>
      </c>
      <c r="O46" s="1">
        <v>1</v>
      </c>
      <c r="P46" s="1" t="s">
        <v>43</v>
      </c>
      <c r="Q46" s="1">
        <v>8658</v>
      </c>
      <c r="R46" s="1" t="s">
        <v>521</v>
      </c>
      <c r="S46" s="1" t="s">
        <v>522</v>
      </c>
      <c r="T46" s="1" t="s">
        <v>40</v>
      </c>
      <c r="U46" s="1" t="s">
        <v>523</v>
      </c>
      <c r="V46" s="1" t="s">
        <v>515</v>
      </c>
      <c r="W46" s="1" t="s">
        <v>120</v>
      </c>
      <c r="X46" s="1" t="s">
        <v>49</v>
      </c>
      <c r="Y46" s="1" t="s">
        <v>69</v>
      </c>
      <c r="Z46" s="1" t="s">
        <v>51</v>
      </c>
      <c r="AA46" s="1" t="s">
        <v>524</v>
      </c>
      <c r="AB46" s="1" t="s">
        <v>525</v>
      </c>
      <c r="AD46" s="1" t="s">
        <v>47</v>
      </c>
      <c r="AE46" s="1" t="s">
        <v>54</v>
      </c>
      <c r="AF46" s="1" t="s">
        <v>55</v>
      </c>
      <c r="AG46" s="1" t="s">
        <v>526</v>
      </c>
      <c r="AH46" s="1" t="s">
        <v>43</v>
      </c>
    </row>
    <row r="47" spans="1:34" x14ac:dyDescent="0.55000000000000004">
      <c r="A47" s="1" t="s">
        <v>371</v>
      </c>
      <c r="C47" s="1" t="s">
        <v>527</v>
      </c>
      <c r="D47" s="1" t="s">
        <v>36</v>
      </c>
      <c r="E47" s="1" t="s">
        <v>528</v>
      </c>
      <c r="F47" s="1">
        <v>2410</v>
      </c>
      <c r="G47" s="1" t="s">
        <v>529</v>
      </c>
      <c r="H47" s="1" t="s">
        <v>55</v>
      </c>
      <c r="I47" s="1" t="s">
        <v>47</v>
      </c>
      <c r="K47" s="1" t="s">
        <v>42</v>
      </c>
      <c r="L47" s="1" t="s">
        <v>43</v>
      </c>
      <c r="M47" s="1">
        <v>1</v>
      </c>
      <c r="N47" s="1" t="s">
        <v>62</v>
      </c>
      <c r="O47" s="1">
        <v>0</v>
      </c>
      <c r="P47" s="1" t="s">
        <v>43</v>
      </c>
      <c r="Q47" s="1">
        <v>6060</v>
      </c>
      <c r="R47" s="1" t="s">
        <v>530</v>
      </c>
      <c r="S47" s="1" t="s">
        <v>531</v>
      </c>
      <c r="T47" s="1" t="s">
        <v>47</v>
      </c>
      <c r="W47" s="1" t="s">
        <v>532</v>
      </c>
      <c r="X47" s="1" t="s">
        <v>49</v>
      </c>
      <c r="Y47" s="1" t="s">
        <v>533</v>
      </c>
      <c r="Z47" s="1" t="s">
        <v>534</v>
      </c>
      <c r="AA47" s="1" t="s">
        <v>535</v>
      </c>
      <c r="AB47" s="1" t="s">
        <v>410</v>
      </c>
      <c r="AD47" s="1" t="s">
        <v>47</v>
      </c>
      <c r="AE47" s="1" t="s">
        <v>73</v>
      </c>
      <c r="AF47" s="1" t="s">
        <v>55</v>
      </c>
      <c r="AG47" s="1" t="s">
        <v>536</v>
      </c>
      <c r="AH47" s="1" t="s">
        <v>43</v>
      </c>
    </row>
    <row r="48" spans="1:34" x14ac:dyDescent="0.55000000000000004">
      <c r="A48" s="1" t="s">
        <v>203</v>
      </c>
      <c r="B48" s="1" t="s">
        <v>537</v>
      </c>
      <c r="C48" s="1" t="s">
        <v>538</v>
      </c>
      <c r="D48" s="1" t="s">
        <v>36</v>
      </c>
      <c r="E48" s="1" t="s">
        <v>47</v>
      </c>
      <c r="F48" s="1">
        <v>2411</v>
      </c>
      <c r="G48" s="1" t="s">
        <v>539</v>
      </c>
      <c r="H48" s="1" t="s">
        <v>55</v>
      </c>
      <c r="I48" s="1" t="s">
        <v>47</v>
      </c>
      <c r="K48" s="1" t="s">
        <v>42</v>
      </c>
      <c r="L48" s="1" t="s">
        <v>43</v>
      </c>
      <c r="M48" s="1">
        <v>1</v>
      </c>
      <c r="N48" s="1" t="s">
        <v>44</v>
      </c>
      <c r="O48" s="1">
        <v>0</v>
      </c>
      <c r="P48" s="1" t="s">
        <v>63</v>
      </c>
      <c r="Q48" s="1">
        <v>8170</v>
      </c>
      <c r="R48" s="1" t="s">
        <v>540</v>
      </c>
      <c r="S48" s="1" t="s">
        <v>541</v>
      </c>
      <c r="T48" s="1" t="s">
        <v>40</v>
      </c>
      <c r="U48" s="1" t="s">
        <v>542</v>
      </c>
      <c r="V48" s="1" t="s">
        <v>537</v>
      </c>
      <c r="W48" s="1" t="s">
        <v>210</v>
      </c>
      <c r="X48" s="1" t="s">
        <v>49</v>
      </c>
      <c r="Y48" s="1" t="s">
        <v>69</v>
      </c>
      <c r="Z48" s="1" t="s">
        <v>211</v>
      </c>
      <c r="AA48" s="1" t="s">
        <v>543</v>
      </c>
      <c r="AB48" s="1" t="s">
        <v>544</v>
      </c>
      <c r="AD48" s="1" t="s">
        <v>47</v>
      </c>
      <c r="AE48" s="1" t="s">
        <v>54</v>
      </c>
      <c r="AF48" s="1" t="s">
        <v>55</v>
      </c>
      <c r="AG48" s="1" t="s">
        <v>537</v>
      </c>
      <c r="AH48" s="1" t="s">
        <v>43</v>
      </c>
    </row>
    <row r="49" spans="1:34" x14ac:dyDescent="0.55000000000000004">
      <c r="A49" s="1" t="s">
        <v>34</v>
      </c>
      <c r="B49" s="1" t="s">
        <v>545</v>
      </c>
      <c r="C49" s="1" t="s">
        <v>546</v>
      </c>
      <c r="D49" s="1" t="s">
        <v>36</v>
      </c>
      <c r="E49" s="1" t="s">
        <v>547</v>
      </c>
      <c r="F49" s="1">
        <v>2412</v>
      </c>
      <c r="G49" s="1" t="s">
        <v>548</v>
      </c>
      <c r="H49" s="1" t="s">
        <v>549</v>
      </c>
      <c r="I49" s="1" t="s">
        <v>40</v>
      </c>
      <c r="J49" s="1" t="s">
        <v>550</v>
      </c>
      <c r="K49" s="1" t="s">
        <v>42</v>
      </c>
      <c r="L49" s="1" t="s">
        <v>43</v>
      </c>
      <c r="M49" s="1">
        <v>2</v>
      </c>
      <c r="N49" s="1" t="s">
        <v>116</v>
      </c>
      <c r="O49" s="1">
        <v>1</v>
      </c>
      <c r="P49" s="1" t="s">
        <v>43</v>
      </c>
      <c r="Q49" s="1">
        <v>6298</v>
      </c>
      <c r="R49" s="1" t="s">
        <v>551</v>
      </c>
      <c r="S49" s="1" t="s">
        <v>552</v>
      </c>
      <c r="T49" s="1" t="s">
        <v>40</v>
      </c>
      <c r="U49" s="1" t="s">
        <v>553</v>
      </c>
      <c r="V49" s="1" t="s">
        <v>545</v>
      </c>
      <c r="W49" s="1" t="s">
        <v>120</v>
      </c>
      <c r="X49" s="1" t="s">
        <v>49</v>
      </c>
      <c r="Y49" s="1" t="s">
        <v>69</v>
      </c>
      <c r="Z49" s="1" t="s">
        <v>51</v>
      </c>
      <c r="AA49" s="1" t="s">
        <v>554</v>
      </c>
      <c r="AB49" s="1" t="s">
        <v>72</v>
      </c>
      <c r="AD49" s="1" t="s">
        <v>47</v>
      </c>
      <c r="AE49" s="1" t="s">
        <v>54</v>
      </c>
      <c r="AF49" s="1" t="s">
        <v>55</v>
      </c>
      <c r="AG49" s="1" t="s">
        <v>555</v>
      </c>
      <c r="AH49" s="1" t="s">
        <v>43</v>
      </c>
    </row>
    <row r="50" spans="1:34" x14ac:dyDescent="0.55000000000000004">
      <c r="A50" s="1" t="s">
        <v>34</v>
      </c>
      <c r="B50" s="1" t="s">
        <v>556</v>
      </c>
      <c r="C50" s="1" t="s">
        <v>557</v>
      </c>
      <c r="D50" s="1" t="s">
        <v>36</v>
      </c>
      <c r="E50" s="1" t="s">
        <v>558</v>
      </c>
      <c r="F50" s="1">
        <v>2413</v>
      </c>
      <c r="G50" s="1" t="s">
        <v>559</v>
      </c>
      <c r="H50" s="1" t="s">
        <v>560</v>
      </c>
      <c r="I50" s="1" t="s">
        <v>40</v>
      </c>
      <c r="J50" s="1" t="s">
        <v>561</v>
      </c>
      <c r="K50" s="1" t="s">
        <v>42</v>
      </c>
      <c r="L50" s="1" t="s">
        <v>43</v>
      </c>
      <c r="M50" s="1">
        <v>1</v>
      </c>
      <c r="N50" s="1" t="s">
        <v>116</v>
      </c>
      <c r="O50" s="1">
        <v>1</v>
      </c>
      <c r="P50" s="1" t="s">
        <v>43</v>
      </c>
      <c r="Q50" s="1">
        <v>6526</v>
      </c>
      <c r="R50" s="1" t="s">
        <v>562</v>
      </c>
      <c r="S50" s="1" t="s">
        <v>563</v>
      </c>
      <c r="T50" s="1" t="s">
        <v>40</v>
      </c>
      <c r="U50" s="1" t="s">
        <v>564</v>
      </c>
      <c r="V50" s="1" t="s">
        <v>556</v>
      </c>
      <c r="W50" s="1" t="s">
        <v>120</v>
      </c>
      <c r="X50" s="1" t="s">
        <v>49</v>
      </c>
      <c r="Y50" s="1" t="s">
        <v>69</v>
      </c>
      <c r="Z50" s="1" t="s">
        <v>51</v>
      </c>
      <c r="AA50" s="1" t="s">
        <v>565</v>
      </c>
      <c r="AD50" s="1" t="s">
        <v>47</v>
      </c>
      <c r="AE50" s="1" t="s">
        <v>54</v>
      </c>
      <c r="AF50" s="1" t="s">
        <v>55</v>
      </c>
      <c r="AG50" s="1" t="s">
        <v>556</v>
      </c>
      <c r="AH50" s="1" t="s">
        <v>43</v>
      </c>
    </row>
    <row r="51" spans="1:34" x14ac:dyDescent="0.55000000000000004">
      <c r="A51" s="1" t="s">
        <v>34</v>
      </c>
      <c r="B51" s="1" t="s">
        <v>566</v>
      </c>
      <c r="C51" s="1" t="s">
        <v>567</v>
      </c>
      <c r="D51" s="1" t="s">
        <v>36</v>
      </c>
      <c r="E51" s="1" t="s">
        <v>568</v>
      </c>
      <c r="F51" s="1">
        <v>2414</v>
      </c>
      <c r="G51" s="1" t="s">
        <v>569</v>
      </c>
      <c r="H51" s="1" t="s">
        <v>55</v>
      </c>
      <c r="I51" s="1" t="s">
        <v>47</v>
      </c>
      <c r="K51" s="1" t="s">
        <v>42</v>
      </c>
      <c r="L51" s="1" t="s">
        <v>43</v>
      </c>
      <c r="M51" s="1">
        <v>1</v>
      </c>
      <c r="N51" s="1" t="s">
        <v>44</v>
      </c>
      <c r="O51" s="1">
        <v>0</v>
      </c>
      <c r="P51" s="1" t="s">
        <v>43</v>
      </c>
      <c r="Q51" s="1">
        <v>8242</v>
      </c>
      <c r="R51" s="1" t="s">
        <v>570</v>
      </c>
      <c r="S51" s="1" t="s">
        <v>571</v>
      </c>
      <c r="T51" s="1" t="s">
        <v>40</v>
      </c>
      <c r="U51" s="1" t="s">
        <v>572</v>
      </c>
      <c r="V51" s="1" t="s">
        <v>573</v>
      </c>
      <c r="W51" s="1" t="s">
        <v>68</v>
      </c>
      <c r="X51" s="1" t="s">
        <v>49</v>
      </c>
      <c r="Y51" s="1" t="s">
        <v>69</v>
      </c>
      <c r="Z51" s="1" t="s">
        <v>200</v>
      </c>
      <c r="AA51" s="1" t="s">
        <v>574</v>
      </c>
      <c r="AB51" s="1" t="s">
        <v>575</v>
      </c>
      <c r="AD51" s="1" t="s">
        <v>47</v>
      </c>
      <c r="AE51" s="1" t="s">
        <v>73</v>
      </c>
      <c r="AF51" s="1" t="s">
        <v>55</v>
      </c>
      <c r="AG51" s="1" t="s">
        <v>566</v>
      </c>
      <c r="AH51" s="1" t="s">
        <v>43</v>
      </c>
    </row>
    <row r="52" spans="1:34" x14ac:dyDescent="0.55000000000000004">
      <c r="A52" s="1" t="s">
        <v>135</v>
      </c>
      <c r="B52" s="1" t="s">
        <v>576</v>
      </c>
      <c r="C52" s="1" t="s">
        <v>577</v>
      </c>
      <c r="D52" s="1" t="s">
        <v>36</v>
      </c>
      <c r="E52" s="1" t="s">
        <v>578</v>
      </c>
      <c r="F52" s="1">
        <v>2415</v>
      </c>
      <c r="G52" s="1" t="s">
        <v>579</v>
      </c>
      <c r="H52" s="1" t="s">
        <v>55</v>
      </c>
      <c r="I52" s="1" t="s">
        <v>47</v>
      </c>
      <c r="K52" s="1" t="s">
        <v>42</v>
      </c>
      <c r="L52" s="1" t="s">
        <v>43</v>
      </c>
      <c r="M52" s="1">
        <v>1</v>
      </c>
      <c r="O52" s="1">
        <v>0</v>
      </c>
      <c r="P52" s="1" t="s">
        <v>43</v>
      </c>
      <c r="Q52" s="1">
        <v>6241</v>
      </c>
      <c r="R52" s="1" t="s">
        <v>580</v>
      </c>
      <c r="S52" s="1" t="s">
        <v>581</v>
      </c>
      <c r="T52" s="1" t="s">
        <v>397</v>
      </c>
      <c r="U52" s="1" t="s">
        <v>582</v>
      </c>
      <c r="V52" s="1" t="s">
        <v>576</v>
      </c>
      <c r="W52" s="1" t="s">
        <v>177</v>
      </c>
      <c r="X52" s="1" t="s">
        <v>49</v>
      </c>
      <c r="Y52" s="1" t="s">
        <v>69</v>
      </c>
      <c r="Z52" s="1" t="s">
        <v>145</v>
      </c>
      <c r="AA52" s="1" t="s">
        <v>583</v>
      </c>
      <c r="AB52" s="1" t="s">
        <v>584</v>
      </c>
      <c r="AD52" s="1" t="s">
        <v>47</v>
      </c>
      <c r="AE52" s="1" t="s">
        <v>54</v>
      </c>
      <c r="AF52" s="1" t="s">
        <v>55</v>
      </c>
      <c r="AG52" s="1" t="s">
        <v>576</v>
      </c>
      <c r="AH52" s="1" t="s">
        <v>43</v>
      </c>
    </row>
    <row r="53" spans="1:34" x14ac:dyDescent="0.55000000000000004">
      <c r="B53" s="1" t="s">
        <v>585</v>
      </c>
      <c r="C53" s="1" t="s">
        <v>586</v>
      </c>
      <c r="E53" s="1" t="s">
        <v>47</v>
      </c>
      <c r="F53" s="1">
        <v>2416</v>
      </c>
      <c r="G53" s="1" t="s">
        <v>587</v>
      </c>
      <c r="H53" s="1" t="s">
        <v>55</v>
      </c>
      <c r="I53" s="1" t="s">
        <v>47</v>
      </c>
      <c r="K53" s="1" t="s">
        <v>42</v>
      </c>
      <c r="L53" s="1" t="s">
        <v>43</v>
      </c>
      <c r="M53" s="1">
        <v>1</v>
      </c>
      <c r="O53" s="1">
        <v>0</v>
      </c>
      <c r="P53" s="1" t="s">
        <v>63</v>
      </c>
      <c r="Q53" s="1">
        <v>6711</v>
      </c>
      <c r="R53" s="1" t="s">
        <v>588</v>
      </c>
      <c r="S53" s="1" t="s">
        <v>589</v>
      </c>
      <c r="T53" s="1" t="s">
        <v>40</v>
      </c>
      <c r="U53" s="1" t="s">
        <v>590</v>
      </c>
      <c r="V53" s="1" t="s">
        <v>585</v>
      </c>
      <c r="W53" s="1" t="s">
        <v>210</v>
      </c>
      <c r="X53" s="1" t="s">
        <v>49</v>
      </c>
      <c r="Y53" s="1" t="s">
        <v>69</v>
      </c>
      <c r="AA53" s="1" t="s">
        <v>591</v>
      </c>
      <c r="AD53" s="1" t="s">
        <v>47</v>
      </c>
      <c r="AE53" s="1" t="s">
        <v>54</v>
      </c>
      <c r="AF53" s="1" t="s">
        <v>55</v>
      </c>
      <c r="AG53" s="1" t="s">
        <v>585</v>
      </c>
      <c r="AH53" s="1" t="s">
        <v>43</v>
      </c>
    </row>
    <row r="54" spans="1:34" x14ac:dyDescent="0.55000000000000004">
      <c r="A54" s="1" t="s">
        <v>34</v>
      </c>
      <c r="B54" s="1" t="s">
        <v>592</v>
      </c>
      <c r="C54" s="1" t="s">
        <v>593</v>
      </c>
      <c r="D54" s="1" t="s">
        <v>36</v>
      </c>
      <c r="E54" s="1" t="s">
        <v>594</v>
      </c>
      <c r="F54" s="1">
        <v>2417</v>
      </c>
      <c r="G54" s="1" t="s">
        <v>595</v>
      </c>
      <c r="H54" s="1" t="s">
        <v>55</v>
      </c>
      <c r="I54" s="1" t="s">
        <v>47</v>
      </c>
      <c r="K54" s="1" t="s">
        <v>42</v>
      </c>
      <c r="L54" s="1" t="s">
        <v>43</v>
      </c>
      <c r="M54" s="1">
        <v>1</v>
      </c>
      <c r="N54" s="1" t="s">
        <v>596</v>
      </c>
      <c r="O54" s="1">
        <v>0</v>
      </c>
      <c r="P54" s="1" t="s">
        <v>43</v>
      </c>
      <c r="Q54" s="1">
        <v>645862485</v>
      </c>
      <c r="R54" s="1" t="s">
        <v>597</v>
      </c>
      <c r="S54" s="1" t="s">
        <v>598</v>
      </c>
      <c r="T54" s="1" t="s">
        <v>40</v>
      </c>
      <c r="U54" s="1" t="s">
        <v>599</v>
      </c>
      <c r="V54" s="1" t="s">
        <v>600</v>
      </c>
      <c r="W54" s="1" t="s">
        <v>334</v>
      </c>
      <c r="X54" s="1" t="s">
        <v>49</v>
      </c>
      <c r="Y54" s="1" t="s">
        <v>69</v>
      </c>
      <c r="Z54" s="1" t="s">
        <v>51</v>
      </c>
      <c r="AA54" s="1" t="s">
        <v>601</v>
      </c>
      <c r="AB54" s="1" t="s">
        <v>602</v>
      </c>
      <c r="AD54" s="1" t="s">
        <v>47</v>
      </c>
      <c r="AE54" s="1" t="s">
        <v>73</v>
      </c>
      <c r="AF54" s="1" t="s">
        <v>55</v>
      </c>
      <c r="AG54" s="1" t="s">
        <v>592</v>
      </c>
      <c r="AH54" s="1" t="s">
        <v>43</v>
      </c>
    </row>
    <row r="55" spans="1:34" x14ac:dyDescent="0.55000000000000004">
      <c r="A55" s="1" t="s">
        <v>34</v>
      </c>
      <c r="C55" s="1" t="s">
        <v>603</v>
      </c>
      <c r="D55" s="1" t="s">
        <v>36</v>
      </c>
      <c r="E55" s="1" t="s">
        <v>604</v>
      </c>
      <c r="F55" s="1">
        <v>2418</v>
      </c>
      <c r="G55" s="1" t="s">
        <v>605</v>
      </c>
      <c r="H55" s="1" t="s">
        <v>606</v>
      </c>
      <c r="I55" s="1" t="s">
        <v>40</v>
      </c>
      <c r="J55" s="1" t="s">
        <v>607</v>
      </c>
      <c r="K55" s="1" t="s">
        <v>42</v>
      </c>
      <c r="L55" s="1" t="s">
        <v>43</v>
      </c>
      <c r="M55" s="1">
        <v>2</v>
      </c>
      <c r="N55" s="1" t="s">
        <v>394</v>
      </c>
      <c r="O55" s="1">
        <v>1</v>
      </c>
      <c r="P55" s="1" t="s">
        <v>43</v>
      </c>
      <c r="Q55" s="1">
        <v>6405</v>
      </c>
      <c r="R55" s="1" t="s">
        <v>608</v>
      </c>
      <c r="S55" s="1" t="s">
        <v>609</v>
      </c>
      <c r="T55" s="1" t="s">
        <v>47</v>
      </c>
      <c r="W55" s="1" t="s">
        <v>610</v>
      </c>
      <c r="X55" s="1" t="s">
        <v>49</v>
      </c>
      <c r="Y55" s="1" t="s">
        <v>50</v>
      </c>
      <c r="Z55" s="1" t="s">
        <v>611</v>
      </c>
      <c r="AA55" s="1" t="s">
        <v>612</v>
      </c>
      <c r="AB55" s="1" t="s">
        <v>613</v>
      </c>
      <c r="AD55" s="1" t="s">
        <v>47</v>
      </c>
      <c r="AE55" s="1" t="s">
        <v>54</v>
      </c>
      <c r="AF55" s="1" t="s">
        <v>55</v>
      </c>
      <c r="AG55" s="1" t="s">
        <v>614</v>
      </c>
      <c r="AH55" s="1" t="s">
        <v>43</v>
      </c>
    </row>
    <row r="56" spans="1:34" x14ac:dyDescent="0.55000000000000004">
      <c r="A56" s="1" t="s">
        <v>135</v>
      </c>
      <c r="B56" s="1" t="s">
        <v>615</v>
      </c>
      <c r="C56" s="1" t="s">
        <v>616</v>
      </c>
      <c r="D56" s="1" t="s">
        <v>36</v>
      </c>
      <c r="E56" s="1" t="s">
        <v>617</v>
      </c>
      <c r="F56" s="1">
        <v>2419</v>
      </c>
      <c r="G56" s="1" t="s">
        <v>618</v>
      </c>
      <c r="H56" s="1" t="s">
        <v>619</v>
      </c>
      <c r="I56" s="1" t="s">
        <v>397</v>
      </c>
      <c r="J56" s="1" t="s">
        <v>620</v>
      </c>
      <c r="K56" s="1" t="s">
        <v>42</v>
      </c>
      <c r="L56" s="1" t="s">
        <v>43</v>
      </c>
      <c r="M56" s="1">
        <v>2</v>
      </c>
      <c r="O56" s="1">
        <v>1</v>
      </c>
      <c r="P56" s="1" t="s">
        <v>43</v>
      </c>
      <c r="Q56" s="1">
        <v>642171908</v>
      </c>
      <c r="R56" s="1" t="s">
        <v>621</v>
      </c>
      <c r="S56" s="1" t="s">
        <v>622</v>
      </c>
      <c r="T56" s="1" t="s">
        <v>40</v>
      </c>
      <c r="U56" s="1" t="s">
        <v>623</v>
      </c>
      <c r="V56" s="1" t="s">
        <v>624</v>
      </c>
      <c r="W56" s="1" t="s">
        <v>84</v>
      </c>
      <c r="X56" s="1" t="s">
        <v>49</v>
      </c>
      <c r="Y56" s="1" t="s">
        <v>69</v>
      </c>
      <c r="Z56" s="1" t="s">
        <v>145</v>
      </c>
      <c r="AA56" s="1" t="s">
        <v>625</v>
      </c>
      <c r="AB56" s="1" t="s">
        <v>626</v>
      </c>
      <c r="AD56" s="1" t="s">
        <v>47</v>
      </c>
      <c r="AE56" s="1" t="s">
        <v>54</v>
      </c>
      <c r="AF56" s="1" t="s">
        <v>55</v>
      </c>
      <c r="AG56" s="1" t="s">
        <v>615</v>
      </c>
      <c r="AH56" s="1" t="s">
        <v>43</v>
      </c>
    </row>
    <row r="57" spans="1:34" x14ac:dyDescent="0.55000000000000004">
      <c r="A57" s="1" t="s">
        <v>74</v>
      </c>
      <c r="C57" s="1" t="s">
        <v>627</v>
      </c>
      <c r="D57" s="1" t="s">
        <v>36</v>
      </c>
      <c r="E57" s="1" t="s">
        <v>628</v>
      </c>
      <c r="F57" s="1">
        <v>2420</v>
      </c>
      <c r="G57" s="1" t="s">
        <v>629</v>
      </c>
      <c r="H57" s="1" t="s">
        <v>55</v>
      </c>
      <c r="I57" s="1" t="s">
        <v>47</v>
      </c>
      <c r="K57" s="1" t="s">
        <v>42</v>
      </c>
      <c r="L57" s="1" t="s">
        <v>43</v>
      </c>
      <c r="M57" s="1">
        <v>1</v>
      </c>
      <c r="N57" s="1" t="s">
        <v>630</v>
      </c>
      <c r="O57" s="1">
        <v>0</v>
      </c>
      <c r="P57" s="1" t="s">
        <v>43</v>
      </c>
      <c r="Q57" s="1">
        <v>6407</v>
      </c>
      <c r="R57" s="1" t="s">
        <v>631</v>
      </c>
      <c r="S57" s="1" t="s">
        <v>632</v>
      </c>
      <c r="T57" s="1" t="s">
        <v>47</v>
      </c>
      <c r="W57" s="1" t="s">
        <v>144</v>
      </c>
      <c r="X57" s="1" t="s">
        <v>49</v>
      </c>
      <c r="Y57" s="1" t="s">
        <v>533</v>
      </c>
      <c r="Z57" s="1" t="s">
        <v>132</v>
      </c>
      <c r="AA57" s="1" t="s">
        <v>628</v>
      </c>
      <c r="AB57" s="1" t="s">
        <v>633</v>
      </c>
      <c r="AD57" s="1" t="s">
        <v>47</v>
      </c>
      <c r="AE57" s="1" t="s">
        <v>73</v>
      </c>
      <c r="AF57" s="1" t="s">
        <v>55</v>
      </c>
      <c r="AG57" s="1" t="s">
        <v>634</v>
      </c>
      <c r="AH57" s="1" t="s">
        <v>43</v>
      </c>
    </row>
    <row r="58" spans="1:34" x14ac:dyDescent="0.55000000000000004">
      <c r="A58" s="1" t="s">
        <v>34</v>
      </c>
      <c r="B58" s="1" t="s">
        <v>635</v>
      </c>
      <c r="C58" s="1" t="s">
        <v>636</v>
      </c>
      <c r="D58" s="1" t="s">
        <v>36</v>
      </c>
      <c r="E58" s="1" t="s">
        <v>637</v>
      </c>
      <c r="F58" s="1">
        <v>2421</v>
      </c>
      <c r="G58" s="1" t="s">
        <v>638</v>
      </c>
      <c r="H58" s="1" t="s">
        <v>55</v>
      </c>
      <c r="I58" s="1" t="s">
        <v>47</v>
      </c>
      <c r="K58" s="1" t="s">
        <v>42</v>
      </c>
      <c r="L58" s="1" t="s">
        <v>43</v>
      </c>
      <c r="M58" s="1">
        <v>1</v>
      </c>
      <c r="N58" s="1" t="s">
        <v>62</v>
      </c>
      <c r="O58" s="1">
        <v>0</v>
      </c>
      <c r="P58" s="1" t="s">
        <v>43</v>
      </c>
      <c r="Q58" s="1">
        <v>8660</v>
      </c>
      <c r="R58" s="1" t="s">
        <v>639</v>
      </c>
      <c r="S58" s="1" t="s">
        <v>640</v>
      </c>
      <c r="T58" s="1" t="s">
        <v>40</v>
      </c>
      <c r="U58" s="1" t="s">
        <v>641</v>
      </c>
      <c r="V58" s="1" t="s">
        <v>642</v>
      </c>
      <c r="W58" s="1" t="s">
        <v>334</v>
      </c>
      <c r="X58" s="1" t="s">
        <v>49</v>
      </c>
      <c r="Y58" s="1" t="s">
        <v>69</v>
      </c>
      <c r="Z58" s="1" t="s">
        <v>51</v>
      </c>
      <c r="AA58" s="1" t="s">
        <v>643</v>
      </c>
      <c r="AB58" s="1" t="s">
        <v>644</v>
      </c>
      <c r="AD58" s="1" t="s">
        <v>47</v>
      </c>
      <c r="AE58" s="1" t="s">
        <v>54</v>
      </c>
      <c r="AF58" s="1" t="s">
        <v>55</v>
      </c>
      <c r="AG58" s="1" t="s">
        <v>635</v>
      </c>
      <c r="AH58" s="1" t="s">
        <v>43</v>
      </c>
    </row>
    <row r="59" spans="1:34" x14ac:dyDescent="0.55000000000000004">
      <c r="A59" s="1" t="s">
        <v>98</v>
      </c>
      <c r="B59" s="1" t="s">
        <v>645</v>
      </c>
      <c r="C59" s="1" t="s">
        <v>646</v>
      </c>
      <c r="D59" s="1" t="s">
        <v>36</v>
      </c>
      <c r="E59" s="1" t="s">
        <v>647</v>
      </c>
      <c r="F59" s="1">
        <v>2422</v>
      </c>
      <c r="G59" s="1" t="s">
        <v>648</v>
      </c>
      <c r="H59" s="1" t="s">
        <v>55</v>
      </c>
      <c r="I59" s="1" t="s">
        <v>47</v>
      </c>
      <c r="K59" s="1" t="s">
        <v>42</v>
      </c>
      <c r="L59" s="1" t="s">
        <v>43</v>
      </c>
      <c r="M59" s="1">
        <v>1</v>
      </c>
      <c r="N59" s="1" t="s">
        <v>62</v>
      </c>
      <c r="O59" s="1">
        <v>0</v>
      </c>
      <c r="P59" s="1" t="s">
        <v>43</v>
      </c>
      <c r="Q59" s="1">
        <v>6232</v>
      </c>
      <c r="R59" s="1" t="s">
        <v>649</v>
      </c>
      <c r="S59" s="1" t="s">
        <v>650</v>
      </c>
      <c r="T59" s="1" t="s">
        <v>40</v>
      </c>
      <c r="U59" s="1" t="s">
        <v>651</v>
      </c>
      <c r="V59" s="1" t="s">
        <v>652</v>
      </c>
      <c r="W59" s="1" t="s">
        <v>68</v>
      </c>
      <c r="X59" s="1" t="s">
        <v>49</v>
      </c>
      <c r="Y59" s="1" t="s">
        <v>69</v>
      </c>
      <c r="Z59" s="1" t="s">
        <v>653</v>
      </c>
      <c r="AA59" s="1" t="s">
        <v>654</v>
      </c>
      <c r="AB59" s="1" t="s">
        <v>655</v>
      </c>
      <c r="AD59" s="1" t="s">
        <v>47</v>
      </c>
      <c r="AE59" s="1" t="s">
        <v>73</v>
      </c>
      <c r="AF59" s="1" t="s">
        <v>55</v>
      </c>
      <c r="AG59" s="1" t="s">
        <v>645</v>
      </c>
      <c r="AH59" s="1" t="s">
        <v>43</v>
      </c>
    </row>
    <row r="60" spans="1:34" x14ac:dyDescent="0.55000000000000004">
      <c r="A60" s="1" t="s">
        <v>656</v>
      </c>
      <c r="B60" s="1" t="s">
        <v>657</v>
      </c>
      <c r="C60" s="1" t="s">
        <v>658</v>
      </c>
      <c r="D60" s="1" t="s">
        <v>36</v>
      </c>
      <c r="E60" s="1" t="s">
        <v>47</v>
      </c>
      <c r="F60" s="1">
        <v>2423</v>
      </c>
      <c r="G60" s="1" t="s">
        <v>659</v>
      </c>
      <c r="H60" s="1" t="s">
        <v>55</v>
      </c>
      <c r="I60" s="1" t="s">
        <v>47</v>
      </c>
      <c r="K60" s="1" t="s">
        <v>42</v>
      </c>
      <c r="L60" s="1" t="s">
        <v>43</v>
      </c>
      <c r="M60" s="1">
        <v>1</v>
      </c>
      <c r="N60" s="1" t="s">
        <v>62</v>
      </c>
      <c r="O60" s="1">
        <v>0</v>
      </c>
      <c r="P60" s="1" t="s">
        <v>63</v>
      </c>
      <c r="Q60" s="1">
        <v>936615899</v>
      </c>
      <c r="R60" s="1" t="s">
        <v>660</v>
      </c>
      <c r="S60" s="1" t="s">
        <v>177</v>
      </c>
      <c r="T60" s="1" t="s">
        <v>40</v>
      </c>
      <c r="U60" s="1" t="s">
        <v>661</v>
      </c>
      <c r="V60" s="1" t="s">
        <v>662</v>
      </c>
      <c r="W60" s="1" t="s">
        <v>68</v>
      </c>
      <c r="X60" s="1" t="s">
        <v>49</v>
      </c>
      <c r="Y60" s="1" t="s">
        <v>69</v>
      </c>
      <c r="Z60" s="1" t="s">
        <v>663</v>
      </c>
      <c r="AA60" s="1" t="s">
        <v>664</v>
      </c>
      <c r="AB60" s="1" t="s">
        <v>455</v>
      </c>
      <c r="AD60" s="1" t="s">
        <v>47</v>
      </c>
      <c r="AE60" s="1" t="s">
        <v>54</v>
      </c>
      <c r="AF60" s="1" t="s">
        <v>55</v>
      </c>
      <c r="AG60" s="1" t="s">
        <v>657</v>
      </c>
      <c r="AH60" s="1" t="s">
        <v>43</v>
      </c>
    </row>
    <row r="61" spans="1:34" x14ac:dyDescent="0.55000000000000004">
      <c r="A61" s="1" t="s">
        <v>203</v>
      </c>
      <c r="C61" s="1" t="s">
        <v>665</v>
      </c>
      <c r="D61" s="1" t="s">
        <v>36</v>
      </c>
      <c r="E61" s="1" t="s">
        <v>47</v>
      </c>
      <c r="F61" s="1">
        <v>2424</v>
      </c>
      <c r="G61" s="1" t="s">
        <v>666</v>
      </c>
      <c r="H61" s="1" t="s">
        <v>55</v>
      </c>
      <c r="I61" s="1" t="s">
        <v>47</v>
      </c>
      <c r="K61" s="1" t="s">
        <v>42</v>
      </c>
      <c r="L61" s="1" t="s">
        <v>43</v>
      </c>
      <c r="M61" s="1">
        <v>1</v>
      </c>
      <c r="N61" s="1" t="s">
        <v>394</v>
      </c>
      <c r="O61" s="1">
        <v>0</v>
      </c>
      <c r="P61" s="1" t="s">
        <v>63</v>
      </c>
      <c r="Q61" s="1">
        <v>6589</v>
      </c>
      <c r="R61" s="1" t="s">
        <v>667</v>
      </c>
      <c r="S61" s="1" t="s">
        <v>668</v>
      </c>
      <c r="T61" s="1" t="s">
        <v>47</v>
      </c>
      <c r="W61" s="1" t="s">
        <v>610</v>
      </c>
      <c r="X61" s="1" t="s">
        <v>49</v>
      </c>
      <c r="Y61" s="1" t="s">
        <v>533</v>
      </c>
      <c r="Z61" s="1" t="s">
        <v>211</v>
      </c>
      <c r="AA61" s="1" t="s">
        <v>669</v>
      </c>
      <c r="AB61" s="1" t="s">
        <v>670</v>
      </c>
      <c r="AD61" s="1" t="s">
        <v>47</v>
      </c>
      <c r="AE61" s="1" t="s">
        <v>54</v>
      </c>
      <c r="AF61" s="1" t="s">
        <v>55</v>
      </c>
      <c r="AG61" s="1" t="s">
        <v>671</v>
      </c>
      <c r="AH61" s="1" t="s">
        <v>43</v>
      </c>
    </row>
    <row r="62" spans="1:34" x14ac:dyDescent="0.55000000000000004">
      <c r="A62" s="1" t="s">
        <v>34</v>
      </c>
      <c r="B62" s="1" t="s">
        <v>672</v>
      </c>
      <c r="C62" s="1" t="s">
        <v>673</v>
      </c>
      <c r="D62" s="1" t="s">
        <v>36</v>
      </c>
      <c r="E62" s="1" t="s">
        <v>47</v>
      </c>
      <c r="F62" s="1">
        <v>2425</v>
      </c>
      <c r="G62" s="1" t="s">
        <v>674</v>
      </c>
      <c r="H62" s="1" t="s">
        <v>55</v>
      </c>
      <c r="I62" s="1" t="s">
        <v>47</v>
      </c>
      <c r="K62" s="1" t="s">
        <v>42</v>
      </c>
      <c r="L62" s="1" t="s">
        <v>43</v>
      </c>
      <c r="M62" s="1">
        <v>1</v>
      </c>
      <c r="N62" s="1" t="s">
        <v>62</v>
      </c>
      <c r="O62" s="1">
        <v>0</v>
      </c>
      <c r="P62" s="1" t="s">
        <v>63</v>
      </c>
      <c r="Q62" s="1">
        <v>936615899</v>
      </c>
      <c r="R62" s="1" t="s">
        <v>660</v>
      </c>
      <c r="S62" s="1" t="s">
        <v>177</v>
      </c>
      <c r="T62" s="1" t="s">
        <v>397</v>
      </c>
      <c r="U62" s="1" t="s">
        <v>675</v>
      </c>
      <c r="V62" s="1" t="s">
        <v>672</v>
      </c>
      <c r="W62" s="1" t="s">
        <v>84</v>
      </c>
      <c r="X62" s="1" t="s">
        <v>49</v>
      </c>
      <c r="Y62" s="1" t="s">
        <v>69</v>
      </c>
      <c r="Z62" s="1" t="s">
        <v>200</v>
      </c>
      <c r="AA62" s="1" t="s">
        <v>664</v>
      </c>
      <c r="AB62" s="1" t="s">
        <v>455</v>
      </c>
      <c r="AD62" s="1" t="s">
        <v>47</v>
      </c>
      <c r="AE62" s="1" t="s">
        <v>54</v>
      </c>
      <c r="AF62" s="1" t="s">
        <v>55</v>
      </c>
      <c r="AG62" s="1" t="s">
        <v>672</v>
      </c>
      <c r="AH62" s="1" t="s">
        <v>43</v>
      </c>
    </row>
    <row r="63" spans="1:34" x14ac:dyDescent="0.55000000000000004">
      <c r="A63" s="1" t="s">
        <v>98</v>
      </c>
      <c r="B63" s="1" t="s">
        <v>676</v>
      </c>
      <c r="C63" s="1" t="s">
        <v>677</v>
      </c>
      <c r="D63" s="1" t="s">
        <v>36</v>
      </c>
      <c r="E63" s="1" t="s">
        <v>678</v>
      </c>
      <c r="F63" s="1">
        <v>2426</v>
      </c>
      <c r="G63" s="1" t="s">
        <v>679</v>
      </c>
      <c r="H63" s="1" t="s">
        <v>55</v>
      </c>
      <c r="I63" s="1" t="s">
        <v>47</v>
      </c>
      <c r="K63" s="1" t="s">
        <v>42</v>
      </c>
      <c r="L63" s="1" t="s">
        <v>43</v>
      </c>
      <c r="M63" s="1">
        <v>1</v>
      </c>
      <c r="N63" s="1" t="s">
        <v>62</v>
      </c>
      <c r="O63" s="1">
        <v>0</v>
      </c>
      <c r="P63" s="1" t="s">
        <v>43</v>
      </c>
      <c r="Q63" s="1">
        <v>5781</v>
      </c>
      <c r="R63" s="1" t="s">
        <v>680</v>
      </c>
      <c r="S63" s="1" t="s">
        <v>681</v>
      </c>
      <c r="T63" s="1" t="s">
        <v>40</v>
      </c>
      <c r="U63" s="1" t="s">
        <v>682</v>
      </c>
      <c r="V63" s="1" t="s">
        <v>683</v>
      </c>
      <c r="W63" s="1" t="s">
        <v>68</v>
      </c>
      <c r="X63" s="1" t="s">
        <v>49</v>
      </c>
      <c r="Y63" s="1" t="s">
        <v>69</v>
      </c>
      <c r="Z63" s="1" t="s">
        <v>85</v>
      </c>
      <c r="AA63" s="1" t="s">
        <v>684</v>
      </c>
      <c r="AB63" s="1" t="s">
        <v>644</v>
      </c>
      <c r="AD63" s="1" t="s">
        <v>47</v>
      </c>
      <c r="AE63" s="1" t="s">
        <v>73</v>
      </c>
      <c r="AF63" s="1" t="s">
        <v>55</v>
      </c>
      <c r="AG63" s="1" t="s">
        <v>685</v>
      </c>
      <c r="AH63" s="1" t="s">
        <v>43</v>
      </c>
    </row>
    <row r="64" spans="1:34" x14ac:dyDescent="0.55000000000000004">
      <c r="A64" s="1" t="s">
        <v>123</v>
      </c>
      <c r="B64" s="1" t="s">
        <v>686</v>
      </c>
      <c r="C64" s="1" t="s">
        <v>687</v>
      </c>
      <c r="D64" s="1" t="s">
        <v>36</v>
      </c>
      <c r="E64" s="1" t="s">
        <v>688</v>
      </c>
      <c r="F64" s="1">
        <v>2427</v>
      </c>
      <c r="G64" s="1" t="s">
        <v>689</v>
      </c>
      <c r="H64" s="1" t="s">
        <v>55</v>
      </c>
      <c r="I64" s="1" t="s">
        <v>47</v>
      </c>
      <c r="K64" s="1" t="s">
        <v>42</v>
      </c>
      <c r="L64" s="1" t="s">
        <v>43</v>
      </c>
      <c r="M64" s="1">
        <v>1</v>
      </c>
      <c r="N64" s="1" t="s">
        <v>62</v>
      </c>
      <c r="O64" s="1">
        <v>0</v>
      </c>
      <c r="P64" s="1" t="s">
        <v>43</v>
      </c>
      <c r="Q64" s="1">
        <v>6037</v>
      </c>
      <c r="R64" s="1" t="s">
        <v>690</v>
      </c>
      <c r="S64" s="1" t="s">
        <v>691</v>
      </c>
      <c r="T64" s="1" t="s">
        <v>40</v>
      </c>
      <c r="U64" s="1" t="s">
        <v>692</v>
      </c>
      <c r="V64" s="1" t="s">
        <v>693</v>
      </c>
      <c r="W64" s="1" t="s">
        <v>84</v>
      </c>
      <c r="X64" s="1" t="s">
        <v>49</v>
      </c>
      <c r="Y64" s="1" t="s">
        <v>69</v>
      </c>
      <c r="Z64" s="1" t="s">
        <v>694</v>
      </c>
      <c r="AA64" s="1" t="s">
        <v>695</v>
      </c>
      <c r="AB64" s="1" t="s">
        <v>97</v>
      </c>
      <c r="AD64" s="1" t="s">
        <v>47</v>
      </c>
      <c r="AE64" s="1" t="s">
        <v>54</v>
      </c>
      <c r="AF64" s="1" t="s">
        <v>55</v>
      </c>
      <c r="AG64" s="1" t="s">
        <v>686</v>
      </c>
      <c r="AH64" s="1" t="s">
        <v>43</v>
      </c>
    </row>
    <row r="65" spans="1:34" x14ac:dyDescent="0.55000000000000004">
      <c r="A65" s="1" t="s">
        <v>34</v>
      </c>
      <c r="B65" s="1" t="s">
        <v>696</v>
      </c>
      <c r="C65" s="1" t="s">
        <v>697</v>
      </c>
      <c r="D65" s="1" t="s">
        <v>36</v>
      </c>
      <c r="E65" s="1" t="s">
        <v>698</v>
      </c>
      <c r="F65" s="1">
        <v>2428</v>
      </c>
      <c r="G65" s="1" t="s">
        <v>699</v>
      </c>
      <c r="H65" s="1" t="s">
        <v>55</v>
      </c>
      <c r="I65" s="1" t="s">
        <v>47</v>
      </c>
      <c r="K65" s="1" t="s">
        <v>42</v>
      </c>
      <c r="L65" s="1" t="s">
        <v>43</v>
      </c>
      <c r="M65" s="1">
        <v>1</v>
      </c>
      <c r="N65" s="1" t="s">
        <v>44</v>
      </c>
      <c r="O65" s="1">
        <v>0</v>
      </c>
      <c r="P65" s="1" t="s">
        <v>43</v>
      </c>
      <c r="Q65" s="1">
        <v>814811479</v>
      </c>
      <c r="R65" s="1" t="s">
        <v>700</v>
      </c>
      <c r="S65" s="1" t="s">
        <v>701</v>
      </c>
      <c r="T65" s="1" t="s">
        <v>40</v>
      </c>
      <c r="U65" s="1" t="s">
        <v>702</v>
      </c>
      <c r="V65" s="1" t="s">
        <v>703</v>
      </c>
      <c r="W65" s="1" t="s">
        <v>334</v>
      </c>
      <c r="X65" s="1" t="s">
        <v>49</v>
      </c>
      <c r="Y65" s="1" t="s">
        <v>69</v>
      </c>
      <c r="Z65" s="1" t="s">
        <v>51</v>
      </c>
      <c r="AA65" s="1" t="s">
        <v>704</v>
      </c>
      <c r="AD65" s="1" t="s">
        <v>47</v>
      </c>
      <c r="AE65" s="1" t="s">
        <v>54</v>
      </c>
      <c r="AF65" s="1" t="s">
        <v>55</v>
      </c>
      <c r="AG65" s="1" t="s">
        <v>696</v>
      </c>
      <c r="AH65" s="1" t="s">
        <v>43</v>
      </c>
    </row>
    <row r="66" spans="1:34" x14ac:dyDescent="0.55000000000000004">
      <c r="A66" s="1" t="s">
        <v>371</v>
      </c>
      <c r="B66" s="1" t="s">
        <v>705</v>
      </c>
      <c r="C66" s="1" t="s">
        <v>706</v>
      </c>
      <c r="D66" s="1" t="s">
        <v>36</v>
      </c>
      <c r="E66" s="1" t="s">
        <v>707</v>
      </c>
      <c r="F66" s="1">
        <v>2429</v>
      </c>
      <c r="G66" s="1" t="s">
        <v>708</v>
      </c>
      <c r="H66" s="1" t="s">
        <v>55</v>
      </c>
      <c r="I66" s="1" t="s">
        <v>47</v>
      </c>
      <c r="K66" s="1" t="s">
        <v>42</v>
      </c>
      <c r="L66" s="1" t="s">
        <v>43</v>
      </c>
      <c r="M66" s="1">
        <v>1</v>
      </c>
      <c r="N66" s="1" t="s">
        <v>319</v>
      </c>
      <c r="O66" s="1">
        <v>0</v>
      </c>
      <c r="P66" s="1" t="s">
        <v>43</v>
      </c>
      <c r="Q66" s="1">
        <v>6355</v>
      </c>
      <c r="R66" s="1" t="s">
        <v>709</v>
      </c>
      <c r="S66" s="1" t="s">
        <v>710</v>
      </c>
      <c r="T66" s="1" t="s">
        <v>40</v>
      </c>
      <c r="U66" s="1" t="s">
        <v>711</v>
      </c>
      <c r="V66" s="1" t="s">
        <v>712</v>
      </c>
      <c r="W66" s="1" t="s">
        <v>367</v>
      </c>
      <c r="X66" s="1" t="s">
        <v>49</v>
      </c>
      <c r="Y66" s="1" t="s">
        <v>69</v>
      </c>
      <c r="Z66" s="1" t="s">
        <v>713</v>
      </c>
      <c r="AA66" s="1" t="s">
        <v>714</v>
      </c>
      <c r="AB66" s="1" t="s">
        <v>715</v>
      </c>
      <c r="AD66" s="1" t="s">
        <v>47</v>
      </c>
      <c r="AE66" s="1" t="s">
        <v>54</v>
      </c>
      <c r="AF66" s="1" t="s">
        <v>55</v>
      </c>
      <c r="AG66" s="1" t="s">
        <v>705</v>
      </c>
      <c r="AH66" s="1" t="s">
        <v>43</v>
      </c>
    </row>
    <row r="67" spans="1:34" x14ac:dyDescent="0.55000000000000004">
      <c r="A67" s="1" t="s">
        <v>34</v>
      </c>
      <c r="B67" s="1" t="s">
        <v>716</v>
      </c>
      <c r="C67" s="1" t="s">
        <v>717</v>
      </c>
      <c r="D67" s="1" t="s">
        <v>36</v>
      </c>
      <c r="E67" s="1" t="s">
        <v>47</v>
      </c>
      <c r="F67" s="1">
        <v>2430</v>
      </c>
      <c r="G67" s="1" t="s">
        <v>718</v>
      </c>
      <c r="H67" s="1" t="s">
        <v>55</v>
      </c>
      <c r="I67" s="1" t="s">
        <v>47</v>
      </c>
      <c r="K67" s="1" t="s">
        <v>42</v>
      </c>
      <c r="L67" s="1" t="s">
        <v>43</v>
      </c>
      <c r="M67" s="1">
        <v>1</v>
      </c>
      <c r="N67" s="1" t="s">
        <v>44</v>
      </c>
      <c r="O67" s="1">
        <v>0</v>
      </c>
      <c r="P67" s="1" t="s">
        <v>63</v>
      </c>
      <c r="Q67" s="1">
        <v>6587</v>
      </c>
      <c r="R67" s="1" t="s">
        <v>719</v>
      </c>
      <c r="S67" s="1" t="s">
        <v>720</v>
      </c>
      <c r="T67" s="1" t="s">
        <v>40</v>
      </c>
      <c r="U67" s="1" t="s">
        <v>721</v>
      </c>
      <c r="V67" s="1" t="s">
        <v>716</v>
      </c>
      <c r="W67" s="1" t="s">
        <v>120</v>
      </c>
      <c r="X67" s="1" t="s">
        <v>49</v>
      </c>
      <c r="Y67" s="1" t="s">
        <v>69</v>
      </c>
      <c r="Z67" s="1" t="s">
        <v>51</v>
      </c>
      <c r="AA67" s="1" t="s">
        <v>722</v>
      </c>
      <c r="AB67" s="1" t="s">
        <v>723</v>
      </c>
      <c r="AD67" s="1" t="s">
        <v>47</v>
      </c>
      <c r="AE67" s="1" t="s">
        <v>54</v>
      </c>
      <c r="AF67" s="1" t="s">
        <v>55</v>
      </c>
      <c r="AG67" s="1" t="s">
        <v>716</v>
      </c>
      <c r="AH67" s="1" t="s">
        <v>43</v>
      </c>
    </row>
    <row r="68" spans="1:34" x14ac:dyDescent="0.55000000000000004">
      <c r="A68" s="1" t="s">
        <v>371</v>
      </c>
      <c r="B68" s="1" t="s">
        <v>724</v>
      </c>
      <c r="C68" s="1" t="s">
        <v>725</v>
      </c>
      <c r="D68" s="1" t="s">
        <v>36</v>
      </c>
      <c r="E68" s="1" t="s">
        <v>726</v>
      </c>
      <c r="F68" s="1">
        <v>2431</v>
      </c>
      <c r="G68" s="1" t="s">
        <v>727</v>
      </c>
      <c r="H68" s="1" t="s">
        <v>55</v>
      </c>
      <c r="I68" s="1" t="s">
        <v>47</v>
      </c>
      <c r="K68" s="1" t="s">
        <v>42</v>
      </c>
      <c r="L68" s="1" t="s">
        <v>43</v>
      </c>
      <c r="M68" s="1">
        <v>1</v>
      </c>
      <c r="N68" s="1" t="s">
        <v>44</v>
      </c>
      <c r="O68" s="1">
        <v>0</v>
      </c>
      <c r="P68" s="1" t="s">
        <v>43</v>
      </c>
      <c r="Q68" s="1">
        <v>837444992</v>
      </c>
      <c r="R68" s="1" t="s">
        <v>728</v>
      </c>
      <c r="S68" s="1" t="s">
        <v>729</v>
      </c>
      <c r="T68" s="1" t="s">
        <v>40</v>
      </c>
      <c r="U68" s="1" t="s">
        <v>730</v>
      </c>
      <c r="V68" s="1" t="s">
        <v>724</v>
      </c>
      <c r="W68" s="1" t="s">
        <v>177</v>
      </c>
      <c r="X68" s="1" t="s">
        <v>49</v>
      </c>
      <c r="Y68" s="1" t="s">
        <v>69</v>
      </c>
      <c r="Z68" s="1" t="s">
        <v>379</v>
      </c>
      <c r="AA68" s="1" t="s">
        <v>726</v>
      </c>
      <c r="AB68" s="1" t="s">
        <v>715</v>
      </c>
      <c r="AD68" s="1" t="s">
        <v>47</v>
      </c>
      <c r="AE68" s="1" t="s">
        <v>73</v>
      </c>
      <c r="AF68" s="1" t="s">
        <v>55</v>
      </c>
      <c r="AG68" s="1" t="s">
        <v>724</v>
      </c>
      <c r="AH68" s="1" t="s">
        <v>43</v>
      </c>
    </row>
    <row r="69" spans="1:34" x14ac:dyDescent="0.55000000000000004">
      <c r="A69" s="1" t="s">
        <v>34</v>
      </c>
      <c r="B69" s="1" t="s">
        <v>731</v>
      </c>
      <c r="C69" s="1" t="s">
        <v>732</v>
      </c>
      <c r="D69" s="1" t="s">
        <v>36</v>
      </c>
      <c r="E69" s="1" t="s">
        <v>47</v>
      </c>
      <c r="F69" s="1">
        <v>2432</v>
      </c>
      <c r="G69" s="1" t="s">
        <v>733</v>
      </c>
      <c r="H69" s="1" t="s">
        <v>55</v>
      </c>
      <c r="I69" s="1" t="s">
        <v>47</v>
      </c>
      <c r="K69" s="1" t="s">
        <v>42</v>
      </c>
      <c r="L69" s="1" t="s">
        <v>43</v>
      </c>
      <c r="M69" s="1">
        <v>1</v>
      </c>
      <c r="N69" s="1" t="s">
        <v>116</v>
      </c>
      <c r="O69" s="1">
        <v>0</v>
      </c>
      <c r="P69" s="1" t="s">
        <v>43</v>
      </c>
      <c r="Q69" s="1">
        <v>6941</v>
      </c>
      <c r="R69" s="1" t="s">
        <v>734</v>
      </c>
      <c r="S69" s="1" t="s">
        <v>735</v>
      </c>
      <c r="T69" s="1" t="s">
        <v>40</v>
      </c>
      <c r="U69" s="1" t="s">
        <v>736</v>
      </c>
      <c r="V69" s="1" t="s">
        <v>737</v>
      </c>
      <c r="W69" s="1" t="s">
        <v>334</v>
      </c>
      <c r="X69" s="1" t="s">
        <v>49</v>
      </c>
      <c r="Y69" s="1" t="s">
        <v>69</v>
      </c>
      <c r="Z69" s="1" t="s">
        <v>51</v>
      </c>
      <c r="AA69" s="1" t="s">
        <v>738</v>
      </c>
      <c r="AB69" s="1" t="s">
        <v>739</v>
      </c>
      <c r="AD69" s="1" t="s">
        <v>47</v>
      </c>
      <c r="AE69" s="1" t="s">
        <v>54</v>
      </c>
      <c r="AF69" s="1" t="s">
        <v>55</v>
      </c>
      <c r="AG69" s="1" t="s">
        <v>731</v>
      </c>
      <c r="AH69" s="1" t="s">
        <v>43</v>
      </c>
    </row>
    <row r="70" spans="1:34" x14ac:dyDescent="0.55000000000000004">
      <c r="A70" s="1" t="s">
        <v>34</v>
      </c>
      <c r="B70" s="1" t="s">
        <v>740</v>
      </c>
      <c r="C70" s="1" t="s">
        <v>741</v>
      </c>
      <c r="D70" s="1" t="s">
        <v>36</v>
      </c>
      <c r="E70" s="1" t="s">
        <v>742</v>
      </c>
      <c r="F70" s="1">
        <v>2433</v>
      </c>
      <c r="G70" s="1" t="s">
        <v>743</v>
      </c>
      <c r="H70" s="1" t="s">
        <v>744</v>
      </c>
      <c r="I70" s="1" t="s">
        <v>40</v>
      </c>
      <c r="J70" s="1" t="s">
        <v>745</v>
      </c>
      <c r="K70" s="1" t="s">
        <v>42</v>
      </c>
      <c r="L70" s="1" t="s">
        <v>43</v>
      </c>
      <c r="M70" s="1">
        <v>1</v>
      </c>
      <c r="N70" s="1" t="s">
        <v>116</v>
      </c>
      <c r="O70" s="1">
        <v>1</v>
      </c>
      <c r="P70" s="1" t="s">
        <v>43</v>
      </c>
      <c r="Q70" s="1">
        <v>865672304</v>
      </c>
      <c r="R70" s="1" t="s">
        <v>746</v>
      </c>
      <c r="S70" s="1" t="s">
        <v>747</v>
      </c>
      <c r="T70" s="1" t="s">
        <v>40</v>
      </c>
      <c r="U70" s="1" t="s">
        <v>748</v>
      </c>
      <c r="V70" s="1" t="s">
        <v>740</v>
      </c>
      <c r="W70" s="1" t="s">
        <v>120</v>
      </c>
      <c r="X70" s="1" t="s">
        <v>49</v>
      </c>
      <c r="Y70" s="1" t="s">
        <v>69</v>
      </c>
      <c r="Z70" s="1" t="s">
        <v>51</v>
      </c>
      <c r="AA70" s="1" t="s">
        <v>749</v>
      </c>
      <c r="AB70" s="1" t="s">
        <v>750</v>
      </c>
      <c r="AD70" s="1" t="s">
        <v>47</v>
      </c>
      <c r="AE70" s="1" t="s">
        <v>54</v>
      </c>
      <c r="AF70" s="1" t="s">
        <v>55</v>
      </c>
      <c r="AG70" s="1" t="s">
        <v>740</v>
      </c>
      <c r="AH70" s="1" t="s">
        <v>43</v>
      </c>
    </row>
    <row r="71" spans="1:34" x14ac:dyDescent="0.55000000000000004">
      <c r="C71" s="1" t="s">
        <v>751</v>
      </c>
      <c r="E71" s="1" t="s">
        <v>47</v>
      </c>
      <c r="F71" s="1">
        <v>2434</v>
      </c>
      <c r="G71" s="1" t="s">
        <v>752</v>
      </c>
      <c r="H71" s="1" t="s">
        <v>55</v>
      </c>
      <c r="I71" s="1" t="s">
        <v>47</v>
      </c>
      <c r="K71" s="1" t="s">
        <v>42</v>
      </c>
      <c r="L71" s="1" t="s">
        <v>63</v>
      </c>
      <c r="M71" s="1">
        <v>1</v>
      </c>
      <c r="O71" s="1">
        <v>0</v>
      </c>
      <c r="P71" s="1" t="s">
        <v>63</v>
      </c>
      <c r="Q71" s="1">
        <v>8131</v>
      </c>
      <c r="R71" s="1" t="s">
        <v>753</v>
      </c>
      <c r="S71" s="1" t="s">
        <v>754</v>
      </c>
      <c r="T71" s="1" t="s">
        <v>47</v>
      </c>
      <c r="W71" s="1" t="s">
        <v>755</v>
      </c>
      <c r="X71" s="1" t="s">
        <v>756</v>
      </c>
      <c r="Y71" s="1" t="s">
        <v>533</v>
      </c>
      <c r="AA71" s="1" t="s">
        <v>757</v>
      </c>
      <c r="AB71" s="1" t="s">
        <v>758</v>
      </c>
      <c r="AD71" s="1" t="s">
        <v>47</v>
      </c>
      <c r="AE71" s="1" t="s">
        <v>54</v>
      </c>
      <c r="AF71" s="1" t="s">
        <v>55</v>
      </c>
      <c r="AG71" s="1" t="s">
        <v>759</v>
      </c>
      <c r="AH71" s="1" t="s">
        <v>63</v>
      </c>
    </row>
    <row r="72" spans="1:34" x14ac:dyDescent="0.55000000000000004">
      <c r="A72" s="1" t="s">
        <v>34</v>
      </c>
      <c r="B72" s="1" t="s">
        <v>760</v>
      </c>
      <c r="C72" s="1" t="s">
        <v>761</v>
      </c>
      <c r="D72" s="1" t="s">
        <v>36</v>
      </c>
      <c r="E72" s="1" t="s">
        <v>762</v>
      </c>
      <c r="F72" s="1">
        <v>2435</v>
      </c>
      <c r="G72" s="1" t="s">
        <v>763</v>
      </c>
      <c r="H72" s="1" t="s">
        <v>55</v>
      </c>
      <c r="I72" s="1" t="s">
        <v>47</v>
      </c>
      <c r="K72" s="1" t="s">
        <v>42</v>
      </c>
      <c r="L72" s="1" t="s">
        <v>43</v>
      </c>
      <c r="M72" s="1">
        <v>1</v>
      </c>
      <c r="N72" s="1" t="s">
        <v>62</v>
      </c>
      <c r="O72" s="1">
        <v>0</v>
      </c>
      <c r="P72" s="1" t="s">
        <v>43</v>
      </c>
      <c r="Q72" s="1">
        <v>6791</v>
      </c>
      <c r="R72" s="1" t="s">
        <v>764</v>
      </c>
      <c r="S72" s="1" t="s">
        <v>765</v>
      </c>
      <c r="T72" s="1" t="s">
        <v>40</v>
      </c>
      <c r="U72" s="1" t="s">
        <v>766</v>
      </c>
      <c r="V72" s="1" t="s">
        <v>767</v>
      </c>
      <c r="W72" s="1" t="s">
        <v>334</v>
      </c>
      <c r="X72" s="1" t="s">
        <v>49</v>
      </c>
      <c r="Y72" s="1" t="s">
        <v>69</v>
      </c>
      <c r="Z72" s="1" t="s">
        <v>51</v>
      </c>
      <c r="AA72" s="1" t="s">
        <v>768</v>
      </c>
      <c r="AB72" s="1" t="s">
        <v>769</v>
      </c>
      <c r="AD72" s="1" t="s">
        <v>47</v>
      </c>
      <c r="AE72" s="1" t="s">
        <v>73</v>
      </c>
      <c r="AF72" s="1" t="s">
        <v>55</v>
      </c>
      <c r="AG72" s="1" t="s">
        <v>770</v>
      </c>
      <c r="AH72" s="1" t="s">
        <v>43</v>
      </c>
    </row>
    <row r="73" spans="1:34" x14ac:dyDescent="0.55000000000000004">
      <c r="A73" s="1" t="s">
        <v>371</v>
      </c>
      <c r="B73" s="1" t="s">
        <v>771</v>
      </c>
      <c r="C73" s="1" t="s">
        <v>772</v>
      </c>
      <c r="D73" s="1" t="s">
        <v>36</v>
      </c>
      <c r="E73" s="1" t="s">
        <v>773</v>
      </c>
      <c r="F73" s="1">
        <v>2436</v>
      </c>
      <c r="G73" s="1" t="s">
        <v>774</v>
      </c>
      <c r="H73" s="1" t="s">
        <v>775</v>
      </c>
      <c r="I73" s="1" t="s">
        <v>40</v>
      </c>
      <c r="J73" s="1" t="s">
        <v>776</v>
      </c>
      <c r="K73" s="1" t="s">
        <v>42</v>
      </c>
      <c r="L73" s="1" t="s">
        <v>43</v>
      </c>
      <c r="M73" s="1">
        <v>3</v>
      </c>
      <c r="N73" s="1" t="s">
        <v>62</v>
      </c>
      <c r="O73" s="1">
        <v>1</v>
      </c>
      <c r="P73" s="1" t="s">
        <v>43</v>
      </c>
      <c r="Q73" s="1">
        <v>890805669</v>
      </c>
      <c r="R73" s="1" t="s">
        <v>777</v>
      </c>
      <c r="S73" s="1" t="s">
        <v>778</v>
      </c>
      <c r="T73" s="1" t="s">
        <v>397</v>
      </c>
      <c r="U73" s="1" t="s">
        <v>779</v>
      </c>
      <c r="V73" s="1" t="s">
        <v>780</v>
      </c>
      <c r="W73" s="1" t="s">
        <v>532</v>
      </c>
      <c r="X73" s="1" t="s">
        <v>49</v>
      </c>
      <c r="Y73" s="1" t="s">
        <v>69</v>
      </c>
      <c r="Z73" s="1" t="s">
        <v>781</v>
      </c>
      <c r="AA73" s="1" t="s">
        <v>782</v>
      </c>
      <c r="AB73" s="1" t="s">
        <v>783</v>
      </c>
      <c r="AD73" s="1" t="s">
        <v>47</v>
      </c>
      <c r="AE73" s="1" t="s">
        <v>54</v>
      </c>
      <c r="AF73" s="1" t="s">
        <v>55</v>
      </c>
      <c r="AG73" s="1" t="s">
        <v>784</v>
      </c>
      <c r="AH73" s="1" t="s">
        <v>43</v>
      </c>
    </row>
    <row r="74" spans="1:34" x14ac:dyDescent="0.55000000000000004">
      <c r="A74" s="1" t="s">
        <v>314</v>
      </c>
      <c r="B74" s="1" t="s">
        <v>785</v>
      </c>
      <c r="C74" s="1" t="s">
        <v>786</v>
      </c>
      <c r="D74" s="1" t="s">
        <v>36</v>
      </c>
      <c r="E74" s="1" t="s">
        <v>787</v>
      </c>
      <c r="F74" s="1">
        <v>2437</v>
      </c>
      <c r="G74" s="1" t="s">
        <v>788</v>
      </c>
      <c r="H74" s="1" t="s">
        <v>55</v>
      </c>
      <c r="I74" s="1" t="s">
        <v>47</v>
      </c>
      <c r="K74" s="1" t="s">
        <v>42</v>
      </c>
      <c r="L74" s="1" t="s">
        <v>43</v>
      </c>
      <c r="M74" s="1">
        <v>1</v>
      </c>
      <c r="N74" s="1" t="s">
        <v>789</v>
      </c>
      <c r="O74" s="1">
        <v>0</v>
      </c>
      <c r="P74" s="1" t="s">
        <v>43</v>
      </c>
      <c r="Q74" s="1">
        <v>8242</v>
      </c>
      <c r="R74" s="1" t="s">
        <v>570</v>
      </c>
      <c r="S74" s="1" t="s">
        <v>571</v>
      </c>
      <c r="T74" s="1" t="s">
        <v>40</v>
      </c>
      <c r="U74" s="1" t="s">
        <v>790</v>
      </c>
      <c r="V74" s="1" t="s">
        <v>791</v>
      </c>
      <c r="W74" s="1" t="s">
        <v>199</v>
      </c>
      <c r="X74" s="1" t="s">
        <v>49</v>
      </c>
      <c r="Y74" s="1" t="s">
        <v>69</v>
      </c>
      <c r="Z74" s="1" t="s">
        <v>792</v>
      </c>
      <c r="AA74" s="1" t="s">
        <v>793</v>
      </c>
      <c r="AB74" s="1" t="s">
        <v>575</v>
      </c>
      <c r="AD74" s="1" t="s">
        <v>47</v>
      </c>
      <c r="AE74" s="1" t="s">
        <v>73</v>
      </c>
      <c r="AF74" s="1" t="s">
        <v>55</v>
      </c>
      <c r="AG74" s="1" t="s">
        <v>785</v>
      </c>
      <c r="AH74" s="1" t="s">
        <v>43</v>
      </c>
    </row>
    <row r="75" spans="1:34" x14ac:dyDescent="0.55000000000000004">
      <c r="A75" s="1" t="s">
        <v>34</v>
      </c>
      <c r="B75" s="1" t="s">
        <v>794</v>
      </c>
      <c r="C75" s="1" t="s">
        <v>795</v>
      </c>
      <c r="D75" s="1" t="s">
        <v>36</v>
      </c>
      <c r="E75" s="1" t="s">
        <v>796</v>
      </c>
      <c r="F75" s="1">
        <v>2438</v>
      </c>
      <c r="G75" s="1" t="s">
        <v>797</v>
      </c>
      <c r="H75" s="1" t="s">
        <v>798</v>
      </c>
      <c r="I75" s="1" t="s">
        <v>40</v>
      </c>
      <c r="J75" s="1" t="s">
        <v>799</v>
      </c>
      <c r="K75" s="1" t="s">
        <v>42</v>
      </c>
      <c r="L75" s="1" t="s">
        <v>43</v>
      </c>
      <c r="M75" s="1">
        <v>1</v>
      </c>
      <c r="N75" s="1" t="s">
        <v>44</v>
      </c>
      <c r="O75" s="1">
        <v>1</v>
      </c>
      <c r="P75" s="1" t="s">
        <v>43</v>
      </c>
      <c r="Q75" s="1">
        <v>962245941</v>
      </c>
      <c r="R75" s="1" t="s">
        <v>800</v>
      </c>
      <c r="S75" s="1" t="s">
        <v>801</v>
      </c>
      <c r="T75" s="1" t="s">
        <v>40</v>
      </c>
      <c r="U75" s="1" t="s">
        <v>802</v>
      </c>
      <c r="V75" s="1" t="s">
        <v>794</v>
      </c>
      <c r="W75" s="1" t="s">
        <v>120</v>
      </c>
      <c r="X75" s="1" t="s">
        <v>49</v>
      </c>
      <c r="Y75" s="1" t="s">
        <v>69</v>
      </c>
      <c r="Z75" s="1" t="s">
        <v>51</v>
      </c>
      <c r="AA75" s="1" t="s">
        <v>803</v>
      </c>
      <c r="AB75" s="1" t="s">
        <v>279</v>
      </c>
      <c r="AD75" s="1" t="s">
        <v>47</v>
      </c>
      <c r="AE75" s="1" t="s">
        <v>54</v>
      </c>
      <c r="AF75" s="1" t="s">
        <v>55</v>
      </c>
      <c r="AG75" s="1" t="s">
        <v>794</v>
      </c>
      <c r="AH75" s="1" t="s">
        <v>43</v>
      </c>
    </row>
    <row r="76" spans="1:34" x14ac:dyDescent="0.55000000000000004">
      <c r="A76" s="1" t="s">
        <v>34</v>
      </c>
      <c r="B76" s="1" t="s">
        <v>804</v>
      </c>
      <c r="C76" s="1" t="s">
        <v>805</v>
      </c>
      <c r="D76" s="1" t="s">
        <v>36</v>
      </c>
      <c r="E76" s="1" t="s">
        <v>806</v>
      </c>
      <c r="F76" s="1">
        <v>2439</v>
      </c>
      <c r="G76" s="1" t="s">
        <v>807</v>
      </c>
      <c r="H76" s="1" t="s">
        <v>55</v>
      </c>
      <c r="I76" s="1" t="s">
        <v>47</v>
      </c>
      <c r="K76" s="1" t="s">
        <v>42</v>
      </c>
      <c r="L76" s="1" t="s">
        <v>43</v>
      </c>
      <c r="M76" s="1">
        <v>1</v>
      </c>
      <c r="N76" s="1" t="s">
        <v>62</v>
      </c>
      <c r="O76" s="1">
        <v>0</v>
      </c>
      <c r="P76" s="1" t="s">
        <v>43</v>
      </c>
      <c r="Q76" s="1">
        <v>8192</v>
      </c>
      <c r="R76" s="1" t="s">
        <v>800</v>
      </c>
      <c r="S76" s="1" t="s">
        <v>801</v>
      </c>
      <c r="T76" s="1" t="s">
        <v>40</v>
      </c>
      <c r="U76" s="1" t="s">
        <v>808</v>
      </c>
      <c r="V76" s="1" t="s">
        <v>809</v>
      </c>
      <c r="W76" s="1" t="s">
        <v>334</v>
      </c>
      <c r="X76" s="1" t="s">
        <v>49</v>
      </c>
      <c r="Y76" s="1" t="s">
        <v>69</v>
      </c>
      <c r="Z76" s="1" t="s">
        <v>51</v>
      </c>
      <c r="AA76" s="1" t="s">
        <v>810</v>
      </c>
      <c r="AB76" s="1" t="s">
        <v>279</v>
      </c>
      <c r="AD76" s="1" t="s">
        <v>47</v>
      </c>
      <c r="AE76" s="1" t="s">
        <v>54</v>
      </c>
      <c r="AF76" s="1" t="s">
        <v>55</v>
      </c>
      <c r="AG76" s="1" t="s">
        <v>804</v>
      </c>
      <c r="AH76" s="1" t="s">
        <v>43</v>
      </c>
    </row>
    <row r="77" spans="1:34" x14ac:dyDescent="0.55000000000000004">
      <c r="A77" s="1" t="s">
        <v>34</v>
      </c>
      <c r="B77" s="1" t="s">
        <v>811</v>
      </c>
      <c r="C77" s="1" t="s">
        <v>812</v>
      </c>
      <c r="D77" s="1" t="s">
        <v>36</v>
      </c>
      <c r="E77" s="1" t="s">
        <v>813</v>
      </c>
      <c r="F77" s="1">
        <v>2440</v>
      </c>
      <c r="G77" s="1" t="s">
        <v>814</v>
      </c>
      <c r="H77" s="1" t="s">
        <v>815</v>
      </c>
      <c r="I77" s="1" t="s">
        <v>40</v>
      </c>
      <c r="J77" s="1" t="s">
        <v>816</v>
      </c>
      <c r="K77" s="1" t="s">
        <v>42</v>
      </c>
      <c r="L77" s="1" t="s">
        <v>43</v>
      </c>
      <c r="M77" s="1">
        <v>1</v>
      </c>
      <c r="N77" s="1" t="s">
        <v>44</v>
      </c>
      <c r="O77" s="1">
        <v>1</v>
      </c>
      <c r="P77" s="1" t="s">
        <v>43</v>
      </c>
      <c r="Q77" s="1">
        <v>655986159</v>
      </c>
      <c r="R77" s="1" t="s">
        <v>817</v>
      </c>
      <c r="S77" s="1" t="s">
        <v>818</v>
      </c>
      <c r="T77" s="1" t="s">
        <v>40</v>
      </c>
      <c r="U77" s="1" t="s">
        <v>819</v>
      </c>
      <c r="V77" s="1" t="s">
        <v>811</v>
      </c>
      <c r="W77" s="1" t="s">
        <v>120</v>
      </c>
      <c r="X77" s="1" t="s">
        <v>49</v>
      </c>
      <c r="Y77" s="1" t="s">
        <v>69</v>
      </c>
      <c r="Z77" s="1" t="s">
        <v>51</v>
      </c>
      <c r="AA77" s="1" t="s">
        <v>820</v>
      </c>
      <c r="AB77" s="1" t="s">
        <v>821</v>
      </c>
      <c r="AD77" s="1" t="s">
        <v>47</v>
      </c>
      <c r="AE77" s="1" t="s">
        <v>54</v>
      </c>
      <c r="AF77" s="1" t="s">
        <v>55</v>
      </c>
      <c r="AG77" s="1" t="s">
        <v>811</v>
      </c>
      <c r="AH77" s="1" t="s">
        <v>43</v>
      </c>
    </row>
    <row r="78" spans="1:34" x14ac:dyDescent="0.55000000000000004">
      <c r="A78" s="1" t="s">
        <v>656</v>
      </c>
      <c r="C78" s="1" t="s">
        <v>822</v>
      </c>
      <c r="D78" s="1" t="s">
        <v>36</v>
      </c>
      <c r="E78" s="1" t="s">
        <v>823</v>
      </c>
      <c r="F78" s="1">
        <v>2441</v>
      </c>
      <c r="G78" s="1" t="s">
        <v>824</v>
      </c>
      <c r="H78" s="1" t="s">
        <v>55</v>
      </c>
      <c r="I78" s="1" t="s">
        <v>47</v>
      </c>
      <c r="K78" s="1" t="s">
        <v>42</v>
      </c>
      <c r="L78" s="1" t="s">
        <v>43</v>
      </c>
      <c r="M78" s="1">
        <v>1</v>
      </c>
      <c r="N78" s="1" t="s">
        <v>62</v>
      </c>
      <c r="O78" s="1">
        <v>0</v>
      </c>
      <c r="P78" s="1" t="s">
        <v>43</v>
      </c>
      <c r="Q78" s="1">
        <v>632491452</v>
      </c>
      <c r="R78" s="1" t="s">
        <v>825</v>
      </c>
      <c r="S78" s="1" t="s">
        <v>826</v>
      </c>
      <c r="T78" s="1" t="s">
        <v>47</v>
      </c>
      <c r="W78" s="1" t="s">
        <v>827</v>
      </c>
      <c r="X78" s="1" t="s">
        <v>49</v>
      </c>
      <c r="Y78" s="1" t="s">
        <v>533</v>
      </c>
      <c r="Z78" s="1" t="s">
        <v>663</v>
      </c>
      <c r="AA78" s="1" t="s">
        <v>828</v>
      </c>
      <c r="AB78" s="1" t="s">
        <v>829</v>
      </c>
      <c r="AD78" s="1" t="s">
        <v>47</v>
      </c>
      <c r="AE78" s="1" t="s">
        <v>73</v>
      </c>
      <c r="AF78" s="1" t="s">
        <v>55</v>
      </c>
      <c r="AG78" s="1" t="s">
        <v>830</v>
      </c>
      <c r="AH78" s="1" t="s">
        <v>43</v>
      </c>
    </row>
    <row r="79" spans="1:34" x14ac:dyDescent="0.55000000000000004">
      <c r="A79" s="1" t="s">
        <v>314</v>
      </c>
      <c r="B79" s="1" t="s">
        <v>831</v>
      </c>
      <c r="C79" s="1" t="s">
        <v>832</v>
      </c>
      <c r="D79" s="1" t="s">
        <v>36</v>
      </c>
      <c r="E79" s="1" t="s">
        <v>833</v>
      </c>
      <c r="F79" s="1">
        <v>2442</v>
      </c>
      <c r="G79" s="1" t="s">
        <v>834</v>
      </c>
      <c r="H79" s="1" t="s">
        <v>55</v>
      </c>
      <c r="I79" s="1" t="s">
        <v>47</v>
      </c>
      <c r="K79" s="1" t="s">
        <v>42</v>
      </c>
      <c r="L79" s="1" t="s">
        <v>43</v>
      </c>
      <c r="M79" s="1">
        <v>1</v>
      </c>
      <c r="N79" s="1" t="s">
        <v>789</v>
      </c>
      <c r="O79" s="1">
        <v>0</v>
      </c>
      <c r="P79" s="1" t="s">
        <v>43</v>
      </c>
      <c r="Q79" s="1">
        <v>6416</v>
      </c>
      <c r="R79" s="1" t="s">
        <v>835</v>
      </c>
      <c r="S79" s="1" t="s">
        <v>836</v>
      </c>
      <c r="T79" s="1" t="s">
        <v>40</v>
      </c>
      <c r="U79" s="1" t="s">
        <v>837</v>
      </c>
      <c r="V79" s="1" t="s">
        <v>838</v>
      </c>
      <c r="W79" s="1" t="s">
        <v>367</v>
      </c>
      <c r="X79" s="1" t="s">
        <v>49</v>
      </c>
      <c r="Y79" s="1" t="s">
        <v>69</v>
      </c>
      <c r="Z79" s="1" t="s">
        <v>323</v>
      </c>
      <c r="AA79" s="1" t="s">
        <v>839</v>
      </c>
      <c r="AB79" s="1" t="s">
        <v>840</v>
      </c>
      <c r="AD79" s="1" t="s">
        <v>47</v>
      </c>
      <c r="AE79" s="1" t="s">
        <v>54</v>
      </c>
      <c r="AF79" s="1" t="s">
        <v>55</v>
      </c>
      <c r="AG79" s="1" t="s">
        <v>841</v>
      </c>
      <c r="AH79" s="1" t="s">
        <v>43</v>
      </c>
    </row>
    <row r="80" spans="1:34" x14ac:dyDescent="0.55000000000000004">
      <c r="A80" s="1" t="s">
        <v>34</v>
      </c>
      <c r="B80" s="1" t="s">
        <v>842</v>
      </c>
      <c r="C80" s="1" t="s">
        <v>843</v>
      </c>
      <c r="D80" s="1" t="s">
        <v>36</v>
      </c>
      <c r="E80" s="1" t="s">
        <v>844</v>
      </c>
      <c r="F80" s="1">
        <v>2443</v>
      </c>
      <c r="G80" s="1" t="s">
        <v>845</v>
      </c>
      <c r="H80" s="1" t="s">
        <v>846</v>
      </c>
      <c r="I80" s="1" t="s">
        <v>397</v>
      </c>
      <c r="J80" s="1" t="s">
        <v>847</v>
      </c>
      <c r="K80" s="1" t="s">
        <v>42</v>
      </c>
      <c r="L80" s="1" t="s">
        <v>43</v>
      </c>
      <c r="M80" s="1">
        <v>1</v>
      </c>
      <c r="N80" s="1" t="s">
        <v>116</v>
      </c>
      <c r="O80" s="1">
        <v>1</v>
      </c>
      <c r="P80" s="1" t="s">
        <v>43</v>
      </c>
      <c r="Q80" s="1">
        <v>930030883</v>
      </c>
      <c r="R80" s="1" t="s">
        <v>848</v>
      </c>
      <c r="S80" s="1" t="s">
        <v>849</v>
      </c>
      <c r="T80" s="1" t="s">
        <v>40</v>
      </c>
      <c r="U80" s="1" t="s">
        <v>846</v>
      </c>
      <c r="V80" s="1" t="s">
        <v>850</v>
      </c>
      <c r="W80" s="1" t="s">
        <v>48</v>
      </c>
      <c r="X80" s="1" t="s">
        <v>167</v>
      </c>
      <c r="Y80" s="1" t="s">
        <v>69</v>
      </c>
      <c r="Z80" s="1" t="s">
        <v>51</v>
      </c>
      <c r="AA80" s="1" t="s">
        <v>851</v>
      </c>
      <c r="AB80" s="1" t="s">
        <v>53</v>
      </c>
      <c r="AD80" s="1" t="s">
        <v>47</v>
      </c>
      <c r="AE80" s="1" t="s">
        <v>54</v>
      </c>
      <c r="AF80" s="1" t="s">
        <v>55</v>
      </c>
      <c r="AG80" s="1" t="s">
        <v>842</v>
      </c>
      <c r="AH80" s="1" t="s">
        <v>43</v>
      </c>
    </row>
    <row r="81" spans="1:34" x14ac:dyDescent="0.55000000000000004">
      <c r="A81" s="1" t="s">
        <v>656</v>
      </c>
      <c r="C81" s="1" t="s">
        <v>852</v>
      </c>
      <c r="D81" s="1" t="s">
        <v>36</v>
      </c>
      <c r="E81" s="1" t="s">
        <v>853</v>
      </c>
      <c r="F81" s="1">
        <v>2444</v>
      </c>
      <c r="G81" s="1" t="s">
        <v>854</v>
      </c>
      <c r="H81" s="1" t="s">
        <v>55</v>
      </c>
      <c r="I81" s="1" t="s">
        <v>47</v>
      </c>
      <c r="K81" s="1" t="s">
        <v>42</v>
      </c>
      <c r="L81" s="1" t="s">
        <v>43</v>
      </c>
      <c r="M81" s="1">
        <v>1</v>
      </c>
      <c r="N81" s="1" t="s">
        <v>596</v>
      </c>
      <c r="O81" s="1">
        <v>0</v>
      </c>
      <c r="P81" s="1" t="s">
        <v>43</v>
      </c>
      <c r="Q81" s="1">
        <v>905530797</v>
      </c>
      <c r="R81" s="1" t="s">
        <v>855</v>
      </c>
      <c r="S81" s="1" t="s">
        <v>856</v>
      </c>
      <c r="T81" s="1" t="s">
        <v>47</v>
      </c>
      <c r="W81" s="1" t="s">
        <v>120</v>
      </c>
      <c r="X81" s="1" t="s">
        <v>49</v>
      </c>
      <c r="Y81" s="1" t="s">
        <v>50</v>
      </c>
      <c r="Z81" s="1" t="s">
        <v>857</v>
      </c>
      <c r="AA81" s="1" t="s">
        <v>858</v>
      </c>
      <c r="AD81" s="1" t="s">
        <v>47</v>
      </c>
      <c r="AE81" s="1" t="s">
        <v>73</v>
      </c>
      <c r="AF81" s="1" t="s">
        <v>55</v>
      </c>
      <c r="AG81" s="1" t="s">
        <v>859</v>
      </c>
      <c r="AH81" s="1" t="s">
        <v>43</v>
      </c>
    </row>
    <row r="82" spans="1:34" x14ac:dyDescent="0.55000000000000004">
      <c r="A82" s="1" t="s">
        <v>860</v>
      </c>
      <c r="B82" s="1" t="s">
        <v>861</v>
      </c>
      <c r="C82" s="1" t="s">
        <v>862</v>
      </c>
      <c r="D82" s="1" t="s">
        <v>36</v>
      </c>
      <c r="E82" s="1" t="s">
        <v>863</v>
      </c>
      <c r="F82" s="1">
        <v>2445</v>
      </c>
      <c r="G82" s="1" t="s">
        <v>864</v>
      </c>
      <c r="H82" s="1" t="s">
        <v>865</v>
      </c>
      <c r="I82" s="1" t="s">
        <v>397</v>
      </c>
      <c r="J82" s="1" t="s">
        <v>861</v>
      </c>
      <c r="K82" s="1" t="s">
        <v>42</v>
      </c>
      <c r="L82" s="1" t="s">
        <v>43</v>
      </c>
      <c r="M82" s="1">
        <v>1</v>
      </c>
      <c r="N82" s="1" t="s">
        <v>44</v>
      </c>
      <c r="O82" s="1">
        <v>1</v>
      </c>
      <c r="P82" s="1" t="s">
        <v>43</v>
      </c>
      <c r="Q82" s="1">
        <v>887190841</v>
      </c>
      <c r="R82" s="1" t="s">
        <v>866</v>
      </c>
      <c r="S82" s="1" t="s">
        <v>867</v>
      </c>
      <c r="T82" s="1" t="s">
        <v>40</v>
      </c>
      <c r="U82" s="1" t="s">
        <v>865</v>
      </c>
      <c r="V82" s="1" t="s">
        <v>861</v>
      </c>
      <c r="W82" s="1" t="s">
        <v>120</v>
      </c>
      <c r="X82" s="1" t="s">
        <v>49</v>
      </c>
      <c r="Y82" s="1" t="s">
        <v>69</v>
      </c>
      <c r="Z82" s="1" t="s">
        <v>868</v>
      </c>
      <c r="AA82" s="1" t="s">
        <v>869</v>
      </c>
      <c r="AB82" s="1" t="s">
        <v>870</v>
      </c>
      <c r="AD82" s="1" t="s">
        <v>47</v>
      </c>
      <c r="AE82" s="1" t="s">
        <v>54</v>
      </c>
      <c r="AF82" s="1" t="s">
        <v>55</v>
      </c>
      <c r="AG82" s="1" t="s">
        <v>861</v>
      </c>
      <c r="AH82" s="1" t="s">
        <v>43</v>
      </c>
    </row>
    <row r="83" spans="1:34" x14ac:dyDescent="0.55000000000000004">
      <c r="A83" s="1" t="s">
        <v>34</v>
      </c>
      <c r="B83" s="1" t="s">
        <v>871</v>
      </c>
      <c r="C83" s="1" t="s">
        <v>872</v>
      </c>
      <c r="D83" s="1" t="s">
        <v>36</v>
      </c>
      <c r="E83" s="1" t="s">
        <v>873</v>
      </c>
      <c r="F83" s="1">
        <v>2446</v>
      </c>
      <c r="G83" s="1" t="s">
        <v>874</v>
      </c>
      <c r="H83" s="1" t="s">
        <v>875</v>
      </c>
      <c r="I83" s="1" t="s">
        <v>40</v>
      </c>
      <c r="J83" s="1" t="s">
        <v>876</v>
      </c>
      <c r="K83" s="1" t="s">
        <v>42</v>
      </c>
      <c r="L83" s="1" t="s">
        <v>43</v>
      </c>
      <c r="M83" s="1">
        <v>1</v>
      </c>
      <c r="N83" s="1" t="s">
        <v>44</v>
      </c>
      <c r="O83" s="1">
        <v>1</v>
      </c>
      <c r="P83" s="1" t="s">
        <v>43</v>
      </c>
      <c r="Q83" s="1">
        <v>6298</v>
      </c>
      <c r="R83" s="1" t="s">
        <v>877</v>
      </c>
      <c r="S83" s="1" t="s">
        <v>878</v>
      </c>
      <c r="T83" s="1" t="s">
        <v>40</v>
      </c>
      <c r="U83" s="1" t="s">
        <v>879</v>
      </c>
      <c r="V83" s="1" t="s">
        <v>871</v>
      </c>
      <c r="W83" s="1" t="s">
        <v>120</v>
      </c>
      <c r="X83" s="1" t="s">
        <v>49</v>
      </c>
      <c r="Y83" s="1" t="s">
        <v>69</v>
      </c>
      <c r="Z83" s="1" t="s">
        <v>51</v>
      </c>
      <c r="AA83" s="1" t="s">
        <v>880</v>
      </c>
      <c r="AD83" s="1" t="s">
        <v>47</v>
      </c>
      <c r="AE83" s="1" t="s">
        <v>54</v>
      </c>
      <c r="AF83" s="1" t="s">
        <v>55</v>
      </c>
      <c r="AG83" s="1" t="s">
        <v>871</v>
      </c>
      <c r="AH83" s="1" t="s">
        <v>43</v>
      </c>
    </row>
    <row r="84" spans="1:34" x14ac:dyDescent="0.55000000000000004">
      <c r="A84" s="1" t="s">
        <v>314</v>
      </c>
      <c r="B84" s="1" t="s">
        <v>881</v>
      </c>
      <c r="C84" s="1" t="s">
        <v>882</v>
      </c>
      <c r="D84" s="1" t="s">
        <v>36</v>
      </c>
      <c r="E84" s="1" t="s">
        <v>883</v>
      </c>
      <c r="F84" s="1">
        <v>2447</v>
      </c>
      <c r="G84" s="1" t="s">
        <v>884</v>
      </c>
      <c r="H84" s="1" t="s">
        <v>55</v>
      </c>
      <c r="I84" s="1" t="s">
        <v>47</v>
      </c>
      <c r="K84" s="1" t="s">
        <v>42</v>
      </c>
      <c r="L84" s="1" t="s">
        <v>43</v>
      </c>
      <c r="M84" s="1">
        <v>1</v>
      </c>
      <c r="N84" s="1" t="s">
        <v>789</v>
      </c>
      <c r="O84" s="1">
        <v>0</v>
      </c>
      <c r="P84" s="1" t="s">
        <v>43</v>
      </c>
      <c r="Q84" s="1">
        <v>6141</v>
      </c>
      <c r="R84" s="1" t="s">
        <v>885</v>
      </c>
      <c r="S84" s="1" t="s">
        <v>886</v>
      </c>
      <c r="T84" s="1" t="s">
        <v>40</v>
      </c>
      <c r="U84" s="1" t="s">
        <v>887</v>
      </c>
      <c r="V84" s="1" t="s">
        <v>888</v>
      </c>
      <c r="W84" s="1" t="s">
        <v>84</v>
      </c>
      <c r="X84" s="1" t="s">
        <v>49</v>
      </c>
      <c r="Y84" s="1" t="s">
        <v>69</v>
      </c>
      <c r="Z84" s="1" t="s">
        <v>792</v>
      </c>
      <c r="AA84" s="1" t="s">
        <v>889</v>
      </c>
      <c r="AD84" s="1" t="s">
        <v>47</v>
      </c>
      <c r="AE84" s="1" t="s">
        <v>73</v>
      </c>
      <c r="AF84" s="1" t="s">
        <v>55</v>
      </c>
      <c r="AG84" s="1" t="s">
        <v>890</v>
      </c>
      <c r="AH84" s="1" t="s">
        <v>43</v>
      </c>
    </row>
    <row r="85" spans="1:34" x14ac:dyDescent="0.55000000000000004">
      <c r="A85" s="1" t="s">
        <v>371</v>
      </c>
      <c r="B85" s="1" t="s">
        <v>891</v>
      </c>
      <c r="C85" s="1" t="s">
        <v>892</v>
      </c>
      <c r="D85" s="1" t="s">
        <v>36</v>
      </c>
      <c r="E85" s="1" t="s">
        <v>893</v>
      </c>
      <c r="F85" s="1">
        <v>2448</v>
      </c>
      <c r="G85" s="1" t="s">
        <v>894</v>
      </c>
      <c r="H85" s="1" t="s">
        <v>55</v>
      </c>
      <c r="I85" s="1" t="s">
        <v>47</v>
      </c>
      <c r="K85" s="1" t="s">
        <v>42</v>
      </c>
      <c r="L85" s="1" t="s">
        <v>43</v>
      </c>
      <c r="M85" s="1">
        <v>1</v>
      </c>
      <c r="N85" s="1" t="s">
        <v>44</v>
      </c>
      <c r="O85" s="1">
        <v>0</v>
      </c>
      <c r="P85" s="1" t="s">
        <v>43</v>
      </c>
      <c r="Q85" s="1">
        <v>6703</v>
      </c>
      <c r="R85" s="1" t="s">
        <v>895</v>
      </c>
      <c r="S85" s="1" t="s">
        <v>896</v>
      </c>
      <c r="T85" s="1" t="s">
        <v>40</v>
      </c>
      <c r="U85" s="1" t="s">
        <v>897</v>
      </c>
      <c r="V85" s="1" t="s">
        <v>891</v>
      </c>
      <c r="W85" s="1" t="s">
        <v>177</v>
      </c>
      <c r="X85" s="1" t="s">
        <v>49</v>
      </c>
      <c r="Y85" s="1" t="s">
        <v>69</v>
      </c>
      <c r="Z85" s="1" t="s">
        <v>898</v>
      </c>
      <c r="AA85" s="1" t="s">
        <v>899</v>
      </c>
      <c r="AB85" s="1" t="s">
        <v>900</v>
      </c>
      <c r="AD85" s="1" t="s">
        <v>47</v>
      </c>
      <c r="AE85" s="1" t="s">
        <v>73</v>
      </c>
      <c r="AF85" s="1" t="s">
        <v>55</v>
      </c>
      <c r="AG85" s="1" t="s">
        <v>891</v>
      </c>
      <c r="AH85" s="1" t="s">
        <v>43</v>
      </c>
    </row>
    <row r="86" spans="1:34" x14ac:dyDescent="0.55000000000000004">
      <c r="A86" s="1" t="s">
        <v>34</v>
      </c>
      <c r="B86" s="1" t="s">
        <v>901</v>
      </c>
      <c r="C86" s="1" t="s">
        <v>902</v>
      </c>
      <c r="D86" s="1" t="s">
        <v>36</v>
      </c>
      <c r="E86" s="1" t="s">
        <v>903</v>
      </c>
      <c r="F86" s="1">
        <v>2449</v>
      </c>
      <c r="G86" s="1" t="s">
        <v>904</v>
      </c>
      <c r="H86" s="1" t="s">
        <v>905</v>
      </c>
      <c r="I86" s="1" t="s">
        <v>397</v>
      </c>
      <c r="J86" s="1" t="s">
        <v>906</v>
      </c>
      <c r="K86" s="1" t="s">
        <v>42</v>
      </c>
      <c r="L86" s="1" t="s">
        <v>43</v>
      </c>
      <c r="M86" s="1">
        <v>1</v>
      </c>
      <c r="N86" s="1" t="s">
        <v>116</v>
      </c>
      <c r="O86" s="1">
        <v>1</v>
      </c>
      <c r="P86" s="1" t="s">
        <v>43</v>
      </c>
      <c r="Q86" s="1">
        <v>993979683</v>
      </c>
      <c r="R86" s="1" t="s">
        <v>907</v>
      </c>
      <c r="S86" s="1" t="s">
        <v>908</v>
      </c>
      <c r="T86" s="1" t="s">
        <v>40</v>
      </c>
      <c r="U86" s="1" t="s">
        <v>905</v>
      </c>
      <c r="V86" s="1" t="s">
        <v>906</v>
      </c>
      <c r="W86" s="1" t="s">
        <v>48</v>
      </c>
      <c r="X86" s="1" t="s">
        <v>167</v>
      </c>
      <c r="Y86" s="1" t="s">
        <v>69</v>
      </c>
      <c r="Z86" s="1" t="s">
        <v>51</v>
      </c>
      <c r="AA86" s="1" t="s">
        <v>909</v>
      </c>
      <c r="AB86" s="1" t="s">
        <v>910</v>
      </c>
      <c r="AD86" s="1" t="s">
        <v>47</v>
      </c>
      <c r="AE86" s="1" t="s">
        <v>54</v>
      </c>
      <c r="AF86" s="1" t="s">
        <v>55</v>
      </c>
      <c r="AG86" s="1" t="s">
        <v>901</v>
      </c>
      <c r="AH86" s="1" t="s">
        <v>43</v>
      </c>
    </row>
    <row r="87" spans="1:34" x14ac:dyDescent="0.55000000000000004">
      <c r="A87" s="1" t="s">
        <v>123</v>
      </c>
      <c r="B87" s="1" t="s">
        <v>911</v>
      </c>
      <c r="C87" s="1" t="s">
        <v>912</v>
      </c>
      <c r="D87" s="1" t="s">
        <v>36</v>
      </c>
      <c r="E87" s="1" t="s">
        <v>913</v>
      </c>
      <c r="F87" s="1">
        <v>2450</v>
      </c>
      <c r="G87" s="1" t="s">
        <v>914</v>
      </c>
      <c r="H87" s="1" t="s">
        <v>55</v>
      </c>
      <c r="I87" s="1" t="s">
        <v>47</v>
      </c>
      <c r="K87" s="1" t="s">
        <v>42</v>
      </c>
      <c r="L87" s="1" t="s">
        <v>43</v>
      </c>
      <c r="M87" s="1">
        <v>1</v>
      </c>
      <c r="N87" s="1" t="s">
        <v>62</v>
      </c>
      <c r="O87" s="1">
        <v>0</v>
      </c>
      <c r="P87" s="1" t="s">
        <v>43</v>
      </c>
      <c r="Q87" s="1">
        <v>6520</v>
      </c>
      <c r="R87" s="1" t="s">
        <v>915</v>
      </c>
      <c r="S87" s="1" t="s">
        <v>916</v>
      </c>
      <c r="T87" s="1" t="s">
        <v>40</v>
      </c>
      <c r="U87" s="1" t="s">
        <v>917</v>
      </c>
      <c r="V87" s="1" t="s">
        <v>918</v>
      </c>
      <c r="W87" s="1" t="s">
        <v>84</v>
      </c>
      <c r="X87" s="1" t="s">
        <v>49</v>
      </c>
      <c r="Y87" s="1" t="s">
        <v>69</v>
      </c>
      <c r="Z87" s="1" t="s">
        <v>356</v>
      </c>
      <c r="AA87" s="1" t="s">
        <v>919</v>
      </c>
      <c r="AB87" s="1" t="s">
        <v>920</v>
      </c>
      <c r="AD87" s="1" t="s">
        <v>47</v>
      </c>
      <c r="AE87" s="1" t="s">
        <v>73</v>
      </c>
      <c r="AF87" s="1" t="s">
        <v>55</v>
      </c>
      <c r="AG87" s="1" t="s">
        <v>911</v>
      </c>
      <c r="AH87" s="1" t="s">
        <v>43</v>
      </c>
    </row>
    <row r="88" spans="1:34" x14ac:dyDescent="0.55000000000000004">
      <c r="A88" s="1" t="s">
        <v>34</v>
      </c>
      <c r="B88" s="1" t="s">
        <v>921</v>
      </c>
      <c r="C88" s="1" t="s">
        <v>922</v>
      </c>
      <c r="D88" s="1" t="s">
        <v>36</v>
      </c>
      <c r="E88" s="1" t="s">
        <v>923</v>
      </c>
      <c r="F88" s="1">
        <v>2451</v>
      </c>
      <c r="G88" s="1" t="s">
        <v>924</v>
      </c>
      <c r="H88" s="1" t="s">
        <v>925</v>
      </c>
      <c r="I88" s="1" t="s">
        <v>40</v>
      </c>
      <c r="J88" s="1" t="s">
        <v>926</v>
      </c>
      <c r="K88" s="1" t="s">
        <v>42</v>
      </c>
      <c r="L88" s="1" t="s">
        <v>43</v>
      </c>
      <c r="M88" s="1">
        <v>1</v>
      </c>
      <c r="N88" s="1" t="s">
        <v>152</v>
      </c>
      <c r="O88" s="1">
        <v>1</v>
      </c>
      <c r="P88" s="1" t="s">
        <v>43</v>
      </c>
      <c r="Q88" s="1">
        <v>5760</v>
      </c>
      <c r="R88" s="1" t="s">
        <v>877</v>
      </c>
      <c r="S88" s="1" t="s">
        <v>878</v>
      </c>
      <c r="T88" s="1" t="s">
        <v>40</v>
      </c>
      <c r="U88" s="1" t="s">
        <v>927</v>
      </c>
      <c r="V88" s="1" t="s">
        <v>928</v>
      </c>
      <c r="W88" s="1" t="s">
        <v>144</v>
      </c>
      <c r="X88" s="1" t="s">
        <v>49</v>
      </c>
      <c r="Y88" s="1" t="s">
        <v>69</v>
      </c>
      <c r="Z88" s="1" t="s">
        <v>51</v>
      </c>
      <c r="AA88" s="1" t="s">
        <v>929</v>
      </c>
      <c r="AB88" s="1" t="s">
        <v>910</v>
      </c>
      <c r="AD88" s="1" t="s">
        <v>47</v>
      </c>
      <c r="AE88" s="1" t="s">
        <v>54</v>
      </c>
      <c r="AF88" s="1" t="s">
        <v>55</v>
      </c>
      <c r="AG88" s="1" t="s">
        <v>930</v>
      </c>
      <c r="AH88" s="1" t="s">
        <v>43</v>
      </c>
    </row>
    <row r="89" spans="1:34" x14ac:dyDescent="0.55000000000000004">
      <c r="A89" s="1" t="s">
        <v>123</v>
      </c>
      <c r="B89" s="1" t="s">
        <v>931</v>
      </c>
      <c r="C89" s="1" t="s">
        <v>932</v>
      </c>
      <c r="D89" s="1" t="s">
        <v>933</v>
      </c>
      <c r="E89" s="1" t="s">
        <v>934</v>
      </c>
      <c r="F89" s="1">
        <v>2452</v>
      </c>
      <c r="G89" s="1" t="s">
        <v>935</v>
      </c>
      <c r="H89" s="1" t="s">
        <v>55</v>
      </c>
      <c r="I89" s="1" t="s">
        <v>47</v>
      </c>
      <c r="K89" s="1" t="s">
        <v>42</v>
      </c>
      <c r="L89" s="1" t="s">
        <v>43</v>
      </c>
      <c r="M89" s="1">
        <v>1</v>
      </c>
      <c r="N89" s="1" t="s">
        <v>62</v>
      </c>
      <c r="O89" s="1">
        <v>0</v>
      </c>
      <c r="P89" s="1" t="s">
        <v>43</v>
      </c>
      <c r="Q89" s="1">
        <v>5744</v>
      </c>
      <c r="R89" s="1" t="s">
        <v>936</v>
      </c>
      <c r="S89" s="1" t="s">
        <v>937</v>
      </c>
      <c r="T89" s="1" t="s">
        <v>40</v>
      </c>
      <c r="U89" s="1" t="s">
        <v>938</v>
      </c>
      <c r="V89" s="1" t="s">
        <v>939</v>
      </c>
      <c r="W89" s="1" t="s">
        <v>84</v>
      </c>
      <c r="X89" s="1" t="s">
        <v>49</v>
      </c>
      <c r="Y89" s="1" t="s">
        <v>69</v>
      </c>
      <c r="Z89" s="1" t="s">
        <v>132</v>
      </c>
      <c r="AA89" s="1" t="s">
        <v>940</v>
      </c>
      <c r="AB89" s="1" t="s">
        <v>941</v>
      </c>
      <c r="AD89" s="1" t="s">
        <v>47</v>
      </c>
      <c r="AE89" s="1" t="s">
        <v>73</v>
      </c>
      <c r="AF89" s="1" t="s">
        <v>55</v>
      </c>
      <c r="AG89" s="1" t="s">
        <v>931</v>
      </c>
      <c r="AH89" s="1" t="s">
        <v>43</v>
      </c>
    </row>
    <row r="90" spans="1:34" x14ac:dyDescent="0.55000000000000004">
      <c r="B90" s="1" t="s">
        <v>942</v>
      </c>
      <c r="C90" s="1" t="s">
        <v>943</v>
      </c>
      <c r="E90" s="1" t="s">
        <v>944</v>
      </c>
      <c r="F90" s="1">
        <v>2453</v>
      </c>
      <c r="G90" s="1" t="s">
        <v>945</v>
      </c>
      <c r="H90" s="1" t="s">
        <v>55</v>
      </c>
      <c r="I90" s="1" t="s">
        <v>47</v>
      </c>
      <c r="K90" s="1" t="s">
        <v>42</v>
      </c>
      <c r="L90" s="1" t="s">
        <v>43</v>
      </c>
      <c r="M90" s="1">
        <v>1</v>
      </c>
      <c r="O90" s="1">
        <v>0</v>
      </c>
      <c r="P90" s="1" t="s">
        <v>43</v>
      </c>
      <c r="Q90" s="1">
        <v>6588</v>
      </c>
      <c r="R90" s="1" t="s">
        <v>946</v>
      </c>
      <c r="S90" s="1" t="s">
        <v>947</v>
      </c>
      <c r="T90" s="1" t="s">
        <v>40</v>
      </c>
      <c r="U90" s="1" t="s">
        <v>948</v>
      </c>
      <c r="V90" s="1" t="s">
        <v>942</v>
      </c>
      <c r="W90" s="1" t="s">
        <v>177</v>
      </c>
      <c r="X90" s="1" t="s">
        <v>49</v>
      </c>
      <c r="Y90" s="1" t="s">
        <v>69</v>
      </c>
      <c r="AA90" s="1" t="s">
        <v>949</v>
      </c>
      <c r="AD90" s="1" t="s">
        <v>47</v>
      </c>
      <c r="AE90" s="1" t="s">
        <v>73</v>
      </c>
      <c r="AF90" s="1" t="s">
        <v>55</v>
      </c>
      <c r="AG90" s="1" t="s">
        <v>950</v>
      </c>
      <c r="AH90" s="1" t="s">
        <v>43</v>
      </c>
    </row>
    <row r="91" spans="1:34" x14ac:dyDescent="0.55000000000000004">
      <c r="A91" s="1" t="s">
        <v>34</v>
      </c>
      <c r="B91" s="1" t="s">
        <v>951</v>
      </c>
      <c r="C91" s="1" t="s">
        <v>952</v>
      </c>
      <c r="D91" s="1" t="s">
        <v>36</v>
      </c>
      <c r="E91" s="1" t="s">
        <v>953</v>
      </c>
      <c r="F91" s="1">
        <v>2454</v>
      </c>
      <c r="G91" s="1" t="s">
        <v>954</v>
      </c>
      <c r="H91" s="1" t="s">
        <v>55</v>
      </c>
      <c r="I91" s="1" t="s">
        <v>47</v>
      </c>
      <c r="K91" s="1" t="s">
        <v>42</v>
      </c>
      <c r="L91" s="1" t="s">
        <v>43</v>
      </c>
      <c r="M91" s="1">
        <v>1</v>
      </c>
      <c r="N91" s="1" t="s">
        <v>394</v>
      </c>
      <c r="O91" s="1">
        <v>0</v>
      </c>
      <c r="P91" s="1" t="s">
        <v>43</v>
      </c>
      <c r="Q91" s="1">
        <v>5751</v>
      </c>
      <c r="R91" s="1" t="s">
        <v>955</v>
      </c>
      <c r="S91" s="1" t="s">
        <v>956</v>
      </c>
      <c r="T91" s="1" t="s">
        <v>40</v>
      </c>
      <c r="U91" s="1" t="s">
        <v>957</v>
      </c>
      <c r="V91" s="1" t="s">
        <v>958</v>
      </c>
      <c r="W91" s="1" t="s">
        <v>959</v>
      </c>
      <c r="X91" s="1" t="s">
        <v>49</v>
      </c>
      <c r="Y91" s="1" t="s">
        <v>69</v>
      </c>
      <c r="Z91" s="1" t="s">
        <v>960</v>
      </c>
      <c r="AA91" s="1" t="s">
        <v>961</v>
      </c>
      <c r="AB91" s="1" t="s">
        <v>325</v>
      </c>
      <c r="AD91" s="1" t="s">
        <v>47</v>
      </c>
      <c r="AE91" s="1" t="s">
        <v>54</v>
      </c>
      <c r="AF91" s="1" t="s">
        <v>55</v>
      </c>
      <c r="AG91" s="1" t="s">
        <v>962</v>
      </c>
      <c r="AH91" s="1" t="s">
        <v>43</v>
      </c>
    </row>
    <row r="92" spans="1:34" x14ac:dyDescent="0.55000000000000004">
      <c r="A92" s="1" t="s">
        <v>34</v>
      </c>
      <c r="B92" s="1" t="s">
        <v>963</v>
      </c>
      <c r="C92" s="1" t="s">
        <v>964</v>
      </c>
      <c r="D92" s="1" t="s">
        <v>965</v>
      </c>
      <c r="E92" s="1" t="s">
        <v>966</v>
      </c>
      <c r="F92" s="1">
        <v>2455</v>
      </c>
      <c r="G92" s="1" t="s">
        <v>967</v>
      </c>
      <c r="H92" s="1" t="s">
        <v>55</v>
      </c>
      <c r="I92" s="1" t="s">
        <v>47</v>
      </c>
      <c r="K92" s="1" t="s">
        <v>42</v>
      </c>
      <c r="L92" s="1" t="s">
        <v>43</v>
      </c>
      <c r="M92" s="1">
        <v>1</v>
      </c>
      <c r="N92" s="1" t="s">
        <v>62</v>
      </c>
      <c r="O92" s="1">
        <v>0</v>
      </c>
      <c r="P92" s="1" t="s">
        <v>43</v>
      </c>
      <c r="Q92" s="1">
        <v>5722</v>
      </c>
      <c r="R92" s="1" t="s">
        <v>968</v>
      </c>
      <c r="S92" s="1" t="s">
        <v>969</v>
      </c>
      <c r="T92" s="1" t="s">
        <v>40</v>
      </c>
      <c r="U92" s="1" t="s">
        <v>970</v>
      </c>
      <c r="V92" s="1" t="s">
        <v>971</v>
      </c>
      <c r="W92" s="1" t="s">
        <v>84</v>
      </c>
      <c r="X92" s="1" t="s">
        <v>49</v>
      </c>
      <c r="Y92" s="1" t="s">
        <v>69</v>
      </c>
      <c r="Z92" s="1" t="s">
        <v>611</v>
      </c>
      <c r="AA92" s="1" t="s">
        <v>972</v>
      </c>
      <c r="AB92" s="1" t="s">
        <v>973</v>
      </c>
      <c r="AD92" s="1" t="s">
        <v>47</v>
      </c>
      <c r="AE92" s="1" t="s">
        <v>73</v>
      </c>
      <c r="AF92" s="1" t="s">
        <v>55</v>
      </c>
      <c r="AG92" s="1" t="s">
        <v>974</v>
      </c>
      <c r="AH92" s="1" t="s">
        <v>43</v>
      </c>
    </row>
    <row r="93" spans="1:34" x14ac:dyDescent="0.55000000000000004">
      <c r="A93" s="1" t="s">
        <v>314</v>
      </c>
      <c r="B93" s="1" t="s">
        <v>975</v>
      </c>
      <c r="C93" s="1" t="s">
        <v>976</v>
      </c>
      <c r="D93" s="1" t="s">
        <v>36</v>
      </c>
      <c r="E93" s="1" t="s">
        <v>977</v>
      </c>
      <c r="F93" s="1">
        <v>2456</v>
      </c>
      <c r="G93" s="1" t="s">
        <v>978</v>
      </c>
      <c r="H93" s="1" t="s">
        <v>55</v>
      </c>
      <c r="I93" s="1" t="s">
        <v>47</v>
      </c>
      <c r="K93" s="1" t="s">
        <v>42</v>
      </c>
      <c r="L93" s="1" t="s">
        <v>43</v>
      </c>
      <c r="M93" s="1">
        <v>1</v>
      </c>
      <c r="N93" s="1" t="s">
        <v>789</v>
      </c>
      <c r="O93" s="1">
        <v>0</v>
      </c>
      <c r="P93" s="1" t="s">
        <v>43</v>
      </c>
      <c r="Q93" s="1">
        <v>6588</v>
      </c>
      <c r="R93" s="1" t="s">
        <v>946</v>
      </c>
      <c r="S93" s="1" t="s">
        <v>947</v>
      </c>
      <c r="T93" s="1" t="s">
        <v>40</v>
      </c>
      <c r="U93" s="1" t="s">
        <v>979</v>
      </c>
      <c r="V93" s="1" t="s">
        <v>975</v>
      </c>
      <c r="W93" s="1" t="s">
        <v>177</v>
      </c>
      <c r="X93" s="1" t="s">
        <v>49</v>
      </c>
      <c r="Y93" s="1" t="s">
        <v>69</v>
      </c>
      <c r="Z93" s="1" t="s">
        <v>323</v>
      </c>
      <c r="AA93" s="1" t="s">
        <v>980</v>
      </c>
      <c r="AB93" s="1" t="s">
        <v>670</v>
      </c>
      <c r="AD93" s="1" t="s">
        <v>47</v>
      </c>
      <c r="AE93" s="1" t="s">
        <v>54</v>
      </c>
      <c r="AF93" s="1" t="s">
        <v>55</v>
      </c>
      <c r="AG93" s="1" t="s">
        <v>975</v>
      </c>
      <c r="AH93" s="1" t="s">
        <v>43</v>
      </c>
    </row>
    <row r="94" spans="1:34" x14ac:dyDescent="0.55000000000000004">
      <c r="A94" s="1" t="s">
        <v>34</v>
      </c>
      <c r="B94" s="1" t="s">
        <v>981</v>
      </c>
      <c r="C94" s="1" t="s">
        <v>982</v>
      </c>
      <c r="D94" s="1" t="s">
        <v>36</v>
      </c>
      <c r="E94" s="1" t="s">
        <v>983</v>
      </c>
      <c r="F94" s="1">
        <v>2457</v>
      </c>
      <c r="G94" s="1" t="s">
        <v>984</v>
      </c>
      <c r="H94" s="1" t="s">
        <v>55</v>
      </c>
      <c r="I94" s="1" t="s">
        <v>47</v>
      </c>
      <c r="K94" s="1" t="s">
        <v>42</v>
      </c>
      <c r="L94" s="1" t="s">
        <v>43</v>
      </c>
      <c r="M94" s="1">
        <v>1</v>
      </c>
      <c r="N94" s="1" t="s">
        <v>116</v>
      </c>
      <c r="O94" s="1">
        <v>0</v>
      </c>
      <c r="P94" s="1" t="s">
        <v>43</v>
      </c>
      <c r="Q94" s="1">
        <v>8615</v>
      </c>
      <c r="R94" s="1" t="s">
        <v>985</v>
      </c>
      <c r="S94" s="1" t="s">
        <v>986</v>
      </c>
      <c r="T94" s="1" t="s">
        <v>40</v>
      </c>
      <c r="U94" s="1" t="s">
        <v>987</v>
      </c>
      <c r="V94" s="1" t="s">
        <v>988</v>
      </c>
      <c r="W94" s="1" t="s">
        <v>367</v>
      </c>
      <c r="X94" s="1" t="s">
        <v>49</v>
      </c>
      <c r="Y94" s="1" t="s">
        <v>69</v>
      </c>
      <c r="Z94" s="1" t="s">
        <v>51</v>
      </c>
      <c r="AA94" s="1" t="s">
        <v>989</v>
      </c>
      <c r="AB94" s="1" t="s">
        <v>337</v>
      </c>
      <c r="AD94" s="1" t="s">
        <v>47</v>
      </c>
      <c r="AE94" s="1" t="s">
        <v>54</v>
      </c>
      <c r="AF94" s="1" t="s">
        <v>55</v>
      </c>
      <c r="AG94" s="1" t="s">
        <v>981</v>
      </c>
      <c r="AH94" s="1" t="s">
        <v>43</v>
      </c>
    </row>
    <row r="95" spans="1:34" x14ac:dyDescent="0.55000000000000004">
      <c r="A95" s="1" t="s">
        <v>314</v>
      </c>
      <c r="B95" s="1" t="s">
        <v>990</v>
      </c>
      <c r="C95" s="1" t="s">
        <v>991</v>
      </c>
      <c r="D95" s="1" t="s">
        <v>36</v>
      </c>
      <c r="E95" s="1" t="s">
        <v>992</v>
      </c>
      <c r="F95" s="1">
        <v>2458</v>
      </c>
      <c r="G95" s="1" t="s">
        <v>993</v>
      </c>
      <c r="H95" s="1" t="s">
        <v>55</v>
      </c>
      <c r="I95" s="1" t="s">
        <v>47</v>
      </c>
      <c r="K95" s="1" t="s">
        <v>42</v>
      </c>
      <c r="L95" s="1" t="s">
        <v>43</v>
      </c>
      <c r="M95" s="1">
        <v>2</v>
      </c>
      <c r="N95" s="1" t="s">
        <v>789</v>
      </c>
      <c r="O95" s="1">
        <v>0</v>
      </c>
      <c r="P95" s="1" t="s">
        <v>43</v>
      </c>
      <c r="Q95" s="1">
        <v>5816</v>
      </c>
      <c r="R95" s="1" t="s">
        <v>994</v>
      </c>
      <c r="S95" s="1" t="s">
        <v>995</v>
      </c>
      <c r="T95" s="1" t="s">
        <v>40</v>
      </c>
      <c r="U95" s="1" t="s">
        <v>996</v>
      </c>
      <c r="V95" s="1" t="s">
        <v>990</v>
      </c>
      <c r="W95" s="1" t="s">
        <v>177</v>
      </c>
      <c r="X95" s="1" t="s">
        <v>49</v>
      </c>
      <c r="Y95" s="1" t="s">
        <v>69</v>
      </c>
      <c r="Z95" s="1" t="s">
        <v>323</v>
      </c>
      <c r="AA95" s="1" t="s">
        <v>997</v>
      </c>
      <c r="AB95" s="1" t="s">
        <v>998</v>
      </c>
      <c r="AC95" s="1" t="s">
        <v>369</v>
      </c>
      <c r="AD95" s="1" t="s">
        <v>47</v>
      </c>
      <c r="AE95" s="1" t="s">
        <v>54</v>
      </c>
      <c r="AF95" s="1" t="s">
        <v>55</v>
      </c>
      <c r="AG95" s="1" t="s">
        <v>999</v>
      </c>
      <c r="AH95" s="1" t="s">
        <v>43</v>
      </c>
    </row>
    <row r="96" spans="1:34" x14ac:dyDescent="0.55000000000000004">
      <c r="A96" s="1" t="s">
        <v>135</v>
      </c>
      <c r="B96" s="1" t="s">
        <v>1000</v>
      </c>
      <c r="C96" s="1" t="s">
        <v>1001</v>
      </c>
      <c r="D96" s="1" t="s">
        <v>36</v>
      </c>
      <c r="E96" s="1" t="s">
        <v>1002</v>
      </c>
      <c r="F96" s="1">
        <v>2459</v>
      </c>
      <c r="G96" s="1" t="s">
        <v>993</v>
      </c>
      <c r="H96" s="1" t="s">
        <v>55</v>
      </c>
      <c r="I96" s="1" t="s">
        <v>47</v>
      </c>
      <c r="K96" s="1" t="s">
        <v>42</v>
      </c>
      <c r="L96" s="1" t="s">
        <v>43</v>
      </c>
      <c r="M96" s="1">
        <v>1</v>
      </c>
      <c r="O96" s="1">
        <v>0</v>
      </c>
      <c r="P96" s="1" t="s">
        <v>43</v>
      </c>
      <c r="Q96" s="1">
        <v>8431</v>
      </c>
      <c r="R96" s="1" t="s">
        <v>1003</v>
      </c>
      <c r="S96" s="1" t="s">
        <v>1004</v>
      </c>
      <c r="T96" s="1" t="s">
        <v>40</v>
      </c>
      <c r="U96" s="1" t="s">
        <v>1005</v>
      </c>
      <c r="V96" s="1" t="s">
        <v>1000</v>
      </c>
      <c r="W96" s="1" t="s">
        <v>177</v>
      </c>
      <c r="X96" s="1" t="s">
        <v>49</v>
      </c>
      <c r="Y96" s="1" t="s">
        <v>69</v>
      </c>
      <c r="Z96" s="1" t="s">
        <v>145</v>
      </c>
      <c r="AA96" s="1" t="s">
        <v>1006</v>
      </c>
      <c r="AB96" s="1" t="s">
        <v>613</v>
      </c>
      <c r="AD96" s="1" t="s">
        <v>47</v>
      </c>
      <c r="AE96" s="1" t="s">
        <v>54</v>
      </c>
      <c r="AF96" s="1" t="s">
        <v>55</v>
      </c>
      <c r="AG96" s="1" t="s">
        <v>1000</v>
      </c>
      <c r="AH96" s="1" t="s">
        <v>43</v>
      </c>
    </row>
    <row r="97" spans="1:34" x14ac:dyDescent="0.55000000000000004">
      <c r="A97" s="1" t="s">
        <v>135</v>
      </c>
      <c r="B97" s="1" t="s">
        <v>1007</v>
      </c>
      <c r="C97" s="1" t="s">
        <v>1008</v>
      </c>
      <c r="D97" s="1" t="s">
        <v>36</v>
      </c>
      <c r="E97" s="1" t="s">
        <v>1009</v>
      </c>
      <c r="F97" s="1">
        <v>2460</v>
      </c>
      <c r="G97" s="1" t="s">
        <v>1010</v>
      </c>
      <c r="H97" s="1" t="s">
        <v>1011</v>
      </c>
      <c r="I97" s="1" t="s">
        <v>40</v>
      </c>
      <c r="J97" s="1" t="s">
        <v>1012</v>
      </c>
      <c r="K97" s="1" t="s">
        <v>42</v>
      </c>
      <c r="L97" s="1" t="s">
        <v>43</v>
      </c>
      <c r="M97" s="1">
        <v>1</v>
      </c>
      <c r="O97" s="1">
        <v>2</v>
      </c>
      <c r="P97" s="1" t="s">
        <v>43</v>
      </c>
      <c r="Q97" s="1">
        <v>8545</v>
      </c>
      <c r="R97" s="1" t="s">
        <v>1013</v>
      </c>
      <c r="S97" s="1" t="s">
        <v>1014</v>
      </c>
      <c r="T97" s="1" t="s">
        <v>40</v>
      </c>
      <c r="U97" s="1" t="s">
        <v>1015</v>
      </c>
      <c r="V97" s="1" t="s">
        <v>1016</v>
      </c>
      <c r="W97" s="1" t="s">
        <v>144</v>
      </c>
      <c r="X97" s="1" t="s">
        <v>49</v>
      </c>
      <c r="Y97" s="1" t="s">
        <v>69</v>
      </c>
      <c r="Z97" s="1" t="s">
        <v>145</v>
      </c>
      <c r="AA97" s="1" t="s">
        <v>1017</v>
      </c>
      <c r="AB97" s="1" t="s">
        <v>247</v>
      </c>
      <c r="AD97" s="1" t="s">
        <v>47</v>
      </c>
      <c r="AE97" s="1" t="s">
        <v>54</v>
      </c>
      <c r="AF97" s="1" t="s">
        <v>55</v>
      </c>
      <c r="AG97" s="1" t="s">
        <v>1018</v>
      </c>
      <c r="AH97" s="1" t="s">
        <v>43</v>
      </c>
    </row>
    <row r="98" spans="1:34" x14ac:dyDescent="0.55000000000000004">
      <c r="A98" s="1" t="s">
        <v>34</v>
      </c>
      <c r="B98" s="1" t="s">
        <v>1019</v>
      </c>
      <c r="C98" s="1" t="s">
        <v>1020</v>
      </c>
      <c r="D98" s="1" t="s">
        <v>36</v>
      </c>
      <c r="E98" s="1" t="s">
        <v>47</v>
      </c>
      <c r="F98" s="1">
        <v>2461</v>
      </c>
      <c r="G98" s="1" t="s">
        <v>1021</v>
      </c>
      <c r="H98" s="1" t="s">
        <v>1022</v>
      </c>
      <c r="I98" s="1" t="s">
        <v>40</v>
      </c>
      <c r="J98" s="1" t="s">
        <v>1023</v>
      </c>
      <c r="K98" s="1" t="s">
        <v>42</v>
      </c>
      <c r="L98" s="1" t="s">
        <v>43</v>
      </c>
      <c r="M98" s="1">
        <v>2</v>
      </c>
      <c r="N98" s="1" t="s">
        <v>44</v>
      </c>
      <c r="O98" s="1">
        <v>1</v>
      </c>
      <c r="P98" s="1" t="s">
        <v>63</v>
      </c>
      <c r="Q98" s="1">
        <v>6524</v>
      </c>
      <c r="R98" s="1" t="s">
        <v>1024</v>
      </c>
      <c r="S98" s="1" t="s">
        <v>1025</v>
      </c>
      <c r="T98" s="1" t="s">
        <v>40</v>
      </c>
      <c r="U98" s="1" t="s">
        <v>1026</v>
      </c>
      <c r="V98" s="1" t="s">
        <v>1019</v>
      </c>
      <c r="W98" s="1" t="s">
        <v>120</v>
      </c>
      <c r="X98" s="1" t="s">
        <v>49</v>
      </c>
      <c r="Y98" s="1" t="s">
        <v>69</v>
      </c>
      <c r="Z98" s="1" t="s">
        <v>51</v>
      </c>
      <c r="AA98" s="1" t="s">
        <v>1027</v>
      </c>
      <c r="AB98" s="1" t="s">
        <v>1028</v>
      </c>
      <c r="AD98" s="1" t="s">
        <v>47</v>
      </c>
      <c r="AE98" s="1" t="s">
        <v>54</v>
      </c>
      <c r="AF98" s="1" t="s">
        <v>55</v>
      </c>
      <c r="AG98" s="1" t="s">
        <v>1019</v>
      </c>
      <c r="AH98" s="1" t="s">
        <v>43</v>
      </c>
    </row>
    <row r="99" spans="1:34" x14ac:dyDescent="0.55000000000000004">
      <c r="A99" s="1" t="s">
        <v>34</v>
      </c>
      <c r="B99" s="1" t="s">
        <v>1029</v>
      </c>
      <c r="C99" s="1" t="s">
        <v>1030</v>
      </c>
      <c r="D99" s="1" t="s">
        <v>36</v>
      </c>
      <c r="E99" s="1" t="s">
        <v>1031</v>
      </c>
      <c r="F99" s="1">
        <v>2462</v>
      </c>
      <c r="G99" s="1" t="s">
        <v>1032</v>
      </c>
      <c r="H99" s="1" t="s">
        <v>1033</v>
      </c>
      <c r="I99" s="1" t="s">
        <v>40</v>
      </c>
      <c r="J99" s="1" t="s">
        <v>1034</v>
      </c>
      <c r="K99" s="1" t="s">
        <v>42</v>
      </c>
      <c r="L99" s="1" t="s">
        <v>43</v>
      </c>
      <c r="M99" s="1">
        <v>3</v>
      </c>
      <c r="N99" s="1" t="s">
        <v>44</v>
      </c>
      <c r="O99" s="1">
        <v>1</v>
      </c>
      <c r="P99" s="1" t="s">
        <v>43</v>
      </c>
      <c r="Q99" s="1">
        <v>8243</v>
      </c>
      <c r="R99" s="1" t="s">
        <v>1035</v>
      </c>
      <c r="S99" s="1" t="s">
        <v>1036</v>
      </c>
      <c r="T99" s="1" t="s">
        <v>40</v>
      </c>
      <c r="U99" s="1" t="s">
        <v>1033</v>
      </c>
      <c r="V99" s="1" t="s">
        <v>1029</v>
      </c>
      <c r="W99" s="1" t="s">
        <v>120</v>
      </c>
      <c r="X99" s="1" t="s">
        <v>49</v>
      </c>
      <c r="Y99" s="1" t="s">
        <v>69</v>
      </c>
      <c r="Z99" s="1" t="s">
        <v>51</v>
      </c>
      <c r="AA99" s="1" t="s">
        <v>1037</v>
      </c>
      <c r="AC99" s="1" t="s">
        <v>369</v>
      </c>
      <c r="AD99" s="1" t="s">
        <v>47</v>
      </c>
      <c r="AE99" s="1" t="s">
        <v>54</v>
      </c>
      <c r="AF99" s="1" t="s">
        <v>55</v>
      </c>
      <c r="AG99" s="1" t="s">
        <v>1038</v>
      </c>
      <c r="AH99" s="1" t="s">
        <v>43</v>
      </c>
    </row>
    <row r="100" spans="1:34" x14ac:dyDescent="0.55000000000000004">
      <c r="A100" s="1" t="s">
        <v>123</v>
      </c>
      <c r="B100" s="1" t="s">
        <v>1039</v>
      </c>
      <c r="C100" s="1" t="s">
        <v>1040</v>
      </c>
      <c r="D100" s="1" t="s">
        <v>36</v>
      </c>
      <c r="E100" s="1" t="s">
        <v>47</v>
      </c>
      <c r="F100" s="1">
        <v>2463</v>
      </c>
      <c r="G100" s="1" t="s">
        <v>1041</v>
      </c>
      <c r="H100" s="1" t="s">
        <v>55</v>
      </c>
      <c r="I100" s="1" t="s">
        <v>47</v>
      </c>
      <c r="K100" s="1" t="s">
        <v>42</v>
      </c>
      <c r="L100" s="1" t="s">
        <v>43</v>
      </c>
      <c r="M100" s="1">
        <v>1</v>
      </c>
      <c r="N100" s="1" t="s">
        <v>62</v>
      </c>
      <c r="O100" s="1">
        <v>0</v>
      </c>
      <c r="P100" s="1" t="s">
        <v>63</v>
      </c>
      <c r="Q100" s="1">
        <v>8472</v>
      </c>
      <c r="R100" s="1" t="s">
        <v>1042</v>
      </c>
      <c r="S100" s="1" t="s">
        <v>1043</v>
      </c>
      <c r="T100" s="1" t="s">
        <v>40</v>
      </c>
      <c r="U100" s="1" t="s">
        <v>1044</v>
      </c>
      <c r="V100" s="1" t="s">
        <v>1045</v>
      </c>
      <c r="W100" s="1" t="s">
        <v>367</v>
      </c>
      <c r="X100" s="1" t="s">
        <v>49</v>
      </c>
      <c r="Y100" s="1" t="s">
        <v>69</v>
      </c>
      <c r="Z100" s="1" t="s">
        <v>132</v>
      </c>
      <c r="AA100" s="1" t="s">
        <v>1046</v>
      </c>
      <c r="AB100" s="1" t="s">
        <v>202</v>
      </c>
      <c r="AD100" s="1" t="s">
        <v>47</v>
      </c>
      <c r="AE100" s="1" t="s">
        <v>54</v>
      </c>
      <c r="AF100" s="1" t="s">
        <v>55</v>
      </c>
      <c r="AG100" s="1" t="s">
        <v>1039</v>
      </c>
      <c r="AH100" s="1" t="s">
        <v>43</v>
      </c>
    </row>
    <row r="101" spans="1:34" x14ac:dyDescent="0.55000000000000004">
      <c r="A101" s="1" t="s">
        <v>57</v>
      </c>
      <c r="B101" s="1" t="s">
        <v>1047</v>
      </c>
      <c r="C101" s="1" t="s">
        <v>1048</v>
      </c>
      <c r="D101" s="1" t="s">
        <v>36</v>
      </c>
      <c r="E101" s="1" t="s">
        <v>1049</v>
      </c>
      <c r="F101" s="1">
        <v>2464</v>
      </c>
      <c r="G101" s="1" t="s">
        <v>1050</v>
      </c>
      <c r="H101" s="1" t="s">
        <v>55</v>
      </c>
      <c r="I101" s="1" t="s">
        <v>47</v>
      </c>
      <c r="K101" s="1" t="s">
        <v>42</v>
      </c>
      <c r="L101" s="1" t="s">
        <v>43</v>
      </c>
      <c r="M101" s="1">
        <v>1</v>
      </c>
      <c r="N101" s="1" t="s">
        <v>62</v>
      </c>
      <c r="O101" s="1">
        <v>0</v>
      </c>
      <c r="P101" s="1" t="s">
        <v>43</v>
      </c>
      <c r="Q101" s="1">
        <v>964819826</v>
      </c>
      <c r="R101" s="1" t="s">
        <v>104</v>
      </c>
      <c r="S101" s="1" t="s">
        <v>105</v>
      </c>
      <c r="T101" s="1" t="s">
        <v>40</v>
      </c>
      <c r="U101" s="1" t="s">
        <v>1051</v>
      </c>
      <c r="V101" s="1" t="s">
        <v>1052</v>
      </c>
      <c r="W101" s="1" t="s">
        <v>367</v>
      </c>
      <c r="X101" s="1" t="s">
        <v>49</v>
      </c>
      <c r="Y101" s="1" t="s">
        <v>69</v>
      </c>
      <c r="Z101" s="1" t="s">
        <v>1053</v>
      </c>
      <c r="AA101" s="1" t="s">
        <v>1054</v>
      </c>
      <c r="AB101" s="1" t="s">
        <v>109</v>
      </c>
      <c r="AC101" s="1" t="s">
        <v>369</v>
      </c>
      <c r="AD101" s="1" t="s">
        <v>47</v>
      </c>
      <c r="AE101" s="1" t="s">
        <v>54</v>
      </c>
      <c r="AF101" s="1" t="s">
        <v>55</v>
      </c>
      <c r="AG101" s="1" t="s">
        <v>1055</v>
      </c>
      <c r="AH101" s="1" t="s">
        <v>43</v>
      </c>
    </row>
    <row r="102" spans="1:34" x14ac:dyDescent="0.55000000000000004">
      <c r="A102" s="1" t="s">
        <v>57</v>
      </c>
      <c r="B102" s="1" t="s">
        <v>1056</v>
      </c>
      <c r="C102" s="1" t="s">
        <v>1057</v>
      </c>
      <c r="D102" s="1" t="s">
        <v>36</v>
      </c>
      <c r="E102" s="1" t="s">
        <v>1058</v>
      </c>
      <c r="F102" s="1">
        <v>2465</v>
      </c>
      <c r="G102" s="1" t="s">
        <v>1059</v>
      </c>
      <c r="H102" s="1" t="s">
        <v>55</v>
      </c>
      <c r="I102" s="1" t="s">
        <v>47</v>
      </c>
      <c r="K102" s="1" t="s">
        <v>42</v>
      </c>
      <c r="L102" s="1" t="s">
        <v>43</v>
      </c>
      <c r="M102" s="1">
        <v>1</v>
      </c>
      <c r="N102" s="1" t="s">
        <v>62</v>
      </c>
      <c r="O102" s="1">
        <v>0</v>
      </c>
      <c r="P102" s="1" t="s">
        <v>43</v>
      </c>
      <c r="Q102" s="1">
        <v>5797</v>
      </c>
      <c r="R102" s="1" t="s">
        <v>1060</v>
      </c>
      <c r="S102" s="1" t="s">
        <v>1061</v>
      </c>
      <c r="T102" s="1" t="s">
        <v>40</v>
      </c>
      <c r="U102" s="1" t="s">
        <v>1062</v>
      </c>
      <c r="V102" s="1" t="s">
        <v>1063</v>
      </c>
      <c r="W102" s="1" t="s">
        <v>68</v>
      </c>
      <c r="X102" s="1" t="s">
        <v>49</v>
      </c>
      <c r="Y102" s="1" t="s">
        <v>69</v>
      </c>
      <c r="Z102" s="1" t="s">
        <v>70</v>
      </c>
      <c r="AA102" s="1" t="s">
        <v>1064</v>
      </c>
      <c r="AB102" s="1" t="s">
        <v>259</v>
      </c>
      <c r="AD102" s="1" t="s">
        <v>47</v>
      </c>
      <c r="AE102" s="1" t="s">
        <v>73</v>
      </c>
      <c r="AF102" s="1" t="s">
        <v>55</v>
      </c>
      <c r="AG102" s="1" t="s">
        <v>1056</v>
      </c>
      <c r="AH102" s="1" t="s">
        <v>43</v>
      </c>
    </row>
    <row r="103" spans="1:34" x14ac:dyDescent="0.55000000000000004">
      <c r="A103" s="1" t="s">
        <v>34</v>
      </c>
      <c r="B103" s="1" t="s">
        <v>1065</v>
      </c>
      <c r="C103" s="1" t="s">
        <v>1066</v>
      </c>
      <c r="D103" s="1" t="s">
        <v>36</v>
      </c>
      <c r="E103" s="1" t="s">
        <v>1067</v>
      </c>
      <c r="F103" s="1">
        <v>2466</v>
      </c>
      <c r="G103" s="1" t="s">
        <v>1068</v>
      </c>
      <c r="H103" s="1" t="s">
        <v>55</v>
      </c>
      <c r="I103" s="1" t="s">
        <v>47</v>
      </c>
      <c r="K103" s="1" t="s">
        <v>42</v>
      </c>
      <c r="L103" s="1" t="s">
        <v>43</v>
      </c>
      <c r="M103" s="1">
        <v>1</v>
      </c>
      <c r="N103" s="1" t="s">
        <v>394</v>
      </c>
      <c r="O103" s="1">
        <v>0</v>
      </c>
      <c r="P103" s="1" t="s">
        <v>43</v>
      </c>
      <c r="Q103" s="1">
        <v>6456</v>
      </c>
      <c r="R103" s="1" t="s">
        <v>307</v>
      </c>
      <c r="S103" s="1" t="s">
        <v>308</v>
      </c>
      <c r="T103" s="1" t="s">
        <v>40</v>
      </c>
      <c r="U103" s="1" t="s">
        <v>1069</v>
      </c>
      <c r="V103" s="1" t="s">
        <v>1070</v>
      </c>
      <c r="W103" s="1" t="s">
        <v>334</v>
      </c>
      <c r="X103" s="1" t="s">
        <v>49</v>
      </c>
      <c r="Y103" s="1" t="s">
        <v>69</v>
      </c>
      <c r="Z103" s="1" t="s">
        <v>1071</v>
      </c>
      <c r="AA103" s="1" t="s">
        <v>1072</v>
      </c>
      <c r="AB103" s="1" t="s">
        <v>313</v>
      </c>
      <c r="AD103" s="1" t="s">
        <v>47</v>
      </c>
      <c r="AE103" s="1" t="s">
        <v>73</v>
      </c>
      <c r="AF103" s="1" t="s">
        <v>55</v>
      </c>
      <c r="AG103" s="1" t="s">
        <v>760</v>
      </c>
      <c r="AH103" s="1" t="s">
        <v>43</v>
      </c>
    </row>
    <row r="104" spans="1:34" x14ac:dyDescent="0.55000000000000004">
      <c r="A104" s="1" t="s">
        <v>34</v>
      </c>
      <c r="B104" s="1" t="s">
        <v>1073</v>
      </c>
      <c r="C104" s="1" t="s">
        <v>1074</v>
      </c>
      <c r="D104" s="1" t="s">
        <v>36</v>
      </c>
      <c r="E104" s="1" t="s">
        <v>1075</v>
      </c>
      <c r="F104" s="1">
        <v>2467</v>
      </c>
      <c r="G104" s="1" t="s">
        <v>1076</v>
      </c>
      <c r="H104" s="1" t="s">
        <v>55</v>
      </c>
      <c r="I104" s="1" t="s">
        <v>47</v>
      </c>
      <c r="K104" s="1" t="s">
        <v>42</v>
      </c>
      <c r="L104" s="1" t="s">
        <v>43</v>
      </c>
      <c r="M104" s="1">
        <v>1</v>
      </c>
      <c r="N104" s="1" t="s">
        <v>116</v>
      </c>
      <c r="O104" s="1">
        <v>0</v>
      </c>
      <c r="P104" s="1" t="s">
        <v>43</v>
      </c>
      <c r="Q104" s="1">
        <v>866159105</v>
      </c>
      <c r="R104" s="1" t="s">
        <v>1077</v>
      </c>
      <c r="S104" s="1" t="s">
        <v>1078</v>
      </c>
      <c r="T104" s="1" t="s">
        <v>40</v>
      </c>
      <c r="U104" s="1" t="s">
        <v>1079</v>
      </c>
      <c r="V104" s="1" t="s">
        <v>1073</v>
      </c>
      <c r="W104" s="1" t="s">
        <v>177</v>
      </c>
      <c r="X104" s="1" t="s">
        <v>49</v>
      </c>
      <c r="Y104" s="1" t="s">
        <v>69</v>
      </c>
      <c r="Z104" s="1" t="s">
        <v>51</v>
      </c>
      <c r="AA104" s="1" t="s">
        <v>1080</v>
      </c>
      <c r="AB104" s="1" t="s">
        <v>750</v>
      </c>
      <c r="AD104" s="1" t="s">
        <v>47</v>
      </c>
      <c r="AE104" s="1" t="s">
        <v>54</v>
      </c>
      <c r="AF104" s="1" t="s">
        <v>55</v>
      </c>
      <c r="AG104" s="1" t="s">
        <v>1073</v>
      </c>
      <c r="AH104" s="1" t="s">
        <v>43</v>
      </c>
    </row>
    <row r="105" spans="1:34" x14ac:dyDescent="0.55000000000000004">
      <c r="A105" s="1" t="s">
        <v>34</v>
      </c>
      <c r="B105" s="1" t="s">
        <v>1081</v>
      </c>
      <c r="C105" s="1" t="s">
        <v>1082</v>
      </c>
      <c r="D105" s="1" t="s">
        <v>36</v>
      </c>
      <c r="E105" s="1" t="s">
        <v>1083</v>
      </c>
      <c r="F105" s="1">
        <v>2468</v>
      </c>
      <c r="G105" s="1" t="s">
        <v>1084</v>
      </c>
      <c r="H105" s="1" t="s">
        <v>1085</v>
      </c>
      <c r="I105" s="1" t="s">
        <v>40</v>
      </c>
      <c r="J105" s="1" t="s">
        <v>1086</v>
      </c>
      <c r="K105" s="1" t="s">
        <v>42</v>
      </c>
      <c r="L105" s="1" t="s">
        <v>43</v>
      </c>
      <c r="M105" s="1">
        <v>1</v>
      </c>
      <c r="N105" s="1" t="s">
        <v>44</v>
      </c>
      <c r="O105" s="1">
        <v>1</v>
      </c>
      <c r="P105" s="1" t="s">
        <v>43</v>
      </c>
      <c r="Q105" s="1">
        <v>960092654</v>
      </c>
      <c r="R105" s="1" t="s">
        <v>1087</v>
      </c>
      <c r="S105" s="1" t="s">
        <v>1088</v>
      </c>
      <c r="T105" s="1" t="s">
        <v>40</v>
      </c>
      <c r="U105" s="1" t="s">
        <v>1085</v>
      </c>
      <c r="V105" s="1" t="s">
        <v>1081</v>
      </c>
      <c r="W105" s="1" t="s">
        <v>120</v>
      </c>
      <c r="X105" s="1" t="s">
        <v>49</v>
      </c>
      <c r="Y105" s="1" t="s">
        <v>69</v>
      </c>
      <c r="Z105" s="1" t="s">
        <v>51</v>
      </c>
      <c r="AA105" s="1" t="s">
        <v>1089</v>
      </c>
      <c r="AD105" s="1" t="s">
        <v>47</v>
      </c>
      <c r="AE105" s="1" t="s">
        <v>54</v>
      </c>
      <c r="AF105" s="1" t="s">
        <v>55</v>
      </c>
      <c r="AG105" s="1" t="s">
        <v>1081</v>
      </c>
      <c r="AH105" s="1" t="s">
        <v>43</v>
      </c>
    </row>
    <row r="106" spans="1:34" x14ac:dyDescent="0.55000000000000004">
      <c r="A106" s="1" t="s">
        <v>34</v>
      </c>
      <c r="B106" s="1" t="s">
        <v>1090</v>
      </c>
      <c r="C106" s="1" t="s">
        <v>1091</v>
      </c>
      <c r="D106" s="1" t="s">
        <v>36</v>
      </c>
      <c r="E106" s="1" t="s">
        <v>1092</v>
      </c>
      <c r="F106" s="1">
        <v>2469</v>
      </c>
      <c r="G106" s="1" t="s">
        <v>1093</v>
      </c>
      <c r="H106" s="1" t="s">
        <v>55</v>
      </c>
      <c r="I106" s="1" t="s">
        <v>47</v>
      </c>
      <c r="K106" s="1" t="s">
        <v>42</v>
      </c>
      <c r="L106" s="1" t="s">
        <v>43</v>
      </c>
      <c r="M106" s="1">
        <v>1</v>
      </c>
      <c r="N106" s="1" t="s">
        <v>62</v>
      </c>
      <c r="O106" s="1">
        <v>0</v>
      </c>
      <c r="P106" s="1" t="s">
        <v>43</v>
      </c>
      <c r="Q106" s="1">
        <v>969702296</v>
      </c>
      <c r="R106" s="1" t="s">
        <v>1094</v>
      </c>
      <c r="S106" s="1" t="s">
        <v>1095</v>
      </c>
      <c r="T106" s="1" t="s">
        <v>40</v>
      </c>
      <c r="U106" s="1" t="s">
        <v>1096</v>
      </c>
      <c r="V106" s="1" t="s">
        <v>1097</v>
      </c>
      <c r="W106" s="1" t="s">
        <v>367</v>
      </c>
      <c r="X106" s="1" t="s">
        <v>49</v>
      </c>
      <c r="Y106" s="1" t="s">
        <v>69</v>
      </c>
      <c r="Z106" s="1" t="s">
        <v>51</v>
      </c>
      <c r="AA106" s="1" t="s">
        <v>1098</v>
      </c>
      <c r="AB106" s="1" t="s">
        <v>1099</v>
      </c>
      <c r="AD106" s="1" t="s">
        <v>47</v>
      </c>
      <c r="AE106" s="1" t="s">
        <v>73</v>
      </c>
      <c r="AF106" s="1" t="s">
        <v>55</v>
      </c>
      <c r="AG106" s="1" t="s">
        <v>1090</v>
      </c>
      <c r="AH106" s="1" t="s">
        <v>43</v>
      </c>
    </row>
    <row r="107" spans="1:34" x14ac:dyDescent="0.55000000000000004">
      <c r="A107" s="1" t="s">
        <v>203</v>
      </c>
      <c r="B107" s="1" t="s">
        <v>1100</v>
      </c>
      <c r="C107" s="1" t="s">
        <v>1101</v>
      </c>
      <c r="D107" s="1" t="s">
        <v>36</v>
      </c>
      <c r="E107" s="1" t="s">
        <v>47</v>
      </c>
      <c r="F107" s="1">
        <v>2470</v>
      </c>
      <c r="G107" s="1" t="s">
        <v>1102</v>
      </c>
      <c r="H107" s="1" t="s">
        <v>55</v>
      </c>
      <c r="I107" s="1" t="s">
        <v>47</v>
      </c>
      <c r="K107" s="1" t="s">
        <v>42</v>
      </c>
      <c r="L107" s="1" t="s">
        <v>43</v>
      </c>
      <c r="M107" s="1">
        <v>1</v>
      </c>
      <c r="N107" s="1" t="s">
        <v>217</v>
      </c>
      <c r="O107" s="1">
        <v>0</v>
      </c>
      <c r="P107" s="1" t="s">
        <v>63</v>
      </c>
      <c r="Q107" s="1">
        <v>6784</v>
      </c>
      <c r="R107" s="1" t="s">
        <v>1103</v>
      </c>
      <c r="S107" s="1" t="s">
        <v>1104</v>
      </c>
      <c r="T107" s="1" t="s">
        <v>40</v>
      </c>
      <c r="U107" s="1" t="s">
        <v>1105</v>
      </c>
      <c r="V107" s="1" t="s">
        <v>1100</v>
      </c>
      <c r="W107" s="1" t="s">
        <v>210</v>
      </c>
      <c r="X107" s="1" t="s">
        <v>49</v>
      </c>
      <c r="Y107" s="1" t="s">
        <v>69</v>
      </c>
      <c r="Z107" s="1" t="s">
        <v>211</v>
      </c>
      <c r="AA107" s="1" t="s">
        <v>1106</v>
      </c>
      <c r="AB107" s="1" t="s">
        <v>1107</v>
      </c>
      <c r="AD107" s="1" t="s">
        <v>47</v>
      </c>
      <c r="AE107" s="1" t="s">
        <v>54</v>
      </c>
      <c r="AF107" s="1" t="s">
        <v>55</v>
      </c>
      <c r="AG107" s="1" t="s">
        <v>1100</v>
      </c>
      <c r="AH107" s="1" t="s">
        <v>43</v>
      </c>
    </row>
    <row r="108" spans="1:34" x14ac:dyDescent="0.55000000000000004">
      <c r="A108" s="1" t="s">
        <v>123</v>
      </c>
      <c r="B108" s="1" t="s">
        <v>1108</v>
      </c>
      <c r="C108" s="1" t="s">
        <v>1109</v>
      </c>
      <c r="D108" s="1" t="s">
        <v>36</v>
      </c>
      <c r="E108" s="1" t="s">
        <v>1110</v>
      </c>
      <c r="F108" s="1">
        <v>2471</v>
      </c>
      <c r="G108" s="1" t="s">
        <v>1111</v>
      </c>
      <c r="H108" s="1" t="s">
        <v>55</v>
      </c>
      <c r="I108" s="1" t="s">
        <v>47</v>
      </c>
      <c r="K108" s="1" t="s">
        <v>42</v>
      </c>
      <c r="L108" s="1" t="s">
        <v>43</v>
      </c>
      <c r="M108" s="1">
        <v>1</v>
      </c>
      <c r="N108" s="1" t="s">
        <v>62</v>
      </c>
      <c r="O108" s="1">
        <v>0</v>
      </c>
      <c r="P108" s="1" t="s">
        <v>43</v>
      </c>
      <c r="Q108" s="1">
        <v>8610</v>
      </c>
      <c r="R108" s="1" t="s">
        <v>1112</v>
      </c>
      <c r="S108" s="1" t="s">
        <v>1113</v>
      </c>
      <c r="T108" s="1" t="s">
        <v>40</v>
      </c>
      <c r="U108" s="1" t="s">
        <v>1114</v>
      </c>
      <c r="V108" s="1" t="s">
        <v>1115</v>
      </c>
      <c r="W108" s="1" t="s">
        <v>367</v>
      </c>
      <c r="X108" s="1" t="s">
        <v>49</v>
      </c>
      <c r="Y108" s="1" t="s">
        <v>69</v>
      </c>
      <c r="Z108" s="1" t="s">
        <v>132</v>
      </c>
      <c r="AA108" s="1" t="s">
        <v>1116</v>
      </c>
      <c r="AB108" s="1" t="s">
        <v>169</v>
      </c>
      <c r="AD108" s="1" t="s">
        <v>47</v>
      </c>
      <c r="AE108" s="1" t="s">
        <v>73</v>
      </c>
      <c r="AF108" s="1" t="s">
        <v>55</v>
      </c>
      <c r="AG108" s="1" t="s">
        <v>1108</v>
      </c>
      <c r="AH108" s="1" t="s">
        <v>43</v>
      </c>
    </row>
    <row r="109" spans="1:34" x14ac:dyDescent="0.55000000000000004">
      <c r="A109" s="1" t="s">
        <v>1117</v>
      </c>
      <c r="C109" s="1" t="s">
        <v>1118</v>
      </c>
      <c r="D109" s="1" t="s">
        <v>36</v>
      </c>
      <c r="E109" s="1" t="s">
        <v>47</v>
      </c>
      <c r="F109" s="1">
        <v>2472</v>
      </c>
      <c r="G109" s="1" t="s">
        <v>1119</v>
      </c>
      <c r="H109" s="1" t="s">
        <v>55</v>
      </c>
      <c r="I109" s="1" t="s">
        <v>47</v>
      </c>
      <c r="K109" s="1" t="s">
        <v>42</v>
      </c>
      <c r="L109" s="1" t="s">
        <v>43</v>
      </c>
      <c r="M109" s="1">
        <v>1</v>
      </c>
      <c r="N109" s="1" t="s">
        <v>116</v>
      </c>
      <c r="O109" s="1">
        <v>0</v>
      </c>
      <c r="P109" s="1" t="s">
        <v>63</v>
      </c>
      <c r="Q109" s="1">
        <v>6784</v>
      </c>
      <c r="R109" s="1" t="s">
        <v>1103</v>
      </c>
      <c r="S109" s="1" t="s">
        <v>1104</v>
      </c>
      <c r="T109" s="1" t="s">
        <v>47</v>
      </c>
      <c r="W109" s="1" t="s">
        <v>1120</v>
      </c>
      <c r="X109" s="1" t="s">
        <v>49</v>
      </c>
      <c r="Y109" s="1" t="s">
        <v>533</v>
      </c>
      <c r="Z109" s="1" t="s">
        <v>1121</v>
      </c>
      <c r="AA109" s="1" t="s">
        <v>1122</v>
      </c>
      <c r="AB109" s="1" t="s">
        <v>1107</v>
      </c>
      <c r="AD109" s="1" t="s">
        <v>47</v>
      </c>
      <c r="AE109" s="1" t="s">
        <v>54</v>
      </c>
      <c r="AF109" s="1" t="s">
        <v>55</v>
      </c>
      <c r="AG109" s="1" t="s">
        <v>1123</v>
      </c>
      <c r="AH109" s="1" t="s">
        <v>43</v>
      </c>
    </row>
    <row r="110" spans="1:34" x14ac:dyDescent="0.55000000000000004">
      <c r="A110" s="1" t="s">
        <v>123</v>
      </c>
      <c r="B110" s="1" t="s">
        <v>963</v>
      </c>
      <c r="C110" s="1" t="s">
        <v>1124</v>
      </c>
      <c r="D110" s="1" t="s">
        <v>1125</v>
      </c>
      <c r="E110" s="1" t="s">
        <v>1126</v>
      </c>
      <c r="F110" s="1">
        <v>2473</v>
      </c>
      <c r="G110" s="1" t="s">
        <v>1127</v>
      </c>
      <c r="H110" s="1" t="s">
        <v>55</v>
      </c>
      <c r="I110" s="1" t="s">
        <v>47</v>
      </c>
      <c r="K110" s="1" t="s">
        <v>42</v>
      </c>
      <c r="L110" s="1" t="s">
        <v>43</v>
      </c>
      <c r="M110" s="1">
        <v>1</v>
      </c>
      <c r="N110" s="1" t="s">
        <v>62</v>
      </c>
      <c r="O110" s="1">
        <v>0</v>
      </c>
      <c r="P110" s="1" t="s">
        <v>43</v>
      </c>
      <c r="Q110" s="1">
        <v>6246</v>
      </c>
      <c r="R110" s="1" t="s">
        <v>1128</v>
      </c>
      <c r="S110" s="1" t="s">
        <v>1129</v>
      </c>
      <c r="T110" s="1" t="s">
        <v>40</v>
      </c>
      <c r="U110" s="1" t="s">
        <v>1130</v>
      </c>
      <c r="V110" s="1" t="s">
        <v>1131</v>
      </c>
      <c r="W110" s="1" t="s">
        <v>84</v>
      </c>
      <c r="X110" s="1" t="s">
        <v>49</v>
      </c>
      <c r="Y110" s="1" t="s">
        <v>69</v>
      </c>
      <c r="Z110" s="1" t="s">
        <v>132</v>
      </c>
      <c r="AA110" s="1" t="s">
        <v>1132</v>
      </c>
      <c r="AB110" s="1" t="s">
        <v>655</v>
      </c>
      <c r="AD110" s="1" t="s">
        <v>47</v>
      </c>
      <c r="AE110" s="1" t="s">
        <v>73</v>
      </c>
      <c r="AF110" s="1" t="s">
        <v>55</v>
      </c>
      <c r="AG110" s="1" t="s">
        <v>963</v>
      </c>
      <c r="AH110" s="1" t="s">
        <v>43</v>
      </c>
    </row>
    <row r="111" spans="1:34" x14ac:dyDescent="0.55000000000000004">
      <c r="A111" s="1" t="s">
        <v>123</v>
      </c>
      <c r="B111" s="1" t="s">
        <v>1133</v>
      </c>
      <c r="C111" s="1" t="s">
        <v>1134</v>
      </c>
      <c r="D111" s="1" t="s">
        <v>1125</v>
      </c>
      <c r="E111" s="1" t="s">
        <v>1135</v>
      </c>
      <c r="F111" s="1">
        <v>2474</v>
      </c>
      <c r="G111" s="1" t="s">
        <v>1136</v>
      </c>
      <c r="H111" s="1" t="s">
        <v>55</v>
      </c>
      <c r="I111" s="1" t="s">
        <v>47</v>
      </c>
      <c r="K111" s="1" t="s">
        <v>42</v>
      </c>
      <c r="L111" s="1" t="s">
        <v>43</v>
      </c>
      <c r="M111" s="1">
        <v>1</v>
      </c>
      <c r="N111" s="1" t="s">
        <v>62</v>
      </c>
      <c r="O111" s="1">
        <v>0</v>
      </c>
      <c r="P111" s="1" t="s">
        <v>43</v>
      </c>
      <c r="Q111" s="1">
        <v>6246</v>
      </c>
      <c r="R111" s="1" t="s">
        <v>1128</v>
      </c>
      <c r="S111" s="1" t="s">
        <v>1129</v>
      </c>
      <c r="T111" s="1" t="s">
        <v>40</v>
      </c>
      <c r="U111" s="1" t="s">
        <v>1137</v>
      </c>
      <c r="V111" s="1" t="s">
        <v>1138</v>
      </c>
      <c r="W111" s="1" t="s">
        <v>84</v>
      </c>
      <c r="X111" s="1" t="s">
        <v>49</v>
      </c>
      <c r="Y111" s="1" t="s">
        <v>69</v>
      </c>
      <c r="Z111" s="1" t="s">
        <v>132</v>
      </c>
      <c r="AA111" s="1" t="s">
        <v>1139</v>
      </c>
      <c r="AB111" s="1" t="s">
        <v>655</v>
      </c>
      <c r="AD111" s="1" t="s">
        <v>47</v>
      </c>
      <c r="AE111" s="1" t="s">
        <v>73</v>
      </c>
      <c r="AF111" s="1" t="s">
        <v>55</v>
      </c>
      <c r="AG111" s="1" t="s">
        <v>1133</v>
      </c>
      <c r="AH111" s="1" t="s">
        <v>43</v>
      </c>
    </row>
    <row r="112" spans="1:34" x14ac:dyDescent="0.55000000000000004">
      <c r="A112" s="1" t="s">
        <v>34</v>
      </c>
      <c r="B112" s="1" t="s">
        <v>1140</v>
      </c>
      <c r="C112" s="1" t="s">
        <v>1141</v>
      </c>
      <c r="D112" s="1" t="s">
        <v>36</v>
      </c>
      <c r="E112" s="1" t="s">
        <v>1142</v>
      </c>
      <c r="F112" s="1">
        <v>2475</v>
      </c>
      <c r="G112" s="1" t="s">
        <v>1143</v>
      </c>
      <c r="H112" s="1" t="s">
        <v>55</v>
      </c>
      <c r="I112" s="1" t="s">
        <v>47</v>
      </c>
      <c r="K112" s="1" t="s">
        <v>42</v>
      </c>
      <c r="L112" s="1" t="s">
        <v>43</v>
      </c>
      <c r="M112" s="1">
        <v>1</v>
      </c>
      <c r="N112" s="1" t="s">
        <v>44</v>
      </c>
      <c r="O112" s="1">
        <v>0</v>
      </c>
      <c r="P112" s="1" t="s">
        <v>43</v>
      </c>
      <c r="Q112" s="1">
        <v>8451</v>
      </c>
      <c r="R112" s="1" t="s">
        <v>1144</v>
      </c>
      <c r="S112" s="1" t="s">
        <v>1145</v>
      </c>
      <c r="T112" s="1" t="s">
        <v>40</v>
      </c>
      <c r="U112" s="1" t="s">
        <v>1146</v>
      </c>
      <c r="V112" s="1" t="s">
        <v>1147</v>
      </c>
      <c r="W112" s="1" t="s">
        <v>334</v>
      </c>
      <c r="X112" s="1" t="s">
        <v>49</v>
      </c>
      <c r="Y112" s="1" t="s">
        <v>69</v>
      </c>
      <c r="Z112" s="1" t="s">
        <v>51</v>
      </c>
      <c r="AA112" s="1" t="s">
        <v>1148</v>
      </c>
      <c r="AB112" s="1" t="s">
        <v>613</v>
      </c>
      <c r="AD112" s="1" t="s">
        <v>47</v>
      </c>
      <c r="AE112" s="1" t="s">
        <v>54</v>
      </c>
      <c r="AF112" s="1" t="s">
        <v>55</v>
      </c>
      <c r="AG112" s="1" t="s">
        <v>1149</v>
      </c>
      <c r="AH112" s="1" t="s">
        <v>43</v>
      </c>
    </row>
    <row r="113" spans="1:34" x14ac:dyDescent="0.55000000000000004">
      <c r="A113" s="1" t="s">
        <v>123</v>
      </c>
      <c r="B113" s="1" t="s">
        <v>1150</v>
      </c>
      <c r="C113" s="1" t="s">
        <v>1151</v>
      </c>
      <c r="D113" s="1" t="s">
        <v>36</v>
      </c>
      <c r="E113" s="1" t="s">
        <v>1152</v>
      </c>
      <c r="F113" s="1">
        <v>2476</v>
      </c>
      <c r="G113" s="1" t="s">
        <v>1153</v>
      </c>
      <c r="H113" s="1" t="s">
        <v>55</v>
      </c>
      <c r="I113" s="1" t="s">
        <v>47</v>
      </c>
      <c r="K113" s="1" t="s">
        <v>42</v>
      </c>
      <c r="L113" s="1" t="s">
        <v>43</v>
      </c>
      <c r="M113" s="1">
        <v>1</v>
      </c>
      <c r="N113" s="1" t="s">
        <v>1154</v>
      </c>
      <c r="O113" s="1">
        <v>0</v>
      </c>
      <c r="P113" s="1" t="s">
        <v>43</v>
      </c>
      <c r="Q113" s="1">
        <v>3767</v>
      </c>
      <c r="R113" s="1" t="s">
        <v>1155</v>
      </c>
      <c r="S113" s="1" t="s">
        <v>1156</v>
      </c>
      <c r="T113" s="1" t="s">
        <v>40</v>
      </c>
      <c r="U113" s="1" t="s">
        <v>1157</v>
      </c>
      <c r="V113" s="1" t="s">
        <v>1158</v>
      </c>
      <c r="W113" s="1" t="s">
        <v>84</v>
      </c>
      <c r="X113" s="1" t="s">
        <v>49</v>
      </c>
      <c r="Y113" s="1" t="s">
        <v>69</v>
      </c>
      <c r="Z113" s="1" t="s">
        <v>1159</v>
      </c>
      <c r="AA113" s="1" t="s">
        <v>1160</v>
      </c>
      <c r="AB113" s="1" t="s">
        <v>464</v>
      </c>
      <c r="AD113" s="1" t="s">
        <v>47</v>
      </c>
      <c r="AE113" s="1" t="s">
        <v>54</v>
      </c>
      <c r="AF113" s="1" t="s">
        <v>55</v>
      </c>
      <c r="AG113" s="1" t="s">
        <v>1150</v>
      </c>
      <c r="AH113" s="1" t="s">
        <v>43</v>
      </c>
    </row>
    <row r="114" spans="1:34" x14ac:dyDescent="0.55000000000000004">
      <c r="A114" s="1" t="s">
        <v>123</v>
      </c>
      <c r="B114" s="1" t="s">
        <v>1161</v>
      </c>
      <c r="C114" s="1" t="s">
        <v>1162</v>
      </c>
      <c r="D114" s="1" t="s">
        <v>36</v>
      </c>
      <c r="E114" s="1" t="s">
        <v>1163</v>
      </c>
      <c r="F114" s="1">
        <v>2477</v>
      </c>
      <c r="G114" s="1" t="s">
        <v>1164</v>
      </c>
      <c r="H114" s="1" t="s">
        <v>55</v>
      </c>
      <c r="I114" s="1" t="s">
        <v>47</v>
      </c>
      <c r="K114" s="1" t="s">
        <v>42</v>
      </c>
      <c r="L114" s="1" t="s">
        <v>43</v>
      </c>
      <c r="M114" s="1">
        <v>1</v>
      </c>
      <c r="N114" s="1" t="s">
        <v>62</v>
      </c>
      <c r="O114" s="1">
        <v>0</v>
      </c>
      <c r="P114" s="1" t="s">
        <v>43</v>
      </c>
      <c r="Q114" s="1">
        <v>6418</v>
      </c>
      <c r="R114" s="1" t="s">
        <v>1165</v>
      </c>
      <c r="S114" s="1" t="s">
        <v>1166</v>
      </c>
      <c r="T114" s="1" t="s">
        <v>40</v>
      </c>
      <c r="U114" s="1" t="s">
        <v>1167</v>
      </c>
      <c r="V114" s="1" t="s">
        <v>1168</v>
      </c>
      <c r="W114" s="1" t="s">
        <v>84</v>
      </c>
      <c r="X114" s="1" t="s">
        <v>49</v>
      </c>
      <c r="Y114" s="1" t="s">
        <v>69</v>
      </c>
      <c r="Z114" s="1" t="s">
        <v>356</v>
      </c>
      <c r="AA114" s="1" t="s">
        <v>1169</v>
      </c>
      <c r="AB114" s="1" t="s">
        <v>840</v>
      </c>
      <c r="AD114" s="1" t="s">
        <v>47</v>
      </c>
      <c r="AE114" s="1" t="s">
        <v>73</v>
      </c>
      <c r="AF114" s="1" t="s">
        <v>55</v>
      </c>
      <c r="AG114" s="1" t="s">
        <v>1161</v>
      </c>
      <c r="AH114" s="1" t="s">
        <v>43</v>
      </c>
    </row>
    <row r="115" spans="1:34" x14ac:dyDescent="0.55000000000000004">
      <c r="A115" s="1" t="s">
        <v>34</v>
      </c>
      <c r="B115" s="1" t="s">
        <v>1170</v>
      </c>
      <c r="C115" s="1" t="s">
        <v>1171</v>
      </c>
      <c r="D115" s="1" t="s">
        <v>36</v>
      </c>
      <c r="E115" s="1" t="s">
        <v>47</v>
      </c>
      <c r="F115" s="1">
        <v>2478</v>
      </c>
      <c r="G115" s="1" t="s">
        <v>1172</v>
      </c>
      <c r="H115" s="1" t="s">
        <v>55</v>
      </c>
      <c r="I115" s="1" t="s">
        <v>47</v>
      </c>
      <c r="K115" s="1" t="s">
        <v>42</v>
      </c>
      <c r="L115" s="1" t="s">
        <v>43</v>
      </c>
      <c r="M115" s="1">
        <v>1</v>
      </c>
      <c r="N115" s="1" t="s">
        <v>62</v>
      </c>
      <c r="O115" s="1">
        <v>0</v>
      </c>
      <c r="P115" s="1" t="s">
        <v>63</v>
      </c>
      <c r="Q115" s="1">
        <v>999535894</v>
      </c>
      <c r="R115" s="1" t="s">
        <v>667</v>
      </c>
      <c r="S115" s="1" t="s">
        <v>668</v>
      </c>
      <c r="T115" s="1" t="s">
        <v>397</v>
      </c>
      <c r="U115" s="1" t="s">
        <v>1173</v>
      </c>
      <c r="V115" s="1" t="s">
        <v>1174</v>
      </c>
      <c r="W115" s="1" t="s">
        <v>1175</v>
      </c>
      <c r="X115" s="1" t="s">
        <v>49</v>
      </c>
      <c r="Y115" s="1" t="s">
        <v>69</v>
      </c>
      <c r="Z115" s="1" t="s">
        <v>200</v>
      </c>
      <c r="AA115" s="1" t="s">
        <v>1176</v>
      </c>
      <c r="AB115" s="1" t="s">
        <v>670</v>
      </c>
      <c r="AD115" s="1" t="s">
        <v>47</v>
      </c>
      <c r="AE115" s="1" t="s">
        <v>54</v>
      </c>
      <c r="AF115" s="1" t="s">
        <v>55</v>
      </c>
      <c r="AG115" s="1" t="s">
        <v>1170</v>
      </c>
      <c r="AH115" s="1" t="s">
        <v>43</v>
      </c>
    </row>
    <row r="116" spans="1:34" x14ac:dyDescent="0.55000000000000004">
      <c r="A116" s="1" t="s">
        <v>123</v>
      </c>
      <c r="B116" s="1" t="s">
        <v>1177</v>
      </c>
      <c r="C116" s="1" t="s">
        <v>1178</v>
      </c>
      <c r="D116" s="1" t="s">
        <v>36</v>
      </c>
      <c r="E116" s="1" t="s">
        <v>1179</v>
      </c>
      <c r="F116" s="1">
        <v>2479</v>
      </c>
      <c r="G116" s="1" t="s">
        <v>1180</v>
      </c>
      <c r="H116" s="1" t="s">
        <v>55</v>
      </c>
      <c r="I116" s="1" t="s">
        <v>47</v>
      </c>
      <c r="K116" s="1" t="s">
        <v>42</v>
      </c>
      <c r="L116" s="1" t="s">
        <v>43</v>
      </c>
      <c r="M116" s="1">
        <v>1</v>
      </c>
      <c r="N116" s="1" t="s">
        <v>319</v>
      </c>
      <c r="O116" s="1">
        <v>0</v>
      </c>
      <c r="P116" s="1" t="s">
        <v>43</v>
      </c>
      <c r="Q116" s="1">
        <v>898990024</v>
      </c>
      <c r="R116" s="1" t="s">
        <v>1181</v>
      </c>
      <c r="S116" s="1" t="s">
        <v>1182</v>
      </c>
      <c r="T116" s="1" t="s">
        <v>40</v>
      </c>
      <c r="U116" s="1" t="s">
        <v>1183</v>
      </c>
      <c r="V116" s="1" t="s">
        <v>1184</v>
      </c>
      <c r="W116" s="1" t="s">
        <v>367</v>
      </c>
      <c r="X116" s="1" t="s">
        <v>49</v>
      </c>
      <c r="Y116" s="1" t="s">
        <v>69</v>
      </c>
      <c r="Z116" s="1" t="s">
        <v>132</v>
      </c>
      <c r="AA116" s="1" t="s">
        <v>1185</v>
      </c>
      <c r="AB116" s="1" t="s">
        <v>1186</v>
      </c>
      <c r="AD116" s="1" t="s">
        <v>47</v>
      </c>
      <c r="AE116" s="1" t="s">
        <v>54</v>
      </c>
      <c r="AF116" s="1" t="s">
        <v>55</v>
      </c>
      <c r="AG116" s="1" t="s">
        <v>1177</v>
      </c>
      <c r="AH116" s="1" t="s">
        <v>43</v>
      </c>
    </row>
    <row r="117" spans="1:34" x14ac:dyDescent="0.55000000000000004">
      <c r="A117" s="1" t="s">
        <v>123</v>
      </c>
      <c r="B117" s="1" t="s">
        <v>1187</v>
      </c>
      <c r="C117" s="1" t="s">
        <v>1188</v>
      </c>
      <c r="D117" s="1" t="s">
        <v>36</v>
      </c>
      <c r="E117" s="1" t="s">
        <v>1189</v>
      </c>
      <c r="F117" s="1">
        <v>2480</v>
      </c>
      <c r="G117" s="1" t="s">
        <v>1190</v>
      </c>
      <c r="H117" s="1" t="s">
        <v>55</v>
      </c>
      <c r="I117" s="1" t="s">
        <v>47</v>
      </c>
      <c r="K117" s="1" t="s">
        <v>42</v>
      </c>
      <c r="L117" s="1" t="s">
        <v>43</v>
      </c>
      <c r="M117" s="1">
        <v>1</v>
      </c>
      <c r="N117" s="1" t="s">
        <v>62</v>
      </c>
      <c r="O117" s="1">
        <v>0</v>
      </c>
      <c r="P117" s="1" t="s">
        <v>43</v>
      </c>
      <c r="Q117" s="1">
        <v>6408</v>
      </c>
      <c r="R117" s="1" t="s">
        <v>728</v>
      </c>
      <c r="S117" s="1" t="s">
        <v>729</v>
      </c>
      <c r="T117" s="1" t="s">
        <v>40</v>
      </c>
      <c r="U117" s="1" t="s">
        <v>1191</v>
      </c>
      <c r="V117" s="1" t="s">
        <v>1192</v>
      </c>
      <c r="W117" s="1" t="s">
        <v>144</v>
      </c>
      <c r="X117" s="1" t="s">
        <v>49</v>
      </c>
      <c r="Y117" s="1" t="s">
        <v>69</v>
      </c>
      <c r="Z117" s="1" t="s">
        <v>356</v>
      </c>
      <c r="AA117" s="1" t="s">
        <v>1193</v>
      </c>
      <c r="AB117" s="1" t="s">
        <v>1194</v>
      </c>
      <c r="AD117" s="1" t="s">
        <v>47</v>
      </c>
      <c r="AE117" s="1" t="s">
        <v>73</v>
      </c>
      <c r="AF117" s="1" t="s">
        <v>55</v>
      </c>
      <c r="AG117" s="1" t="s">
        <v>1187</v>
      </c>
      <c r="AH117" s="1" t="s">
        <v>43</v>
      </c>
    </row>
    <row r="118" spans="1:34" x14ac:dyDescent="0.55000000000000004">
      <c r="A118" s="1" t="s">
        <v>135</v>
      </c>
      <c r="B118" s="1" t="s">
        <v>1195</v>
      </c>
      <c r="C118" s="1" t="s">
        <v>1196</v>
      </c>
      <c r="D118" s="1" t="s">
        <v>36</v>
      </c>
      <c r="E118" s="1" t="s">
        <v>1197</v>
      </c>
      <c r="F118" s="1">
        <v>2481</v>
      </c>
      <c r="G118" s="1" t="s">
        <v>1198</v>
      </c>
      <c r="H118" s="1" t="s">
        <v>1199</v>
      </c>
      <c r="I118" s="1" t="s">
        <v>40</v>
      </c>
      <c r="J118" s="1" t="s">
        <v>1200</v>
      </c>
      <c r="K118" s="1" t="s">
        <v>42</v>
      </c>
      <c r="L118" s="1" t="s">
        <v>43</v>
      </c>
      <c r="M118" s="1">
        <v>1</v>
      </c>
      <c r="O118" s="1">
        <v>1</v>
      </c>
      <c r="P118" s="1" t="s">
        <v>43</v>
      </c>
      <c r="Q118" s="1">
        <v>9641</v>
      </c>
      <c r="R118" s="1" t="s">
        <v>1201</v>
      </c>
      <c r="S118" s="1" t="s">
        <v>1202</v>
      </c>
      <c r="T118" s="1" t="s">
        <v>40</v>
      </c>
      <c r="U118" s="1" t="s">
        <v>1203</v>
      </c>
      <c r="V118" s="1" t="s">
        <v>1195</v>
      </c>
      <c r="W118" s="1" t="s">
        <v>177</v>
      </c>
      <c r="X118" s="1" t="s">
        <v>49</v>
      </c>
      <c r="Y118" s="1" t="s">
        <v>69</v>
      </c>
      <c r="Z118" s="1" t="s">
        <v>145</v>
      </c>
      <c r="AA118" s="1" t="s">
        <v>1204</v>
      </c>
      <c r="AB118" s="1" t="s">
        <v>739</v>
      </c>
      <c r="AD118" s="1" t="s">
        <v>47</v>
      </c>
      <c r="AE118" s="1" t="s">
        <v>54</v>
      </c>
      <c r="AF118" s="1" t="s">
        <v>55</v>
      </c>
      <c r="AG118" s="1" t="s">
        <v>1205</v>
      </c>
      <c r="AH118" s="1" t="s">
        <v>43</v>
      </c>
    </row>
    <row r="119" spans="1:34" x14ac:dyDescent="0.55000000000000004">
      <c r="A119" s="1" t="s">
        <v>135</v>
      </c>
      <c r="B119" s="1" t="s">
        <v>1206</v>
      </c>
      <c r="C119" s="1" t="s">
        <v>1207</v>
      </c>
      <c r="D119" s="1" t="s">
        <v>36</v>
      </c>
      <c r="E119" s="1" t="s">
        <v>1208</v>
      </c>
      <c r="F119" s="1">
        <v>2482</v>
      </c>
      <c r="G119" s="1" t="s">
        <v>1209</v>
      </c>
      <c r="H119" s="1" t="s">
        <v>55</v>
      </c>
      <c r="I119" s="1" t="s">
        <v>47</v>
      </c>
      <c r="K119" s="1" t="s">
        <v>42</v>
      </c>
      <c r="L119" s="1" t="s">
        <v>43</v>
      </c>
      <c r="M119" s="1">
        <v>1</v>
      </c>
      <c r="O119" s="1">
        <v>0</v>
      </c>
      <c r="P119" s="1" t="s">
        <v>43</v>
      </c>
      <c r="Q119" s="1">
        <v>5751</v>
      </c>
      <c r="R119" s="1" t="s">
        <v>1210</v>
      </c>
      <c r="S119" s="1" t="s">
        <v>1211</v>
      </c>
      <c r="T119" s="1" t="s">
        <v>40</v>
      </c>
      <c r="U119" s="1" t="s">
        <v>1212</v>
      </c>
      <c r="V119" s="1" t="s">
        <v>1213</v>
      </c>
      <c r="W119" s="1" t="s">
        <v>68</v>
      </c>
      <c r="X119" s="1" t="s">
        <v>49</v>
      </c>
      <c r="Y119" s="1" t="s">
        <v>69</v>
      </c>
      <c r="Z119" s="1" t="s">
        <v>145</v>
      </c>
      <c r="AA119" s="1" t="s">
        <v>1214</v>
      </c>
      <c r="AB119" s="1" t="s">
        <v>325</v>
      </c>
      <c r="AD119" s="1" t="s">
        <v>47</v>
      </c>
      <c r="AE119" s="1" t="s">
        <v>54</v>
      </c>
      <c r="AF119" s="1" t="s">
        <v>55</v>
      </c>
      <c r="AG119" s="1" t="s">
        <v>1206</v>
      </c>
      <c r="AH119" s="1" t="s">
        <v>43</v>
      </c>
    </row>
    <row r="120" spans="1:34" x14ac:dyDescent="0.55000000000000004">
      <c r="B120" s="1" t="s">
        <v>1215</v>
      </c>
      <c r="C120" s="1" t="s">
        <v>1216</v>
      </c>
      <c r="D120" s="1" t="s">
        <v>1217</v>
      </c>
      <c r="E120" s="1" t="s">
        <v>47</v>
      </c>
      <c r="F120" s="1">
        <v>2483</v>
      </c>
      <c r="G120" s="1" t="s">
        <v>1218</v>
      </c>
      <c r="H120" s="1" t="s">
        <v>55</v>
      </c>
      <c r="I120" s="1" t="s">
        <v>47</v>
      </c>
      <c r="K120" s="1" t="s">
        <v>42</v>
      </c>
      <c r="L120" s="1" t="s">
        <v>43</v>
      </c>
      <c r="M120" s="1">
        <v>1</v>
      </c>
      <c r="O120" s="1">
        <v>0</v>
      </c>
      <c r="P120" s="1" t="s">
        <v>63</v>
      </c>
      <c r="Q120" s="1">
        <v>6860</v>
      </c>
      <c r="R120" s="1" t="s">
        <v>1219</v>
      </c>
      <c r="S120" s="1" t="s">
        <v>1220</v>
      </c>
      <c r="T120" s="1" t="s">
        <v>40</v>
      </c>
      <c r="U120" s="1" t="s">
        <v>1221</v>
      </c>
      <c r="V120" s="1" t="s">
        <v>1215</v>
      </c>
      <c r="W120" s="1" t="s">
        <v>1222</v>
      </c>
      <c r="X120" s="1" t="s">
        <v>1223</v>
      </c>
      <c r="Y120" s="1" t="s">
        <v>69</v>
      </c>
      <c r="AA120" s="1" t="s">
        <v>1224</v>
      </c>
      <c r="AB120" s="1" t="s">
        <v>1225</v>
      </c>
      <c r="AD120" s="1" t="s">
        <v>47</v>
      </c>
      <c r="AE120" s="1" t="s">
        <v>54</v>
      </c>
      <c r="AF120" s="1" t="s">
        <v>55</v>
      </c>
      <c r="AG120" s="1" t="s">
        <v>1215</v>
      </c>
      <c r="AH120" s="1" t="s">
        <v>43</v>
      </c>
    </row>
    <row r="121" spans="1:34" x14ac:dyDescent="0.55000000000000004">
      <c r="A121" s="1" t="s">
        <v>123</v>
      </c>
      <c r="B121" s="1" t="s">
        <v>1226</v>
      </c>
      <c r="C121" s="1" t="s">
        <v>1227</v>
      </c>
      <c r="D121" s="1" t="s">
        <v>36</v>
      </c>
      <c r="E121" s="1" t="s">
        <v>1228</v>
      </c>
      <c r="F121" s="1">
        <v>2484</v>
      </c>
      <c r="G121" s="1" t="s">
        <v>1229</v>
      </c>
      <c r="H121" s="1" t="s">
        <v>55</v>
      </c>
      <c r="I121" s="1" t="s">
        <v>47</v>
      </c>
      <c r="K121" s="1" t="s">
        <v>42</v>
      </c>
      <c r="L121" s="1" t="s">
        <v>43</v>
      </c>
      <c r="M121" s="1">
        <v>1</v>
      </c>
      <c r="N121" s="1" t="s">
        <v>62</v>
      </c>
      <c r="O121" s="1">
        <v>0</v>
      </c>
      <c r="P121" s="1" t="s">
        <v>43</v>
      </c>
      <c r="Q121" s="1">
        <v>5725</v>
      </c>
      <c r="R121" s="1" t="s">
        <v>1230</v>
      </c>
      <c r="S121" s="1" t="s">
        <v>1231</v>
      </c>
      <c r="T121" s="1" t="s">
        <v>40</v>
      </c>
      <c r="U121" s="1" t="s">
        <v>1232</v>
      </c>
      <c r="V121" s="1" t="s">
        <v>1226</v>
      </c>
      <c r="W121" s="1" t="s">
        <v>177</v>
      </c>
      <c r="X121" s="1" t="s">
        <v>49</v>
      </c>
      <c r="Y121" s="1" t="s">
        <v>69</v>
      </c>
      <c r="Z121" s="1" t="s">
        <v>356</v>
      </c>
      <c r="AA121" s="1" t="s">
        <v>1233</v>
      </c>
      <c r="AB121" s="1" t="s">
        <v>1234</v>
      </c>
      <c r="AD121" s="1" t="s">
        <v>47</v>
      </c>
      <c r="AE121" s="1" t="s">
        <v>73</v>
      </c>
      <c r="AF121" s="1" t="s">
        <v>55</v>
      </c>
      <c r="AG121" s="1" t="s">
        <v>1226</v>
      </c>
      <c r="AH121" s="1" t="s">
        <v>43</v>
      </c>
    </row>
    <row r="122" spans="1:34" x14ac:dyDescent="0.55000000000000004">
      <c r="A122" s="1" t="s">
        <v>314</v>
      </c>
      <c r="B122" s="1" t="s">
        <v>1235</v>
      </c>
      <c r="C122" s="1" t="s">
        <v>1236</v>
      </c>
      <c r="D122" s="1" t="s">
        <v>36</v>
      </c>
      <c r="E122" s="1" t="s">
        <v>1237</v>
      </c>
      <c r="F122" s="1">
        <v>2485</v>
      </c>
      <c r="G122" s="1" t="s">
        <v>1238</v>
      </c>
      <c r="H122" s="1" t="s">
        <v>55</v>
      </c>
      <c r="I122" s="1" t="s">
        <v>47</v>
      </c>
      <c r="K122" s="1" t="s">
        <v>42</v>
      </c>
      <c r="L122" s="1" t="s">
        <v>43</v>
      </c>
      <c r="M122" s="1">
        <v>1</v>
      </c>
      <c r="N122" s="1" t="s">
        <v>789</v>
      </c>
      <c r="O122" s="1">
        <v>0</v>
      </c>
      <c r="P122" s="1" t="s">
        <v>43</v>
      </c>
      <c r="Q122" s="1">
        <v>6214</v>
      </c>
      <c r="R122" s="1" t="s">
        <v>1239</v>
      </c>
      <c r="S122" s="1" t="s">
        <v>1240</v>
      </c>
      <c r="T122" s="1" t="s">
        <v>40</v>
      </c>
      <c r="U122" s="1" t="s">
        <v>1241</v>
      </c>
      <c r="V122" s="1" t="s">
        <v>1242</v>
      </c>
      <c r="W122" s="1" t="s">
        <v>367</v>
      </c>
      <c r="X122" s="1" t="s">
        <v>49</v>
      </c>
      <c r="Y122" s="1" t="s">
        <v>69</v>
      </c>
      <c r="Z122" s="1" t="s">
        <v>792</v>
      </c>
      <c r="AA122" s="1" t="s">
        <v>1243</v>
      </c>
      <c r="AB122" s="1" t="s">
        <v>655</v>
      </c>
      <c r="AD122" s="1" t="s">
        <v>47</v>
      </c>
      <c r="AE122" s="1" t="s">
        <v>73</v>
      </c>
      <c r="AF122" s="1" t="s">
        <v>55</v>
      </c>
      <c r="AG122" s="1" t="s">
        <v>1235</v>
      </c>
      <c r="AH122" s="1" t="s">
        <v>43</v>
      </c>
    </row>
    <row r="123" spans="1:34" x14ac:dyDescent="0.55000000000000004">
      <c r="A123" s="1" t="s">
        <v>34</v>
      </c>
      <c r="B123" s="1" t="s">
        <v>1244</v>
      </c>
      <c r="C123" s="1" t="s">
        <v>1245</v>
      </c>
      <c r="D123" s="1" t="s">
        <v>36</v>
      </c>
      <c r="E123" s="1" t="s">
        <v>1246</v>
      </c>
      <c r="F123" s="1">
        <v>2486</v>
      </c>
      <c r="G123" s="1" t="s">
        <v>1247</v>
      </c>
      <c r="H123" s="1" t="s">
        <v>55</v>
      </c>
      <c r="I123" s="1" t="s">
        <v>47</v>
      </c>
      <c r="K123" s="1" t="s">
        <v>42</v>
      </c>
      <c r="L123" s="1" t="s">
        <v>43</v>
      </c>
      <c r="M123" s="1">
        <v>2</v>
      </c>
      <c r="N123" s="1" t="s">
        <v>62</v>
      </c>
      <c r="O123" s="1">
        <v>0</v>
      </c>
      <c r="P123" s="1" t="s">
        <v>43</v>
      </c>
      <c r="Q123" s="1">
        <v>8687</v>
      </c>
      <c r="R123" s="1" t="s">
        <v>1248</v>
      </c>
      <c r="S123" s="1" t="s">
        <v>1249</v>
      </c>
      <c r="T123" s="1" t="s">
        <v>40</v>
      </c>
      <c r="U123" s="1" t="s">
        <v>1250</v>
      </c>
      <c r="V123" s="1" t="s">
        <v>1251</v>
      </c>
      <c r="W123" s="1" t="s">
        <v>144</v>
      </c>
      <c r="X123" s="1" t="s">
        <v>49</v>
      </c>
      <c r="Y123" s="1" t="s">
        <v>69</v>
      </c>
      <c r="Z123" s="1" t="s">
        <v>200</v>
      </c>
      <c r="AA123" s="1" t="s">
        <v>1246</v>
      </c>
      <c r="AB123" s="1" t="s">
        <v>464</v>
      </c>
      <c r="AD123" s="1" t="s">
        <v>47</v>
      </c>
      <c r="AE123" s="1" t="s">
        <v>54</v>
      </c>
      <c r="AF123" s="1" t="s">
        <v>55</v>
      </c>
      <c r="AG123" s="1" t="s">
        <v>1244</v>
      </c>
      <c r="AH123" s="1" t="s">
        <v>43</v>
      </c>
    </row>
    <row r="124" spans="1:34" x14ac:dyDescent="0.55000000000000004">
      <c r="A124" s="1" t="s">
        <v>123</v>
      </c>
      <c r="B124" s="1" t="s">
        <v>1252</v>
      </c>
      <c r="C124" s="1" t="s">
        <v>1253</v>
      </c>
      <c r="D124" s="1" t="s">
        <v>36</v>
      </c>
      <c r="E124" s="1" t="s">
        <v>1254</v>
      </c>
      <c r="F124" s="1">
        <v>2487</v>
      </c>
      <c r="G124" s="1" t="s">
        <v>1255</v>
      </c>
      <c r="H124" s="1" t="s">
        <v>55</v>
      </c>
      <c r="I124" s="1" t="s">
        <v>47</v>
      </c>
      <c r="K124" s="1" t="s">
        <v>42</v>
      </c>
      <c r="L124" s="1" t="s">
        <v>43</v>
      </c>
      <c r="M124" s="1">
        <v>2</v>
      </c>
      <c r="N124" s="1" t="s">
        <v>62</v>
      </c>
      <c r="O124" s="1">
        <v>0</v>
      </c>
      <c r="P124" s="1" t="s">
        <v>43</v>
      </c>
      <c r="Q124" s="1">
        <v>6236</v>
      </c>
      <c r="R124" s="1" t="s">
        <v>1256</v>
      </c>
      <c r="S124" s="1" t="s">
        <v>1257</v>
      </c>
      <c r="T124" s="1" t="s">
        <v>40</v>
      </c>
      <c r="U124" s="1" t="s">
        <v>1258</v>
      </c>
      <c r="V124" s="1" t="s">
        <v>1259</v>
      </c>
      <c r="W124" s="1" t="s">
        <v>367</v>
      </c>
      <c r="X124" s="1" t="s">
        <v>49</v>
      </c>
      <c r="Y124" s="1" t="s">
        <v>69</v>
      </c>
      <c r="Z124" s="1" t="s">
        <v>132</v>
      </c>
      <c r="AA124" s="1" t="s">
        <v>1260</v>
      </c>
      <c r="AB124" s="1" t="s">
        <v>502</v>
      </c>
      <c r="AD124" s="1" t="s">
        <v>47</v>
      </c>
      <c r="AE124" s="1" t="s">
        <v>54</v>
      </c>
      <c r="AF124" s="1" t="s">
        <v>55</v>
      </c>
      <c r="AG124" s="1" t="s">
        <v>1252</v>
      </c>
      <c r="AH124" s="1" t="s">
        <v>43</v>
      </c>
    </row>
    <row r="125" spans="1:34" x14ac:dyDescent="0.55000000000000004">
      <c r="A125" s="1" t="s">
        <v>34</v>
      </c>
      <c r="B125" s="1" t="s">
        <v>1261</v>
      </c>
      <c r="C125" s="1" t="s">
        <v>1262</v>
      </c>
      <c r="D125" s="1" t="s">
        <v>36</v>
      </c>
      <c r="E125" s="1" t="s">
        <v>1263</v>
      </c>
      <c r="F125" s="1">
        <v>2488</v>
      </c>
      <c r="G125" s="1" t="s">
        <v>1264</v>
      </c>
      <c r="H125" s="1" t="s">
        <v>1265</v>
      </c>
      <c r="I125" s="1" t="s">
        <v>40</v>
      </c>
      <c r="J125" s="1" t="s">
        <v>1266</v>
      </c>
      <c r="K125" s="1" t="s">
        <v>42</v>
      </c>
      <c r="L125" s="1" t="s">
        <v>43</v>
      </c>
      <c r="M125" s="1">
        <v>1</v>
      </c>
      <c r="N125" s="1" t="s">
        <v>44</v>
      </c>
      <c r="O125" s="1">
        <v>1</v>
      </c>
      <c r="P125" s="1" t="s">
        <v>43</v>
      </c>
      <c r="Q125" s="1">
        <v>6193</v>
      </c>
      <c r="R125" s="1" t="s">
        <v>1267</v>
      </c>
      <c r="S125" s="1" t="s">
        <v>1268</v>
      </c>
      <c r="T125" s="1" t="s">
        <v>40</v>
      </c>
      <c r="U125" s="1" t="s">
        <v>1269</v>
      </c>
      <c r="V125" s="1" t="s">
        <v>1261</v>
      </c>
      <c r="W125" s="1" t="s">
        <v>120</v>
      </c>
      <c r="X125" s="1" t="s">
        <v>49</v>
      </c>
      <c r="Y125" s="1" t="s">
        <v>69</v>
      </c>
      <c r="Z125" s="1" t="s">
        <v>51</v>
      </c>
      <c r="AA125" s="1" t="s">
        <v>1270</v>
      </c>
      <c r="AB125" s="1" t="s">
        <v>1271</v>
      </c>
      <c r="AD125" s="1" t="s">
        <v>47</v>
      </c>
      <c r="AE125" s="1" t="s">
        <v>54</v>
      </c>
      <c r="AF125" s="1" t="s">
        <v>55</v>
      </c>
      <c r="AG125" s="1" t="s">
        <v>1261</v>
      </c>
      <c r="AH125" s="1" t="s">
        <v>43</v>
      </c>
    </row>
    <row r="126" spans="1:34" x14ac:dyDescent="0.55000000000000004">
      <c r="A126" s="1" t="s">
        <v>123</v>
      </c>
      <c r="B126" s="1" t="s">
        <v>1272</v>
      </c>
      <c r="C126" s="1" t="s">
        <v>1273</v>
      </c>
      <c r="D126" s="1" t="s">
        <v>36</v>
      </c>
      <c r="E126" s="1" t="s">
        <v>1274</v>
      </c>
      <c r="F126" s="1">
        <v>2489</v>
      </c>
      <c r="G126" s="1" t="s">
        <v>1275</v>
      </c>
      <c r="H126" s="1" t="s">
        <v>55</v>
      </c>
      <c r="I126" s="1" t="s">
        <v>47</v>
      </c>
      <c r="K126" s="1" t="s">
        <v>42</v>
      </c>
      <c r="L126" s="1" t="s">
        <v>43</v>
      </c>
      <c r="M126" s="1">
        <v>1</v>
      </c>
      <c r="N126" s="1" t="s">
        <v>1154</v>
      </c>
      <c r="O126" s="1">
        <v>0</v>
      </c>
      <c r="P126" s="1" t="s">
        <v>43</v>
      </c>
      <c r="Q126" s="1">
        <v>646920332</v>
      </c>
      <c r="R126" s="1" t="s">
        <v>1276</v>
      </c>
      <c r="S126" s="1" t="s">
        <v>1277</v>
      </c>
      <c r="T126" s="1" t="s">
        <v>40</v>
      </c>
      <c r="U126" s="1" t="s">
        <v>1278</v>
      </c>
      <c r="V126" s="1" t="s">
        <v>1279</v>
      </c>
      <c r="W126" s="1" t="s">
        <v>367</v>
      </c>
      <c r="X126" s="1" t="s">
        <v>49</v>
      </c>
      <c r="Y126" s="1" t="s">
        <v>69</v>
      </c>
      <c r="Z126" s="1" t="s">
        <v>1159</v>
      </c>
      <c r="AA126" s="1" t="s">
        <v>1280</v>
      </c>
      <c r="AB126" s="1" t="s">
        <v>213</v>
      </c>
      <c r="AD126" s="1" t="s">
        <v>47</v>
      </c>
      <c r="AE126" s="1" t="s">
        <v>54</v>
      </c>
      <c r="AF126" s="1" t="s">
        <v>55</v>
      </c>
      <c r="AG126" s="1" t="s">
        <v>1272</v>
      </c>
      <c r="AH126" s="1" t="s">
        <v>43</v>
      </c>
    </row>
    <row r="127" spans="1:34" x14ac:dyDescent="0.55000000000000004">
      <c r="A127" s="1" t="s">
        <v>34</v>
      </c>
      <c r="B127" s="1" t="s">
        <v>1281</v>
      </c>
      <c r="C127" s="1" t="s">
        <v>1282</v>
      </c>
      <c r="D127" s="1" t="s">
        <v>36</v>
      </c>
      <c r="E127" s="1" t="s">
        <v>1283</v>
      </c>
      <c r="F127" s="1">
        <v>2490</v>
      </c>
      <c r="G127" s="1" t="s">
        <v>1284</v>
      </c>
      <c r="H127" s="1" t="s">
        <v>55</v>
      </c>
      <c r="I127" s="1" t="s">
        <v>47</v>
      </c>
      <c r="K127" s="1" t="s">
        <v>42</v>
      </c>
      <c r="L127" s="1" t="s">
        <v>43</v>
      </c>
      <c r="M127" s="1">
        <v>1</v>
      </c>
      <c r="N127" s="1" t="s">
        <v>116</v>
      </c>
      <c r="O127" s="1">
        <v>0</v>
      </c>
      <c r="P127" s="1" t="s">
        <v>43</v>
      </c>
      <c r="Q127" s="1">
        <v>8913</v>
      </c>
      <c r="R127" s="1" t="s">
        <v>1285</v>
      </c>
      <c r="S127" s="1" t="s">
        <v>1286</v>
      </c>
      <c r="T127" s="1" t="s">
        <v>40</v>
      </c>
      <c r="U127" s="1" t="s">
        <v>1287</v>
      </c>
      <c r="V127" s="1" t="s">
        <v>1281</v>
      </c>
      <c r="W127" s="1" t="s">
        <v>120</v>
      </c>
      <c r="X127" s="1" t="s">
        <v>49</v>
      </c>
      <c r="Y127" s="1" t="s">
        <v>69</v>
      </c>
      <c r="Z127" s="1" t="s">
        <v>51</v>
      </c>
      <c r="AA127" s="1" t="s">
        <v>1283</v>
      </c>
      <c r="AB127" s="1" t="s">
        <v>1288</v>
      </c>
      <c r="AD127" s="1" t="s">
        <v>47</v>
      </c>
      <c r="AE127" s="1" t="s">
        <v>73</v>
      </c>
      <c r="AF127" s="1" t="s">
        <v>55</v>
      </c>
      <c r="AG127" s="1" t="s">
        <v>1281</v>
      </c>
      <c r="AH127" s="1" t="s">
        <v>43</v>
      </c>
    </row>
    <row r="128" spans="1:34" x14ac:dyDescent="0.55000000000000004">
      <c r="A128" s="1" t="s">
        <v>34</v>
      </c>
      <c r="B128" s="1" t="s">
        <v>1289</v>
      </c>
      <c r="C128" s="1" t="s">
        <v>1290</v>
      </c>
      <c r="D128" s="1" t="s">
        <v>36</v>
      </c>
      <c r="E128" s="1" t="s">
        <v>1291</v>
      </c>
      <c r="F128" s="1">
        <v>2491</v>
      </c>
      <c r="G128" s="1" t="s">
        <v>1292</v>
      </c>
      <c r="H128" s="1" t="s">
        <v>1293</v>
      </c>
      <c r="I128" s="1" t="s">
        <v>40</v>
      </c>
      <c r="J128" s="1" t="s">
        <v>1294</v>
      </c>
      <c r="K128" s="1" t="s">
        <v>42</v>
      </c>
      <c r="L128" s="1" t="s">
        <v>43</v>
      </c>
      <c r="M128" s="1">
        <v>1</v>
      </c>
      <c r="N128" s="1" t="s">
        <v>44</v>
      </c>
      <c r="O128" s="1">
        <v>1</v>
      </c>
      <c r="P128" s="1" t="s">
        <v>43</v>
      </c>
      <c r="Q128" s="1">
        <v>988275471</v>
      </c>
      <c r="R128" s="1" t="s">
        <v>1295</v>
      </c>
      <c r="S128" s="1" t="s">
        <v>1296</v>
      </c>
      <c r="T128" s="1" t="s">
        <v>40</v>
      </c>
      <c r="U128" s="1" t="s">
        <v>1297</v>
      </c>
      <c r="V128" s="1" t="s">
        <v>1289</v>
      </c>
      <c r="W128" s="1" t="s">
        <v>120</v>
      </c>
      <c r="X128" s="1" t="s">
        <v>49</v>
      </c>
      <c r="Y128" s="1" t="s">
        <v>69</v>
      </c>
      <c r="Z128" s="1" t="s">
        <v>51</v>
      </c>
      <c r="AA128" s="1" t="s">
        <v>1298</v>
      </c>
      <c r="AB128" s="1" t="s">
        <v>279</v>
      </c>
      <c r="AD128" s="1" t="s">
        <v>47</v>
      </c>
      <c r="AE128" s="1" t="s">
        <v>54</v>
      </c>
      <c r="AF128" s="1" t="s">
        <v>55</v>
      </c>
      <c r="AG128" s="1" t="s">
        <v>1289</v>
      </c>
      <c r="AH128" s="1" t="s">
        <v>43</v>
      </c>
    </row>
    <row r="129" spans="1:34" x14ac:dyDescent="0.55000000000000004">
      <c r="B129" s="1" t="s">
        <v>1299</v>
      </c>
      <c r="C129" s="1" t="s">
        <v>1300</v>
      </c>
      <c r="D129" s="1" t="s">
        <v>36</v>
      </c>
      <c r="E129" s="1" t="s">
        <v>47</v>
      </c>
      <c r="F129" s="1">
        <v>2492</v>
      </c>
      <c r="G129" s="1" t="s">
        <v>1301</v>
      </c>
      <c r="H129" s="1" t="s">
        <v>1302</v>
      </c>
      <c r="I129" s="1" t="s">
        <v>40</v>
      </c>
      <c r="J129" s="1" t="s">
        <v>1303</v>
      </c>
      <c r="K129" s="1" t="s">
        <v>42</v>
      </c>
      <c r="L129" s="1" t="s">
        <v>43</v>
      </c>
      <c r="M129" s="1">
        <v>1</v>
      </c>
      <c r="O129" s="1">
        <v>1</v>
      </c>
      <c r="P129" s="1" t="s">
        <v>63</v>
      </c>
      <c r="Q129" s="1">
        <v>6524</v>
      </c>
      <c r="R129" s="1" t="s">
        <v>1024</v>
      </c>
      <c r="S129" s="1" t="s">
        <v>1025</v>
      </c>
      <c r="T129" s="1" t="s">
        <v>397</v>
      </c>
      <c r="U129" s="1" t="s">
        <v>1304</v>
      </c>
      <c r="V129" s="1" t="s">
        <v>1305</v>
      </c>
      <c r="W129" s="1" t="s">
        <v>144</v>
      </c>
      <c r="X129" s="1" t="s">
        <v>49</v>
      </c>
      <c r="Y129" s="1" t="s">
        <v>69</v>
      </c>
      <c r="AA129" s="1" t="s">
        <v>1027</v>
      </c>
      <c r="AB129" s="1" t="s">
        <v>1028</v>
      </c>
      <c r="AD129" s="1" t="s">
        <v>47</v>
      </c>
      <c r="AE129" s="1" t="s">
        <v>54</v>
      </c>
      <c r="AF129" s="1" t="s">
        <v>55</v>
      </c>
      <c r="AG129" s="1" t="s">
        <v>1299</v>
      </c>
      <c r="AH129" s="1" t="s">
        <v>43</v>
      </c>
    </row>
    <row r="130" spans="1:34" x14ac:dyDescent="0.55000000000000004">
      <c r="A130" s="1" t="s">
        <v>34</v>
      </c>
      <c r="B130" s="1" t="s">
        <v>1306</v>
      </c>
      <c r="C130" s="1" t="s">
        <v>1307</v>
      </c>
      <c r="D130" s="1" t="s">
        <v>36</v>
      </c>
      <c r="E130" s="1" t="s">
        <v>1308</v>
      </c>
      <c r="F130" s="1">
        <v>2493</v>
      </c>
      <c r="G130" s="1" t="s">
        <v>1309</v>
      </c>
      <c r="H130" s="1" t="s">
        <v>1310</v>
      </c>
      <c r="I130" s="1" t="s">
        <v>40</v>
      </c>
      <c r="J130" s="1" t="s">
        <v>1311</v>
      </c>
      <c r="K130" s="1" t="s">
        <v>42</v>
      </c>
      <c r="L130" s="1" t="s">
        <v>43</v>
      </c>
      <c r="M130" s="1">
        <v>1</v>
      </c>
      <c r="N130" s="1" t="s">
        <v>44</v>
      </c>
      <c r="O130" s="1">
        <v>1</v>
      </c>
      <c r="P130" s="1" t="s">
        <v>43</v>
      </c>
      <c r="Q130" s="1">
        <v>5772</v>
      </c>
      <c r="R130" s="1" t="s">
        <v>1312</v>
      </c>
      <c r="S130" s="1" t="s">
        <v>1313</v>
      </c>
      <c r="T130" s="1" t="s">
        <v>40</v>
      </c>
      <c r="U130" s="1" t="s">
        <v>1314</v>
      </c>
      <c r="V130" s="1" t="s">
        <v>1306</v>
      </c>
      <c r="W130" s="1" t="s">
        <v>120</v>
      </c>
      <c r="X130" s="1" t="s">
        <v>49</v>
      </c>
      <c r="Y130" s="1" t="s">
        <v>69</v>
      </c>
      <c r="Z130" s="1" t="s">
        <v>51</v>
      </c>
      <c r="AA130" s="1" t="s">
        <v>1315</v>
      </c>
      <c r="AB130" s="1" t="s">
        <v>1316</v>
      </c>
      <c r="AD130" s="1" t="s">
        <v>47</v>
      </c>
      <c r="AE130" s="1" t="s">
        <v>54</v>
      </c>
      <c r="AF130" s="1" t="s">
        <v>55</v>
      </c>
      <c r="AG130" s="1" t="s">
        <v>1306</v>
      </c>
      <c r="AH130" s="1" t="s">
        <v>43</v>
      </c>
    </row>
    <row r="131" spans="1:34" x14ac:dyDescent="0.55000000000000004">
      <c r="A131" s="1" t="s">
        <v>203</v>
      </c>
      <c r="C131" s="1" t="s">
        <v>1317</v>
      </c>
      <c r="D131" s="1" t="s">
        <v>36</v>
      </c>
      <c r="E131" s="1" t="s">
        <v>1318</v>
      </c>
      <c r="F131" s="1">
        <v>2494</v>
      </c>
      <c r="G131" s="1" t="s">
        <v>1319</v>
      </c>
      <c r="H131" s="1" t="s">
        <v>55</v>
      </c>
      <c r="I131" s="1" t="s">
        <v>47</v>
      </c>
      <c r="K131" s="1" t="s">
        <v>42</v>
      </c>
      <c r="L131" s="1" t="s">
        <v>43</v>
      </c>
      <c r="M131" s="1">
        <v>1</v>
      </c>
      <c r="N131" s="1" t="s">
        <v>62</v>
      </c>
      <c r="O131" s="1">
        <v>0</v>
      </c>
      <c r="P131" s="1" t="s">
        <v>43</v>
      </c>
      <c r="Q131" s="1">
        <v>8691</v>
      </c>
      <c r="R131" s="1" t="s">
        <v>1320</v>
      </c>
      <c r="S131" s="1" t="s">
        <v>1321</v>
      </c>
      <c r="T131" s="1" t="s">
        <v>47</v>
      </c>
      <c r="W131" s="1" t="s">
        <v>144</v>
      </c>
      <c r="X131" s="1" t="s">
        <v>49</v>
      </c>
      <c r="Y131" s="1" t="s">
        <v>533</v>
      </c>
      <c r="Z131" s="1" t="s">
        <v>211</v>
      </c>
      <c r="AA131" s="1" t="s">
        <v>1322</v>
      </c>
      <c r="AB131" s="1" t="s">
        <v>475</v>
      </c>
      <c r="AD131" s="1" t="s">
        <v>47</v>
      </c>
      <c r="AE131" s="1" t="s">
        <v>73</v>
      </c>
      <c r="AF131" s="1" t="s">
        <v>55</v>
      </c>
      <c r="AG131" s="1" t="s">
        <v>1323</v>
      </c>
      <c r="AH131" s="1" t="s">
        <v>43</v>
      </c>
    </row>
    <row r="132" spans="1:34" x14ac:dyDescent="0.55000000000000004">
      <c r="A132" s="1" t="s">
        <v>314</v>
      </c>
      <c r="B132" s="1" t="s">
        <v>1324</v>
      </c>
      <c r="C132" s="1" t="s">
        <v>1325</v>
      </c>
      <c r="D132" s="1" t="s">
        <v>36</v>
      </c>
      <c r="E132" s="1" t="s">
        <v>1326</v>
      </c>
      <c r="F132" s="1">
        <v>2495</v>
      </c>
      <c r="G132" s="1" t="s">
        <v>1327</v>
      </c>
      <c r="H132" s="1" t="s">
        <v>55</v>
      </c>
      <c r="I132" s="1" t="s">
        <v>47</v>
      </c>
      <c r="K132" s="1" t="s">
        <v>42</v>
      </c>
      <c r="L132" s="1" t="s">
        <v>43</v>
      </c>
      <c r="M132" s="1">
        <v>2</v>
      </c>
      <c r="N132" s="1" t="s">
        <v>789</v>
      </c>
      <c r="O132" s="1">
        <v>0</v>
      </c>
      <c r="P132" s="1" t="s">
        <v>43</v>
      </c>
      <c r="Q132" s="1">
        <v>6174</v>
      </c>
      <c r="R132" s="1" t="s">
        <v>1328</v>
      </c>
      <c r="S132" s="1" t="s">
        <v>1329</v>
      </c>
      <c r="T132" s="1" t="s">
        <v>40</v>
      </c>
      <c r="U132" s="1" t="s">
        <v>1330</v>
      </c>
      <c r="V132" s="1" t="s">
        <v>1331</v>
      </c>
      <c r="W132" s="1" t="s">
        <v>199</v>
      </c>
      <c r="X132" s="1" t="s">
        <v>49</v>
      </c>
      <c r="Y132" s="1" t="s">
        <v>69</v>
      </c>
      <c r="Z132" s="1" t="s">
        <v>792</v>
      </c>
      <c r="AA132" s="1" t="s">
        <v>1332</v>
      </c>
      <c r="AB132" s="1" t="s">
        <v>1333</v>
      </c>
      <c r="AD132" s="1" t="s">
        <v>47</v>
      </c>
      <c r="AE132" s="1" t="s">
        <v>73</v>
      </c>
      <c r="AF132" s="1" t="s">
        <v>55</v>
      </c>
      <c r="AG132" s="1" t="s">
        <v>1334</v>
      </c>
      <c r="AH132" s="1" t="s">
        <v>43</v>
      </c>
    </row>
    <row r="133" spans="1:34" x14ac:dyDescent="0.55000000000000004">
      <c r="A133" s="1" t="s">
        <v>34</v>
      </c>
      <c r="B133" s="1" t="s">
        <v>1335</v>
      </c>
      <c r="C133" s="1" t="s">
        <v>1336</v>
      </c>
      <c r="D133" s="1" t="s">
        <v>36</v>
      </c>
      <c r="E133" s="1" t="s">
        <v>1337</v>
      </c>
      <c r="F133" s="1">
        <v>2496</v>
      </c>
      <c r="G133" s="1" t="s">
        <v>1338</v>
      </c>
      <c r="H133" s="1" t="s">
        <v>1339</v>
      </c>
      <c r="I133" s="1" t="s">
        <v>40</v>
      </c>
      <c r="J133" s="1" t="s">
        <v>1340</v>
      </c>
      <c r="K133" s="1" t="s">
        <v>42</v>
      </c>
      <c r="L133" s="1" t="s">
        <v>43</v>
      </c>
      <c r="M133" s="1">
        <v>1</v>
      </c>
      <c r="N133" s="1" t="s">
        <v>44</v>
      </c>
      <c r="O133" s="1">
        <v>1</v>
      </c>
      <c r="P133" s="1" t="s">
        <v>43</v>
      </c>
      <c r="Q133" s="1">
        <v>845116789</v>
      </c>
      <c r="R133" s="1" t="s">
        <v>1341</v>
      </c>
      <c r="S133" s="1" t="s">
        <v>1342</v>
      </c>
      <c r="T133" s="1" t="s">
        <v>40</v>
      </c>
      <c r="U133" s="1" t="s">
        <v>1343</v>
      </c>
      <c r="V133" s="1" t="s">
        <v>1335</v>
      </c>
      <c r="W133" s="1" t="s">
        <v>120</v>
      </c>
      <c r="X133" s="1" t="s">
        <v>49</v>
      </c>
      <c r="Y133" s="1" t="s">
        <v>69</v>
      </c>
      <c r="Z133" s="1" t="s">
        <v>51</v>
      </c>
      <c r="AA133" s="1" t="s">
        <v>1344</v>
      </c>
      <c r="AD133" s="1" t="s">
        <v>47</v>
      </c>
      <c r="AE133" s="1" t="s">
        <v>54</v>
      </c>
      <c r="AF133" s="1" t="s">
        <v>55</v>
      </c>
      <c r="AG133" s="1" t="s">
        <v>1335</v>
      </c>
      <c r="AH133" s="1" t="s">
        <v>43</v>
      </c>
    </row>
    <row r="134" spans="1:34" x14ac:dyDescent="0.55000000000000004">
      <c r="A134" s="1" t="s">
        <v>34</v>
      </c>
      <c r="B134" s="1" t="s">
        <v>1345</v>
      </c>
      <c r="C134" s="1" t="s">
        <v>1346</v>
      </c>
      <c r="D134" s="1" t="s">
        <v>36</v>
      </c>
      <c r="E134" s="1" t="s">
        <v>1347</v>
      </c>
      <c r="F134" s="1">
        <v>2497</v>
      </c>
      <c r="G134" s="1" t="s">
        <v>1348</v>
      </c>
      <c r="H134" s="1" t="s">
        <v>1349</v>
      </c>
      <c r="I134" s="1" t="s">
        <v>40</v>
      </c>
      <c r="J134" s="1" t="s">
        <v>1350</v>
      </c>
      <c r="K134" s="1" t="s">
        <v>42</v>
      </c>
      <c r="L134" s="1" t="s">
        <v>43</v>
      </c>
      <c r="M134" s="1">
        <v>1</v>
      </c>
      <c r="N134" s="1" t="s">
        <v>44</v>
      </c>
      <c r="O134" s="1">
        <v>1</v>
      </c>
      <c r="P134" s="1" t="s">
        <v>43</v>
      </c>
      <c r="Q134" s="1">
        <v>8698</v>
      </c>
      <c r="R134" s="1" t="s">
        <v>1351</v>
      </c>
      <c r="S134" s="1" t="s">
        <v>1352</v>
      </c>
      <c r="T134" s="1" t="s">
        <v>40</v>
      </c>
      <c r="U134" s="1" t="s">
        <v>1353</v>
      </c>
      <c r="V134" s="1" t="s">
        <v>1345</v>
      </c>
      <c r="W134" s="1" t="s">
        <v>120</v>
      </c>
      <c r="X134" s="1" t="s">
        <v>49</v>
      </c>
      <c r="Y134" s="1" t="s">
        <v>69</v>
      </c>
      <c r="Z134" s="1" t="s">
        <v>51</v>
      </c>
      <c r="AA134" s="1" t="s">
        <v>1354</v>
      </c>
      <c r="AD134" s="1" t="s">
        <v>47</v>
      </c>
      <c r="AE134" s="1" t="s">
        <v>54</v>
      </c>
      <c r="AF134" s="1" t="s">
        <v>55</v>
      </c>
      <c r="AG134" s="1" t="s">
        <v>1345</v>
      </c>
      <c r="AH134" s="1" t="s">
        <v>43</v>
      </c>
    </row>
    <row r="135" spans="1:34" x14ac:dyDescent="0.55000000000000004">
      <c r="A135" s="1" t="s">
        <v>34</v>
      </c>
      <c r="B135" s="1" t="s">
        <v>1355</v>
      </c>
      <c r="C135" s="1" t="s">
        <v>1356</v>
      </c>
      <c r="D135" s="1" t="s">
        <v>36</v>
      </c>
      <c r="E135" s="1" t="s">
        <v>1357</v>
      </c>
      <c r="F135" s="1">
        <v>2498</v>
      </c>
      <c r="G135" s="1" t="s">
        <v>1358</v>
      </c>
      <c r="H135" s="1" t="s">
        <v>1359</v>
      </c>
      <c r="I135" s="1" t="s">
        <v>40</v>
      </c>
      <c r="J135" s="1" t="s">
        <v>1360</v>
      </c>
      <c r="K135" s="1" t="s">
        <v>42</v>
      </c>
      <c r="L135" s="1" t="s">
        <v>43</v>
      </c>
      <c r="M135" s="1">
        <v>1</v>
      </c>
      <c r="N135" s="1" t="s">
        <v>319</v>
      </c>
      <c r="O135" s="1">
        <v>1</v>
      </c>
      <c r="P135" s="1" t="s">
        <v>43</v>
      </c>
      <c r="Q135" s="1">
        <v>6703</v>
      </c>
      <c r="R135" s="1" t="s">
        <v>895</v>
      </c>
      <c r="S135" s="1" t="s">
        <v>896</v>
      </c>
      <c r="T135" s="1" t="s">
        <v>40</v>
      </c>
      <c r="U135" s="1" t="s">
        <v>1361</v>
      </c>
      <c r="V135" s="1" t="s">
        <v>1362</v>
      </c>
      <c r="W135" s="1" t="s">
        <v>367</v>
      </c>
      <c r="X135" s="1" t="s">
        <v>49</v>
      </c>
      <c r="Y135" s="1" t="s">
        <v>69</v>
      </c>
      <c r="Z135" s="1" t="s">
        <v>51</v>
      </c>
      <c r="AA135" s="1" t="s">
        <v>1363</v>
      </c>
      <c r="AB135" s="1" t="s">
        <v>900</v>
      </c>
      <c r="AD135" s="1" t="s">
        <v>47</v>
      </c>
      <c r="AE135" s="1" t="s">
        <v>54</v>
      </c>
      <c r="AF135" s="1" t="s">
        <v>55</v>
      </c>
      <c r="AG135" s="1" t="s">
        <v>1355</v>
      </c>
      <c r="AH135" s="1" t="s">
        <v>43</v>
      </c>
    </row>
    <row r="136" spans="1:34" x14ac:dyDescent="0.55000000000000004">
      <c r="A136" s="1" t="s">
        <v>656</v>
      </c>
      <c r="C136" s="1" t="s">
        <v>1364</v>
      </c>
      <c r="D136" s="1" t="s">
        <v>36</v>
      </c>
      <c r="E136" s="1" t="s">
        <v>1365</v>
      </c>
      <c r="F136" s="1">
        <v>2499</v>
      </c>
      <c r="G136" s="1" t="s">
        <v>1366</v>
      </c>
      <c r="H136" s="1" t="s">
        <v>55</v>
      </c>
      <c r="I136" s="1" t="s">
        <v>47</v>
      </c>
      <c r="K136" s="1" t="s">
        <v>42</v>
      </c>
      <c r="L136" s="1" t="s">
        <v>43</v>
      </c>
      <c r="M136" s="1">
        <v>1</v>
      </c>
      <c r="N136" s="1" t="s">
        <v>596</v>
      </c>
      <c r="O136" s="1">
        <v>0</v>
      </c>
      <c r="P136" s="1" t="s">
        <v>43</v>
      </c>
      <c r="Q136" s="1">
        <v>645862485</v>
      </c>
      <c r="R136" s="1" t="s">
        <v>597</v>
      </c>
      <c r="S136" s="1" t="s">
        <v>598</v>
      </c>
      <c r="T136" s="1" t="s">
        <v>47</v>
      </c>
      <c r="W136" s="1" t="s">
        <v>120</v>
      </c>
      <c r="X136" s="1" t="s">
        <v>49</v>
      </c>
      <c r="Y136" s="1" t="s">
        <v>50</v>
      </c>
      <c r="Z136" s="1" t="s">
        <v>857</v>
      </c>
      <c r="AA136" s="1" t="s">
        <v>1367</v>
      </c>
      <c r="AB136" s="1" t="s">
        <v>602</v>
      </c>
      <c r="AD136" s="1" t="s">
        <v>47</v>
      </c>
      <c r="AE136" s="1" t="s">
        <v>73</v>
      </c>
      <c r="AF136" s="1" t="s">
        <v>55</v>
      </c>
      <c r="AG136" s="1" t="s">
        <v>1368</v>
      </c>
      <c r="AH136" s="1" t="s">
        <v>43</v>
      </c>
    </row>
    <row r="137" spans="1:34" x14ac:dyDescent="0.55000000000000004">
      <c r="A137" s="1" t="s">
        <v>34</v>
      </c>
      <c r="B137" s="1" t="s">
        <v>1369</v>
      </c>
      <c r="C137" s="1" t="s">
        <v>1370</v>
      </c>
      <c r="D137" s="1" t="s">
        <v>36</v>
      </c>
      <c r="E137" s="1" t="s">
        <v>1371</v>
      </c>
      <c r="F137" s="1">
        <v>2500</v>
      </c>
      <c r="G137" s="1" t="s">
        <v>1372</v>
      </c>
      <c r="H137" s="1" t="s">
        <v>1373</v>
      </c>
      <c r="I137" s="1" t="s">
        <v>40</v>
      </c>
      <c r="J137" s="1" t="s">
        <v>1374</v>
      </c>
      <c r="K137" s="1" t="s">
        <v>42</v>
      </c>
      <c r="L137" s="1" t="s">
        <v>43</v>
      </c>
      <c r="M137" s="1">
        <v>1</v>
      </c>
      <c r="N137" s="1" t="s">
        <v>116</v>
      </c>
      <c r="O137" s="1">
        <v>1</v>
      </c>
      <c r="P137" s="1" t="s">
        <v>43</v>
      </c>
      <c r="Q137" s="1">
        <v>959602054</v>
      </c>
      <c r="R137" s="1" t="s">
        <v>1375</v>
      </c>
      <c r="S137" s="1" t="s">
        <v>1376</v>
      </c>
      <c r="T137" s="1" t="s">
        <v>40</v>
      </c>
      <c r="U137" s="1" t="s">
        <v>1373</v>
      </c>
      <c r="V137" s="1" t="s">
        <v>1369</v>
      </c>
      <c r="W137" s="1" t="s">
        <v>120</v>
      </c>
      <c r="X137" s="1" t="s">
        <v>49</v>
      </c>
      <c r="Y137" s="1" t="s">
        <v>69</v>
      </c>
      <c r="Z137" s="1" t="s">
        <v>51</v>
      </c>
      <c r="AA137" s="1" t="s">
        <v>1377</v>
      </c>
      <c r="AB137" s="1" t="s">
        <v>1378</v>
      </c>
      <c r="AD137" s="1" t="s">
        <v>47</v>
      </c>
      <c r="AE137" s="1" t="s">
        <v>54</v>
      </c>
      <c r="AF137" s="1" t="s">
        <v>55</v>
      </c>
      <c r="AG137" s="1" t="s">
        <v>1369</v>
      </c>
      <c r="AH137" s="1" t="s">
        <v>43</v>
      </c>
    </row>
    <row r="138" spans="1:34" x14ac:dyDescent="0.55000000000000004">
      <c r="A138" s="1" t="s">
        <v>123</v>
      </c>
      <c r="B138" s="1" t="s">
        <v>1379</v>
      </c>
      <c r="C138" s="1" t="s">
        <v>1380</v>
      </c>
      <c r="D138" s="1" t="s">
        <v>36</v>
      </c>
      <c r="E138" s="1" t="s">
        <v>1381</v>
      </c>
      <c r="F138" s="1">
        <v>2501</v>
      </c>
      <c r="G138" s="1" t="s">
        <v>1382</v>
      </c>
      <c r="H138" s="1" t="s">
        <v>55</v>
      </c>
      <c r="I138" s="1" t="s">
        <v>47</v>
      </c>
      <c r="K138" s="1" t="s">
        <v>42</v>
      </c>
      <c r="L138" s="1" t="s">
        <v>43</v>
      </c>
      <c r="M138" s="1">
        <v>1</v>
      </c>
      <c r="N138" s="1" t="s">
        <v>62</v>
      </c>
      <c r="O138" s="1">
        <v>0</v>
      </c>
      <c r="P138" s="1" t="s">
        <v>43</v>
      </c>
      <c r="Q138" s="1">
        <v>5776</v>
      </c>
      <c r="R138" s="1" t="s">
        <v>1383</v>
      </c>
      <c r="S138" s="1" t="s">
        <v>1384</v>
      </c>
      <c r="T138" s="1" t="s">
        <v>40</v>
      </c>
      <c r="U138" s="1" t="s">
        <v>1385</v>
      </c>
      <c r="V138" s="1" t="s">
        <v>1386</v>
      </c>
      <c r="W138" s="1" t="s">
        <v>367</v>
      </c>
      <c r="X138" s="1" t="s">
        <v>49</v>
      </c>
      <c r="Y138" s="1" t="s">
        <v>69</v>
      </c>
      <c r="Z138" s="1" t="s">
        <v>132</v>
      </c>
      <c r="AA138" s="1" t="s">
        <v>1387</v>
      </c>
      <c r="AB138" s="1" t="s">
        <v>1388</v>
      </c>
      <c r="AD138" s="1" t="s">
        <v>47</v>
      </c>
      <c r="AE138" s="1" t="s">
        <v>73</v>
      </c>
      <c r="AF138" s="1" t="s">
        <v>55</v>
      </c>
      <c r="AG138" s="1" t="s">
        <v>1379</v>
      </c>
      <c r="AH138" s="1" t="s">
        <v>43</v>
      </c>
    </row>
    <row r="139" spans="1:34" x14ac:dyDescent="0.55000000000000004">
      <c r="C139" s="1" t="s">
        <v>1389</v>
      </c>
      <c r="D139" s="1" t="s">
        <v>1390</v>
      </c>
      <c r="E139" s="1" t="s">
        <v>1391</v>
      </c>
      <c r="F139" s="1">
        <v>2502</v>
      </c>
      <c r="G139" s="1" t="s">
        <v>1392</v>
      </c>
      <c r="H139" s="1" t="s">
        <v>55</v>
      </c>
      <c r="I139" s="1" t="s">
        <v>47</v>
      </c>
      <c r="K139" s="1" t="s">
        <v>42</v>
      </c>
      <c r="L139" s="1" t="s">
        <v>43</v>
      </c>
      <c r="M139" s="1">
        <v>1</v>
      </c>
      <c r="O139" s="1">
        <v>0</v>
      </c>
      <c r="P139" s="1" t="s">
        <v>43</v>
      </c>
      <c r="Q139" s="1">
        <v>6424</v>
      </c>
      <c r="R139" s="1" t="s">
        <v>352</v>
      </c>
      <c r="S139" s="1" t="s">
        <v>353</v>
      </c>
      <c r="T139" s="1" t="s">
        <v>47</v>
      </c>
      <c r="W139" s="1" t="s">
        <v>84</v>
      </c>
      <c r="X139" s="1" t="s">
        <v>49</v>
      </c>
      <c r="Y139" s="1" t="s">
        <v>50</v>
      </c>
      <c r="AA139" s="1" t="s">
        <v>1393</v>
      </c>
      <c r="AB139" s="1" t="s">
        <v>358</v>
      </c>
      <c r="AD139" s="1" t="s">
        <v>47</v>
      </c>
      <c r="AE139" s="1" t="s">
        <v>73</v>
      </c>
      <c r="AF139" s="1" t="s">
        <v>55</v>
      </c>
      <c r="AG139" s="1" t="s">
        <v>1394</v>
      </c>
      <c r="AH139" s="1" t="s">
        <v>43</v>
      </c>
    </row>
    <row r="140" spans="1:34" x14ac:dyDescent="0.55000000000000004">
      <c r="A140" s="1" t="s">
        <v>135</v>
      </c>
      <c r="B140" s="1" t="s">
        <v>1395</v>
      </c>
      <c r="C140" s="1" t="s">
        <v>1396</v>
      </c>
      <c r="D140" s="1" t="s">
        <v>36</v>
      </c>
      <c r="E140" s="1" t="s">
        <v>1397</v>
      </c>
      <c r="F140" s="1">
        <v>2503</v>
      </c>
      <c r="G140" s="1" t="s">
        <v>1398</v>
      </c>
      <c r="H140" s="1" t="s">
        <v>55</v>
      </c>
      <c r="I140" s="1" t="s">
        <v>47</v>
      </c>
      <c r="K140" s="1" t="s">
        <v>42</v>
      </c>
      <c r="L140" s="1" t="s">
        <v>43</v>
      </c>
      <c r="M140" s="1">
        <v>1</v>
      </c>
      <c r="O140" s="1">
        <v>0</v>
      </c>
      <c r="P140" s="1" t="s">
        <v>43</v>
      </c>
      <c r="Q140" s="1">
        <v>655651793</v>
      </c>
      <c r="R140" s="1" t="s">
        <v>1399</v>
      </c>
      <c r="S140" s="1" t="s">
        <v>1400</v>
      </c>
      <c r="T140" s="1" t="s">
        <v>40</v>
      </c>
      <c r="U140" s="1" t="s">
        <v>1401</v>
      </c>
      <c r="V140" s="1" t="s">
        <v>1402</v>
      </c>
      <c r="W140" s="1" t="s">
        <v>177</v>
      </c>
      <c r="X140" s="1" t="s">
        <v>49</v>
      </c>
      <c r="Y140" s="1" t="s">
        <v>69</v>
      </c>
      <c r="Z140" s="1" t="s">
        <v>145</v>
      </c>
      <c r="AA140" s="1" t="s">
        <v>1403</v>
      </c>
      <c r="AB140" s="1" t="s">
        <v>53</v>
      </c>
      <c r="AD140" s="1" t="s">
        <v>47</v>
      </c>
      <c r="AE140" s="1" t="s">
        <v>54</v>
      </c>
      <c r="AF140" s="1" t="s">
        <v>55</v>
      </c>
      <c r="AG140" s="1" t="s">
        <v>1404</v>
      </c>
      <c r="AH140" s="1" t="s">
        <v>43</v>
      </c>
    </row>
    <row r="141" spans="1:34" x14ac:dyDescent="0.55000000000000004">
      <c r="A141" s="1" t="s">
        <v>123</v>
      </c>
      <c r="B141" s="1" t="s">
        <v>1405</v>
      </c>
      <c r="C141" s="1" t="s">
        <v>1406</v>
      </c>
      <c r="D141" s="1" t="s">
        <v>36</v>
      </c>
      <c r="E141" s="1" t="s">
        <v>1407</v>
      </c>
      <c r="F141" s="1">
        <v>2504</v>
      </c>
      <c r="G141" s="1" t="s">
        <v>1408</v>
      </c>
      <c r="H141" s="1" t="s">
        <v>55</v>
      </c>
      <c r="I141" s="1" t="s">
        <v>47</v>
      </c>
      <c r="K141" s="1" t="s">
        <v>42</v>
      </c>
      <c r="L141" s="1" t="s">
        <v>43</v>
      </c>
      <c r="M141" s="1">
        <v>1</v>
      </c>
      <c r="N141" s="1" t="s">
        <v>62</v>
      </c>
      <c r="O141" s="1">
        <v>0</v>
      </c>
      <c r="P141" s="1" t="s">
        <v>43</v>
      </c>
      <c r="Q141" s="1">
        <v>5776</v>
      </c>
      <c r="R141" s="1" t="s">
        <v>1383</v>
      </c>
      <c r="S141" s="1" t="s">
        <v>1384</v>
      </c>
      <c r="T141" s="1" t="s">
        <v>40</v>
      </c>
      <c r="U141" s="1" t="s">
        <v>1409</v>
      </c>
      <c r="V141" s="1" t="s">
        <v>1410</v>
      </c>
      <c r="W141" s="1" t="s">
        <v>84</v>
      </c>
      <c r="X141" s="1" t="s">
        <v>49</v>
      </c>
      <c r="Y141" s="1" t="s">
        <v>69</v>
      </c>
      <c r="Z141" s="1" t="s">
        <v>132</v>
      </c>
      <c r="AA141" s="1" t="s">
        <v>1411</v>
      </c>
      <c r="AB141" s="1" t="s">
        <v>1388</v>
      </c>
      <c r="AD141" s="1" t="s">
        <v>47</v>
      </c>
      <c r="AE141" s="1" t="s">
        <v>73</v>
      </c>
      <c r="AF141" s="1" t="s">
        <v>55</v>
      </c>
      <c r="AG141" s="1" t="s">
        <v>1405</v>
      </c>
      <c r="AH141" s="1" t="s">
        <v>43</v>
      </c>
    </row>
    <row r="142" spans="1:34" x14ac:dyDescent="0.55000000000000004">
      <c r="A142" s="1" t="s">
        <v>34</v>
      </c>
      <c r="B142" s="1" t="s">
        <v>1412</v>
      </c>
      <c r="C142" s="1" t="s">
        <v>1413</v>
      </c>
      <c r="D142" s="1" t="s">
        <v>36</v>
      </c>
      <c r="E142" s="1" t="s">
        <v>1414</v>
      </c>
      <c r="F142" s="1">
        <v>2505</v>
      </c>
      <c r="G142" s="1" t="s">
        <v>1415</v>
      </c>
      <c r="H142" s="1" t="s">
        <v>1416</v>
      </c>
      <c r="I142" s="1" t="s">
        <v>40</v>
      </c>
      <c r="J142" s="1" t="s">
        <v>1417</v>
      </c>
      <c r="K142" s="1" t="s">
        <v>42</v>
      </c>
      <c r="L142" s="1" t="s">
        <v>43</v>
      </c>
      <c r="M142" s="1">
        <v>1</v>
      </c>
      <c r="N142" s="1" t="s">
        <v>44</v>
      </c>
      <c r="O142" s="1">
        <v>1</v>
      </c>
      <c r="P142" s="1" t="s">
        <v>43</v>
      </c>
      <c r="Q142" s="1">
        <v>951540493</v>
      </c>
      <c r="R142" s="1" t="s">
        <v>1418</v>
      </c>
      <c r="S142" s="1" t="s">
        <v>1419</v>
      </c>
      <c r="T142" s="1" t="s">
        <v>40</v>
      </c>
      <c r="U142" s="1" t="s">
        <v>1420</v>
      </c>
      <c r="V142" s="1" t="s">
        <v>1412</v>
      </c>
      <c r="W142" s="1" t="s">
        <v>120</v>
      </c>
      <c r="X142" s="1" t="s">
        <v>49</v>
      </c>
      <c r="Y142" s="1" t="s">
        <v>69</v>
      </c>
      <c r="Z142" s="1" t="s">
        <v>51</v>
      </c>
      <c r="AA142" s="1" t="s">
        <v>1421</v>
      </c>
      <c r="AB142" s="1" t="s">
        <v>1422</v>
      </c>
      <c r="AD142" s="1" t="s">
        <v>47</v>
      </c>
      <c r="AE142" s="1" t="s">
        <v>54</v>
      </c>
      <c r="AF142" s="1" t="s">
        <v>55</v>
      </c>
      <c r="AG142" s="1" t="s">
        <v>1412</v>
      </c>
      <c r="AH142" s="1" t="s">
        <v>43</v>
      </c>
    </row>
    <row r="143" spans="1:34" x14ac:dyDescent="0.55000000000000004">
      <c r="A143" s="1" t="s">
        <v>34</v>
      </c>
      <c r="B143" s="1" t="s">
        <v>1423</v>
      </c>
      <c r="C143" s="1" t="s">
        <v>1424</v>
      </c>
      <c r="D143" s="1" t="s">
        <v>36</v>
      </c>
      <c r="E143" s="1" t="s">
        <v>1425</v>
      </c>
      <c r="F143" s="1">
        <v>2506</v>
      </c>
      <c r="G143" s="1" t="s">
        <v>1426</v>
      </c>
      <c r="H143" s="1" t="s">
        <v>1427</v>
      </c>
      <c r="I143" s="1" t="s">
        <v>40</v>
      </c>
      <c r="J143" s="1" t="s">
        <v>1428</v>
      </c>
      <c r="K143" s="1" t="s">
        <v>42</v>
      </c>
      <c r="L143" s="1" t="s">
        <v>43</v>
      </c>
      <c r="M143" s="1">
        <v>1</v>
      </c>
      <c r="N143" s="1" t="s">
        <v>44</v>
      </c>
      <c r="O143" s="1">
        <v>1</v>
      </c>
      <c r="P143" s="1" t="s">
        <v>43</v>
      </c>
      <c r="Q143" s="1">
        <v>615639988</v>
      </c>
      <c r="R143" s="1" t="s">
        <v>1429</v>
      </c>
      <c r="S143" s="1" t="s">
        <v>1430</v>
      </c>
      <c r="T143" s="1" t="s">
        <v>40</v>
      </c>
      <c r="U143" s="1" t="s">
        <v>1427</v>
      </c>
      <c r="V143" s="1" t="s">
        <v>1423</v>
      </c>
      <c r="W143" s="1" t="s">
        <v>120</v>
      </c>
      <c r="X143" s="1" t="s">
        <v>49</v>
      </c>
      <c r="Y143" s="1" t="s">
        <v>69</v>
      </c>
      <c r="Z143" s="1" t="s">
        <v>51</v>
      </c>
      <c r="AA143" s="1" t="s">
        <v>1431</v>
      </c>
      <c r="AB143" s="1" t="s">
        <v>213</v>
      </c>
      <c r="AD143" s="1" t="s">
        <v>47</v>
      </c>
      <c r="AE143" s="1" t="s">
        <v>54</v>
      </c>
      <c r="AF143" s="1" t="s">
        <v>55</v>
      </c>
      <c r="AG143" s="1" t="s">
        <v>1423</v>
      </c>
      <c r="AH143" s="1" t="s">
        <v>43</v>
      </c>
    </row>
    <row r="144" spans="1:34" x14ac:dyDescent="0.55000000000000004">
      <c r="A144" s="1" t="s">
        <v>34</v>
      </c>
      <c r="B144" s="1" t="s">
        <v>1432</v>
      </c>
      <c r="C144" s="1" t="s">
        <v>1433</v>
      </c>
      <c r="D144" s="1" t="s">
        <v>36</v>
      </c>
      <c r="E144" s="1" t="s">
        <v>1434</v>
      </c>
      <c r="F144" s="1">
        <v>2507</v>
      </c>
      <c r="G144" s="1" t="s">
        <v>1435</v>
      </c>
      <c r="H144" s="1" t="s">
        <v>1436</v>
      </c>
      <c r="I144" s="1" t="s">
        <v>40</v>
      </c>
      <c r="J144" s="1" t="s">
        <v>1437</v>
      </c>
      <c r="K144" s="1" t="s">
        <v>42</v>
      </c>
      <c r="L144" s="1" t="s">
        <v>43</v>
      </c>
      <c r="M144" s="1">
        <v>1</v>
      </c>
      <c r="N144" s="1" t="s">
        <v>44</v>
      </c>
      <c r="O144" s="1">
        <v>1</v>
      </c>
      <c r="P144" s="1" t="s">
        <v>43</v>
      </c>
      <c r="Q144" s="1">
        <v>641695454</v>
      </c>
      <c r="R144" s="1" t="s">
        <v>1438</v>
      </c>
      <c r="S144" s="1" t="s">
        <v>1439</v>
      </c>
      <c r="T144" s="1" t="s">
        <v>40</v>
      </c>
      <c r="U144" s="1" t="s">
        <v>1440</v>
      </c>
      <c r="V144" s="1" t="s">
        <v>1432</v>
      </c>
      <c r="W144" s="1" t="s">
        <v>120</v>
      </c>
      <c r="X144" s="1" t="s">
        <v>49</v>
      </c>
      <c r="Y144" s="1" t="s">
        <v>69</v>
      </c>
      <c r="Z144" s="1" t="s">
        <v>51</v>
      </c>
      <c r="AA144" s="1" t="s">
        <v>1441</v>
      </c>
      <c r="AD144" s="1" t="s">
        <v>47</v>
      </c>
      <c r="AE144" s="1" t="s">
        <v>54</v>
      </c>
      <c r="AF144" s="1" t="s">
        <v>55</v>
      </c>
      <c r="AG144" s="1" t="s">
        <v>1432</v>
      </c>
      <c r="AH144" s="1" t="s">
        <v>43</v>
      </c>
    </row>
    <row r="145" spans="1:34" x14ac:dyDescent="0.55000000000000004">
      <c r="A145" s="1" t="s">
        <v>203</v>
      </c>
      <c r="B145" s="1" t="s">
        <v>1442</v>
      </c>
      <c r="C145" s="1" t="s">
        <v>1443</v>
      </c>
      <c r="D145" s="1" t="s">
        <v>36</v>
      </c>
      <c r="E145" s="1" t="s">
        <v>47</v>
      </c>
      <c r="F145" s="1">
        <v>2508</v>
      </c>
      <c r="G145" s="1" t="s">
        <v>1444</v>
      </c>
      <c r="H145" s="1" t="s">
        <v>55</v>
      </c>
      <c r="I145" s="1" t="s">
        <v>47</v>
      </c>
      <c r="K145" s="1" t="s">
        <v>42</v>
      </c>
      <c r="L145" s="1" t="s">
        <v>43</v>
      </c>
      <c r="M145" s="1">
        <v>1</v>
      </c>
      <c r="N145" s="1" t="s">
        <v>62</v>
      </c>
      <c r="O145" s="1">
        <v>0</v>
      </c>
      <c r="P145" s="1" t="s">
        <v>63</v>
      </c>
      <c r="Q145" s="1">
        <v>6525</v>
      </c>
      <c r="R145" s="1" t="s">
        <v>1445</v>
      </c>
      <c r="S145" s="1" t="s">
        <v>1446</v>
      </c>
      <c r="T145" s="1" t="s">
        <v>40</v>
      </c>
      <c r="U145" s="1" t="s">
        <v>1447</v>
      </c>
      <c r="V145" s="1" t="s">
        <v>1442</v>
      </c>
      <c r="W145" s="1" t="s">
        <v>210</v>
      </c>
      <c r="X145" s="1" t="s">
        <v>49</v>
      </c>
      <c r="Y145" s="1" t="s">
        <v>69</v>
      </c>
      <c r="Z145" s="1" t="s">
        <v>211</v>
      </c>
      <c r="AA145" s="1" t="s">
        <v>1448</v>
      </c>
      <c r="AB145" s="1" t="s">
        <v>1449</v>
      </c>
      <c r="AD145" s="1" t="s">
        <v>47</v>
      </c>
      <c r="AE145" s="1" t="s">
        <v>54</v>
      </c>
      <c r="AF145" s="1" t="s">
        <v>55</v>
      </c>
      <c r="AG145" s="1" t="s">
        <v>1442</v>
      </c>
      <c r="AH145" s="1" t="s">
        <v>43</v>
      </c>
    </row>
    <row r="146" spans="1:34" x14ac:dyDescent="0.55000000000000004">
      <c r="A146" s="1" t="s">
        <v>34</v>
      </c>
      <c r="B146" s="1" t="s">
        <v>1450</v>
      </c>
      <c r="C146" s="1" t="s">
        <v>1451</v>
      </c>
      <c r="D146" s="1" t="s">
        <v>36</v>
      </c>
      <c r="E146" s="1" t="s">
        <v>1452</v>
      </c>
      <c r="F146" s="1">
        <v>2509</v>
      </c>
      <c r="G146" s="1" t="s">
        <v>1453</v>
      </c>
      <c r="H146" s="1" t="s">
        <v>1454</v>
      </c>
      <c r="I146" s="1" t="s">
        <v>40</v>
      </c>
      <c r="J146" s="1" t="s">
        <v>1455</v>
      </c>
      <c r="K146" s="1" t="s">
        <v>42</v>
      </c>
      <c r="L146" s="1" t="s">
        <v>43</v>
      </c>
      <c r="M146" s="1">
        <v>1</v>
      </c>
      <c r="N146" s="1" t="s">
        <v>44</v>
      </c>
      <c r="O146" s="1">
        <v>1</v>
      </c>
      <c r="P146" s="1" t="s">
        <v>43</v>
      </c>
      <c r="Q146" s="1">
        <v>936536288</v>
      </c>
      <c r="R146" s="1" t="s">
        <v>1456</v>
      </c>
      <c r="S146" s="1" t="s">
        <v>1457</v>
      </c>
      <c r="T146" s="1" t="s">
        <v>40</v>
      </c>
      <c r="U146" s="1" t="s">
        <v>1458</v>
      </c>
      <c r="V146" s="1" t="s">
        <v>1450</v>
      </c>
      <c r="W146" s="1" t="s">
        <v>120</v>
      </c>
      <c r="X146" s="1" t="s">
        <v>49</v>
      </c>
      <c r="Y146" s="1" t="s">
        <v>69</v>
      </c>
      <c r="Z146" s="1" t="s">
        <v>51</v>
      </c>
      <c r="AA146" s="1" t="s">
        <v>1459</v>
      </c>
      <c r="AB146" s="1" t="s">
        <v>584</v>
      </c>
      <c r="AC146" s="1" t="s">
        <v>369</v>
      </c>
      <c r="AD146" s="1" t="s">
        <v>47</v>
      </c>
      <c r="AE146" s="1" t="s">
        <v>54</v>
      </c>
      <c r="AF146" s="1" t="s">
        <v>55</v>
      </c>
      <c r="AG146" s="1" t="s">
        <v>1460</v>
      </c>
      <c r="AH146" s="1" t="s">
        <v>43</v>
      </c>
    </row>
    <row r="147" spans="1:34" x14ac:dyDescent="0.55000000000000004">
      <c r="A147" s="1" t="s">
        <v>371</v>
      </c>
      <c r="B147" s="1" t="s">
        <v>1461</v>
      </c>
      <c r="C147" s="1" t="s">
        <v>1462</v>
      </c>
      <c r="D147" s="1" t="s">
        <v>36</v>
      </c>
      <c r="E147" s="1" t="s">
        <v>1463</v>
      </c>
      <c r="F147" s="1">
        <v>2510</v>
      </c>
      <c r="G147" s="1" t="s">
        <v>1464</v>
      </c>
      <c r="H147" s="1" t="s">
        <v>55</v>
      </c>
      <c r="I147" s="1" t="s">
        <v>47</v>
      </c>
      <c r="K147" s="1" t="s">
        <v>42</v>
      </c>
      <c r="L147" s="1" t="s">
        <v>43</v>
      </c>
      <c r="M147" s="1">
        <v>1</v>
      </c>
      <c r="N147" s="1" t="s">
        <v>62</v>
      </c>
      <c r="O147" s="1">
        <v>0</v>
      </c>
      <c r="P147" s="1" t="s">
        <v>43</v>
      </c>
      <c r="Q147" s="1">
        <v>6456</v>
      </c>
      <c r="R147" s="1" t="s">
        <v>307</v>
      </c>
      <c r="S147" s="1" t="s">
        <v>308</v>
      </c>
      <c r="T147" s="1" t="s">
        <v>40</v>
      </c>
      <c r="U147" s="1" t="s">
        <v>1465</v>
      </c>
      <c r="V147" s="1" t="s">
        <v>1466</v>
      </c>
      <c r="W147" s="1" t="s">
        <v>84</v>
      </c>
      <c r="X147" s="1" t="s">
        <v>49</v>
      </c>
      <c r="Y147" s="1" t="s">
        <v>69</v>
      </c>
      <c r="Z147" s="1" t="s">
        <v>379</v>
      </c>
      <c r="AA147" s="1" t="s">
        <v>1467</v>
      </c>
      <c r="AB147" s="1" t="s">
        <v>313</v>
      </c>
      <c r="AD147" s="1" t="s">
        <v>47</v>
      </c>
      <c r="AE147" s="1" t="s">
        <v>73</v>
      </c>
      <c r="AF147" s="1" t="s">
        <v>55</v>
      </c>
      <c r="AG147" s="1" t="s">
        <v>1461</v>
      </c>
      <c r="AH147" s="1" t="s">
        <v>43</v>
      </c>
    </row>
    <row r="148" spans="1:34" x14ac:dyDescent="0.55000000000000004">
      <c r="A148" s="1" t="s">
        <v>34</v>
      </c>
      <c r="B148" s="1" t="s">
        <v>1468</v>
      </c>
      <c r="C148" s="1" t="s">
        <v>1469</v>
      </c>
      <c r="D148" s="1" t="s">
        <v>36</v>
      </c>
      <c r="E148" s="1" t="s">
        <v>47</v>
      </c>
      <c r="F148" s="1">
        <v>2511</v>
      </c>
      <c r="G148" s="1" t="s">
        <v>1470</v>
      </c>
      <c r="H148" s="1" t="s">
        <v>55</v>
      </c>
      <c r="I148" s="1" t="s">
        <v>47</v>
      </c>
      <c r="K148" s="1" t="s">
        <v>42</v>
      </c>
      <c r="L148" s="1" t="s">
        <v>43</v>
      </c>
      <c r="M148" s="1">
        <v>1</v>
      </c>
      <c r="N148" s="1" t="s">
        <v>44</v>
      </c>
      <c r="O148" s="1">
        <v>0</v>
      </c>
      <c r="P148" s="1" t="s">
        <v>63</v>
      </c>
      <c r="Q148" s="1">
        <v>6378</v>
      </c>
      <c r="R148" s="1" t="s">
        <v>1471</v>
      </c>
      <c r="S148" s="1" t="s">
        <v>1472</v>
      </c>
      <c r="T148" s="1" t="s">
        <v>40</v>
      </c>
      <c r="U148" s="1" t="s">
        <v>1473</v>
      </c>
      <c r="V148" s="1" t="s">
        <v>1474</v>
      </c>
      <c r="W148" s="1" t="s">
        <v>334</v>
      </c>
      <c r="X148" s="1" t="s">
        <v>49</v>
      </c>
      <c r="Y148" s="1" t="s">
        <v>69</v>
      </c>
      <c r="Z148" s="1" t="s">
        <v>51</v>
      </c>
      <c r="AA148" s="1" t="s">
        <v>1475</v>
      </c>
      <c r="AB148" s="1" t="s">
        <v>1476</v>
      </c>
      <c r="AC148" s="1" t="s">
        <v>369</v>
      </c>
      <c r="AD148" s="1" t="s">
        <v>47</v>
      </c>
      <c r="AE148" s="1" t="s">
        <v>54</v>
      </c>
      <c r="AF148" s="1" t="s">
        <v>55</v>
      </c>
      <c r="AG148" s="1" t="s">
        <v>1477</v>
      </c>
      <c r="AH148" s="1" t="s">
        <v>43</v>
      </c>
    </row>
    <row r="149" spans="1:34" x14ac:dyDescent="0.55000000000000004">
      <c r="A149" s="1" t="s">
        <v>34</v>
      </c>
      <c r="B149" s="1" t="s">
        <v>1478</v>
      </c>
      <c r="C149" s="1" t="s">
        <v>1479</v>
      </c>
      <c r="D149" s="1" t="s">
        <v>36</v>
      </c>
      <c r="E149" s="1" t="s">
        <v>1480</v>
      </c>
      <c r="F149" s="1">
        <v>2512</v>
      </c>
      <c r="G149" s="1" t="s">
        <v>1481</v>
      </c>
      <c r="H149" s="1" t="s">
        <v>1482</v>
      </c>
      <c r="I149" s="1" t="s">
        <v>40</v>
      </c>
      <c r="J149" s="1" t="s">
        <v>1483</v>
      </c>
      <c r="K149" s="1" t="s">
        <v>42</v>
      </c>
      <c r="L149" s="1" t="s">
        <v>43</v>
      </c>
      <c r="M149" s="1">
        <v>1</v>
      </c>
      <c r="N149" s="1" t="s">
        <v>44</v>
      </c>
      <c r="O149" s="1">
        <v>1</v>
      </c>
      <c r="P149" s="1" t="s">
        <v>43</v>
      </c>
      <c r="Q149" s="1">
        <v>625974293</v>
      </c>
      <c r="R149" s="1" t="s">
        <v>1484</v>
      </c>
      <c r="S149" s="1" t="s">
        <v>1485</v>
      </c>
      <c r="T149" s="1" t="s">
        <v>40</v>
      </c>
      <c r="U149" s="1" t="s">
        <v>1486</v>
      </c>
      <c r="V149" s="1" t="s">
        <v>1478</v>
      </c>
      <c r="W149" s="1" t="s">
        <v>120</v>
      </c>
      <c r="X149" s="1" t="s">
        <v>49</v>
      </c>
      <c r="Y149" s="1" t="s">
        <v>69</v>
      </c>
      <c r="Z149" s="1" t="s">
        <v>51</v>
      </c>
      <c r="AA149" s="1" t="s">
        <v>1487</v>
      </c>
      <c r="AB149" s="1" t="s">
        <v>1488</v>
      </c>
      <c r="AD149" s="1" t="s">
        <v>47</v>
      </c>
      <c r="AE149" s="1" t="s">
        <v>54</v>
      </c>
      <c r="AF149" s="1" t="s">
        <v>55</v>
      </c>
      <c r="AG149" s="1" t="s">
        <v>1478</v>
      </c>
      <c r="AH149" s="1" t="s">
        <v>43</v>
      </c>
    </row>
    <row r="150" spans="1:34" x14ac:dyDescent="0.55000000000000004">
      <c r="A150" s="1" t="s">
        <v>123</v>
      </c>
      <c r="B150" s="1" t="s">
        <v>1489</v>
      </c>
      <c r="C150" s="1" t="s">
        <v>1490</v>
      </c>
      <c r="D150" s="1" t="s">
        <v>36</v>
      </c>
      <c r="E150" s="1" t="s">
        <v>1491</v>
      </c>
      <c r="F150" s="1">
        <v>2513</v>
      </c>
      <c r="G150" s="1" t="s">
        <v>1492</v>
      </c>
      <c r="H150" s="1" t="s">
        <v>55</v>
      </c>
      <c r="I150" s="1" t="s">
        <v>47</v>
      </c>
      <c r="K150" s="1" t="s">
        <v>42</v>
      </c>
      <c r="L150" s="1" t="s">
        <v>43</v>
      </c>
      <c r="M150" s="1">
        <v>1</v>
      </c>
      <c r="N150" s="1" t="s">
        <v>62</v>
      </c>
      <c r="O150" s="1">
        <v>0</v>
      </c>
      <c r="P150" s="1" t="s">
        <v>43</v>
      </c>
      <c r="Q150" s="1">
        <v>6270</v>
      </c>
      <c r="R150" s="1" t="s">
        <v>1493</v>
      </c>
      <c r="S150" s="1" t="s">
        <v>1494</v>
      </c>
      <c r="T150" s="1" t="s">
        <v>40</v>
      </c>
      <c r="U150" s="1" t="s">
        <v>1495</v>
      </c>
      <c r="V150" s="1" t="s">
        <v>1496</v>
      </c>
      <c r="W150" s="1" t="s">
        <v>144</v>
      </c>
      <c r="X150" s="1" t="s">
        <v>49</v>
      </c>
      <c r="Y150" s="1" t="s">
        <v>69</v>
      </c>
      <c r="Z150" s="1" t="s">
        <v>335</v>
      </c>
      <c r="AA150" s="1" t="s">
        <v>1497</v>
      </c>
      <c r="AB150" s="1" t="s">
        <v>1498</v>
      </c>
      <c r="AD150" s="1" t="s">
        <v>47</v>
      </c>
      <c r="AE150" s="1" t="s">
        <v>54</v>
      </c>
      <c r="AF150" s="1" t="s">
        <v>55</v>
      </c>
      <c r="AG150" s="1" t="s">
        <v>1499</v>
      </c>
      <c r="AH150" s="1" t="s">
        <v>43</v>
      </c>
    </row>
    <row r="151" spans="1:34" x14ac:dyDescent="0.55000000000000004">
      <c r="A151" s="1" t="s">
        <v>34</v>
      </c>
      <c r="B151" s="1" t="s">
        <v>1500</v>
      </c>
      <c r="C151" s="1" t="s">
        <v>1501</v>
      </c>
      <c r="D151" s="1" t="s">
        <v>36</v>
      </c>
      <c r="E151" s="1" t="s">
        <v>1502</v>
      </c>
      <c r="F151" s="1">
        <v>2514</v>
      </c>
      <c r="G151" s="1" t="s">
        <v>1503</v>
      </c>
      <c r="H151" s="1" t="s">
        <v>1504</v>
      </c>
      <c r="I151" s="1" t="s">
        <v>40</v>
      </c>
      <c r="J151" s="1" t="s">
        <v>1505</v>
      </c>
      <c r="K151" s="1" t="s">
        <v>42</v>
      </c>
      <c r="L151" s="1" t="s">
        <v>43</v>
      </c>
      <c r="M151" s="1">
        <v>1</v>
      </c>
      <c r="N151" s="1" t="s">
        <v>116</v>
      </c>
      <c r="O151" s="1">
        <v>1</v>
      </c>
      <c r="P151" s="1" t="s">
        <v>43</v>
      </c>
      <c r="Q151" s="1">
        <v>5735</v>
      </c>
      <c r="R151" s="1" t="s">
        <v>153</v>
      </c>
      <c r="S151" s="1" t="s">
        <v>154</v>
      </c>
      <c r="T151" s="1" t="s">
        <v>40</v>
      </c>
      <c r="U151" s="1" t="s">
        <v>1506</v>
      </c>
      <c r="V151" s="1" t="s">
        <v>1500</v>
      </c>
      <c r="W151" s="1" t="s">
        <v>120</v>
      </c>
      <c r="X151" s="1" t="s">
        <v>49</v>
      </c>
      <c r="Y151" s="1" t="s">
        <v>69</v>
      </c>
      <c r="Z151" s="1" t="s">
        <v>51</v>
      </c>
      <c r="AA151" s="1" t="s">
        <v>1507</v>
      </c>
      <c r="AB151" s="1" t="s">
        <v>134</v>
      </c>
      <c r="AD151" s="1" t="s">
        <v>47</v>
      </c>
      <c r="AE151" s="1" t="s">
        <v>54</v>
      </c>
      <c r="AF151" s="1" t="s">
        <v>55</v>
      </c>
      <c r="AG151" s="1" t="s">
        <v>1500</v>
      </c>
      <c r="AH151" s="1" t="s">
        <v>43</v>
      </c>
    </row>
    <row r="152" spans="1:34" x14ac:dyDescent="0.55000000000000004">
      <c r="A152" s="1" t="s">
        <v>34</v>
      </c>
      <c r="B152" s="1" t="s">
        <v>1508</v>
      </c>
      <c r="C152" s="1" t="s">
        <v>1509</v>
      </c>
      <c r="D152" s="1" t="s">
        <v>36</v>
      </c>
      <c r="E152" s="1" t="s">
        <v>1510</v>
      </c>
      <c r="F152" s="1">
        <v>2515</v>
      </c>
      <c r="G152" s="1" t="s">
        <v>1511</v>
      </c>
      <c r="H152" s="1" t="s">
        <v>1512</v>
      </c>
      <c r="I152" s="1" t="s">
        <v>40</v>
      </c>
      <c r="J152" s="1" t="s">
        <v>1513</v>
      </c>
      <c r="K152" s="1" t="s">
        <v>42</v>
      </c>
      <c r="L152" s="1" t="s">
        <v>43</v>
      </c>
      <c r="M152" s="1">
        <v>3</v>
      </c>
      <c r="N152" s="1" t="s">
        <v>44</v>
      </c>
      <c r="O152" s="1">
        <v>2</v>
      </c>
      <c r="P152" s="1" t="s">
        <v>43</v>
      </c>
      <c r="Q152" s="1">
        <v>8242</v>
      </c>
      <c r="R152" s="1" t="s">
        <v>570</v>
      </c>
      <c r="S152" s="1" t="s">
        <v>571</v>
      </c>
      <c r="T152" s="1" t="s">
        <v>40</v>
      </c>
      <c r="U152" s="1" t="s">
        <v>1514</v>
      </c>
      <c r="V152" s="1" t="s">
        <v>1508</v>
      </c>
      <c r="W152" s="1" t="s">
        <v>120</v>
      </c>
      <c r="X152" s="1" t="s">
        <v>49</v>
      </c>
      <c r="Y152" s="1" t="s">
        <v>69</v>
      </c>
      <c r="Z152" s="1" t="s">
        <v>51</v>
      </c>
      <c r="AA152" s="1" t="s">
        <v>1515</v>
      </c>
      <c r="AB152" s="1" t="s">
        <v>575</v>
      </c>
      <c r="AD152" s="1" t="s">
        <v>47</v>
      </c>
      <c r="AE152" s="1" t="s">
        <v>54</v>
      </c>
      <c r="AF152" s="1" t="s">
        <v>55</v>
      </c>
      <c r="AG152" s="1" t="s">
        <v>1508</v>
      </c>
      <c r="AH152" s="1" t="s">
        <v>43</v>
      </c>
    </row>
    <row r="153" spans="1:34" x14ac:dyDescent="0.55000000000000004">
      <c r="A153" s="1" t="s">
        <v>34</v>
      </c>
      <c r="B153" s="1" t="s">
        <v>1516</v>
      </c>
      <c r="C153" s="1" t="s">
        <v>1517</v>
      </c>
      <c r="D153" s="1" t="s">
        <v>36</v>
      </c>
      <c r="E153" s="1" t="s">
        <v>1518</v>
      </c>
      <c r="F153" s="1">
        <v>2516</v>
      </c>
      <c r="G153" s="1" t="s">
        <v>1519</v>
      </c>
      <c r="H153" s="1" t="s">
        <v>1520</v>
      </c>
      <c r="I153" s="1" t="s">
        <v>40</v>
      </c>
      <c r="J153" s="1" t="s">
        <v>1521</v>
      </c>
      <c r="K153" s="1" t="s">
        <v>42</v>
      </c>
      <c r="L153" s="1" t="s">
        <v>43</v>
      </c>
      <c r="M153" s="1">
        <v>2</v>
      </c>
      <c r="N153" s="1" t="s">
        <v>44</v>
      </c>
      <c r="O153" s="1">
        <v>1</v>
      </c>
      <c r="P153" s="1" t="s">
        <v>43</v>
      </c>
      <c r="Q153" s="1">
        <v>6299</v>
      </c>
      <c r="R153" s="1" t="s">
        <v>551</v>
      </c>
      <c r="S153" s="1" t="s">
        <v>552</v>
      </c>
      <c r="T153" s="1" t="s">
        <v>397</v>
      </c>
      <c r="U153" s="1" t="s">
        <v>1522</v>
      </c>
      <c r="V153" s="1" t="s">
        <v>1516</v>
      </c>
      <c r="W153" s="1" t="s">
        <v>120</v>
      </c>
      <c r="X153" s="1" t="s">
        <v>49</v>
      </c>
      <c r="Y153" s="1" t="s">
        <v>69</v>
      </c>
      <c r="Z153" s="1" t="s">
        <v>51</v>
      </c>
      <c r="AA153" s="1" t="s">
        <v>1523</v>
      </c>
      <c r="AB153" s="1" t="s">
        <v>72</v>
      </c>
      <c r="AD153" s="1" t="s">
        <v>47</v>
      </c>
      <c r="AE153" s="1" t="s">
        <v>54</v>
      </c>
      <c r="AF153" s="1" t="s">
        <v>55</v>
      </c>
      <c r="AG153" s="1" t="s">
        <v>1516</v>
      </c>
      <c r="AH153" s="1" t="s">
        <v>43</v>
      </c>
    </row>
    <row r="154" spans="1:34" x14ac:dyDescent="0.55000000000000004">
      <c r="A154" s="1" t="s">
        <v>123</v>
      </c>
      <c r="B154" s="1" t="s">
        <v>1524</v>
      </c>
      <c r="C154" s="1" t="s">
        <v>1525</v>
      </c>
      <c r="D154" s="1" t="s">
        <v>36</v>
      </c>
      <c r="E154" s="1" t="s">
        <v>1526</v>
      </c>
      <c r="F154" s="1">
        <v>2517</v>
      </c>
      <c r="G154" s="1" t="s">
        <v>1527</v>
      </c>
      <c r="H154" s="1" t="s">
        <v>55</v>
      </c>
      <c r="I154" s="1" t="s">
        <v>47</v>
      </c>
      <c r="K154" s="1" t="s">
        <v>42</v>
      </c>
      <c r="L154" s="1" t="s">
        <v>43</v>
      </c>
      <c r="M154" s="1">
        <v>1</v>
      </c>
      <c r="N154" s="1" t="s">
        <v>62</v>
      </c>
      <c r="O154" s="1">
        <v>0</v>
      </c>
      <c r="P154" s="1" t="s">
        <v>43</v>
      </c>
      <c r="Q154" s="1">
        <v>5736</v>
      </c>
      <c r="R154" s="1" t="s">
        <v>1528</v>
      </c>
      <c r="S154" s="1" t="s">
        <v>1529</v>
      </c>
      <c r="T154" s="1" t="s">
        <v>40</v>
      </c>
      <c r="U154" s="1" t="s">
        <v>1530</v>
      </c>
      <c r="V154" s="1" t="s">
        <v>1524</v>
      </c>
      <c r="W154" s="1" t="s">
        <v>177</v>
      </c>
      <c r="X154" s="1" t="s">
        <v>49</v>
      </c>
      <c r="Y154" s="1" t="s">
        <v>69</v>
      </c>
      <c r="Z154" s="1" t="s">
        <v>335</v>
      </c>
      <c r="AA154" s="1" t="s">
        <v>1531</v>
      </c>
      <c r="AB154" s="1" t="s">
        <v>1532</v>
      </c>
      <c r="AD154" s="1" t="s">
        <v>47</v>
      </c>
      <c r="AE154" s="1" t="s">
        <v>54</v>
      </c>
      <c r="AF154" s="1" t="s">
        <v>55</v>
      </c>
      <c r="AG154" s="1" t="s">
        <v>1524</v>
      </c>
      <c r="AH154" s="1" t="s">
        <v>43</v>
      </c>
    </row>
    <row r="155" spans="1:34" x14ac:dyDescent="0.55000000000000004">
      <c r="A155" s="1" t="s">
        <v>74</v>
      </c>
      <c r="C155" s="1" t="s">
        <v>1533</v>
      </c>
      <c r="D155" s="1" t="s">
        <v>36</v>
      </c>
      <c r="E155" s="1" t="s">
        <v>1534</v>
      </c>
      <c r="F155" s="1">
        <v>2518</v>
      </c>
      <c r="G155" s="1" t="s">
        <v>1535</v>
      </c>
      <c r="H155" s="1" t="s">
        <v>55</v>
      </c>
      <c r="I155" s="1" t="s">
        <v>47</v>
      </c>
      <c r="K155" s="1" t="s">
        <v>42</v>
      </c>
      <c r="L155" s="1" t="s">
        <v>43</v>
      </c>
      <c r="M155" s="1">
        <v>1</v>
      </c>
      <c r="N155" s="1" t="s">
        <v>79</v>
      </c>
      <c r="O155" s="1">
        <v>0</v>
      </c>
      <c r="P155" s="1" t="s">
        <v>43</v>
      </c>
      <c r="Q155" s="1">
        <v>835442210</v>
      </c>
      <c r="R155" s="1" t="s">
        <v>1536</v>
      </c>
      <c r="S155" s="1" t="s">
        <v>1537</v>
      </c>
      <c r="T155" s="1" t="s">
        <v>47</v>
      </c>
      <c r="W155" s="1" t="s">
        <v>120</v>
      </c>
      <c r="X155" s="1" t="s">
        <v>49</v>
      </c>
      <c r="Y155" s="1" t="s">
        <v>50</v>
      </c>
      <c r="Z155" s="1" t="s">
        <v>1538</v>
      </c>
      <c r="AA155" s="1" t="s">
        <v>1539</v>
      </c>
      <c r="AB155" s="1" t="s">
        <v>1540</v>
      </c>
      <c r="AD155" s="1" t="s">
        <v>47</v>
      </c>
      <c r="AE155" s="1" t="s">
        <v>54</v>
      </c>
      <c r="AF155" s="1" t="s">
        <v>55</v>
      </c>
      <c r="AG155" s="1" t="s">
        <v>1541</v>
      </c>
      <c r="AH155" s="1" t="s">
        <v>43</v>
      </c>
    </row>
    <row r="156" spans="1:34" x14ac:dyDescent="0.55000000000000004">
      <c r="A156" s="1" t="s">
        <v>34</v>
      </c>
      <c r="C156" s="1" t="s">
        <v>1542</v>
      </c>
      <c r="D156" s="1" t="s">
        <v>36</v>
      </c>
      <c r="E156" s="1" t="s">
        <v>1543</v>
      </c>
      <c r="F156" s="1">
        <v>2519</v>
      </c>
      <c r="G156" s="1" t="s">
        <v>1544</v>
      </c>
      <c r="H156" s="1" t="s">
        <v>55</v>
      </c>
      <c r="I156" s="1" t="s">
        <v>47</v>
      </c>
      <c r="K156" s="1" t="s">
        <v>42</v>
      </c>
      <c r="L156" s="1" t="s">
        <v>1545</v>
      </c>
      <c r="M156" s="1">
        <v>1</v>
      </c>
      <c r="N156" s="1" t="s">
        <v>62</v>
      </c>
      <c r="O156" s="1">
        <v>0</v>
      </c>
      <c r="P156" s="1" t="s">
        <v>1545</v>
      </c>
      <c r="Q156" s="1">
        <v>7020</v>
      </c>
      <c r="R156" s="1" t="s">
        <v>1546</v>
      </c>
      <c r="S156" s="1" t="s">
        <v>959</v>
      </c>
      <c r="T156" s="1" t="s">
        <v>47</v>
      </c>
      <c r="W156" s="1" t="s">
        <v>959</v>
      </c>
      <c r="X156" s="1" t="s">
        <v>49</v>
      </c>
      <c r="Y156" s="1" t="s">
        <v>50</v>
      </c>
      <c r="Z156" s="1" t="s">
        <v>960</v>
      </c>
      <c r="AA156" s="1" t="s">
        <v>1547</v>
      </c>
      <c r="AD156" s="1" t="s">
        <v>47</v>
      </c>
      <c r="AE156" s="1" t="s">
        <v>73</v>
      </c>
      <c r="AF156" s="1" t="s">
        <v>55</v>
      </c>
      <c r="AG156" s="1" t="s">
        <v>1548</v>
      </c>
      <c r="AH156" s="1" t="s">
        <v>1545</v>
      </c>
    </row>
    <row r="157" spans="1:34" x14ac:dyDescent="0.55000000000000004">
      <c r="A157" s="1" t="s">
        <v>34</v>
      </c>
      <c r="B157" s="1" t="s">
        <v>1549</v>
      </c>
      <c r="C157" s="1" t="s">
        <v>1550</v>
      </c>
      <c r="D157" s="1" t="s">
        <v>36</v>
      </c>
      <c r="E157" s="1" t="s">
        <v>1551</v>
      </c>
      <c r="F157" s="1">
        <v>2520</v>
      </c>
      <c r="G157" s="1" t="s">
        <v>1552</v>
      </c>
      <c r="H157" s="1" t="s">
        <v>55</v>
      </c>
      <c r="I157" s="1" t="s">
        <v>47</v>
      </c>
      <c r="K157" s="1" t="s">
        <v>42</v>
      </c>
      <c r="L157" s="1" t="s">
        <v>43</v>
      </c>
      <c r="M157" s="1">
        <v>1</v>
      </c>
      <c r="N157" s="1" t="s">
        <v>62</v>
      </c>
      <c r="O157" s="1">
        <v>0</v>
      </c>
      <c r="P157" s="1" t="s">
        <v>43</v>
      </c>
      <c r="Q157" s="1">
        <v>6797</v>
      </c>
      <c r="R157" s="1" t="s">
        <v>1553</v>
      </c>
      <c r="S157" s="1" t="s">
        <v>1554</v>
      </c>
      <c r="T157" s="1" t="s">
        <v>40</v>
      </c>
      <c r="U157" s="1" t="s">
        <v>1555</v>
      </c>
      <c r="V157" s="1" t="s">
        <v>1556</v>
      </c>
      <c r="W157" s="1" t="s">
        <v>367</v>
      </c>
      <c r="X157" s="1" t="s">
        <v>49</v>
      </c>
      <c r="Y157" s="1" t="s">
        <v>69</v>
      </c>
      <c r="Z157" s="1" t="s">
        <v>200</v>
      </c>
      <c r="AA157" s="1" t="s">
        <v>1557</v>
      </c>
      <c r="AB157" s="1" t="s">
        <v>122</v>
      </c>
      <c r="AD157" s="1" t="s">
        <v>47</v>
      </c>
      <c r="AE157" s="1" t="s">
        <v>54</v>
      </c>
      <c r="AF157" s="1" t="s">
        <v>55</v>
      </c>
      <c r="AG157" s="1" t="s">
        <v>1549</v>
      </c>
      <c r="AH157" s="1" t="s">
        <v>43</v>
      </c>
    </row>
    <row r="158" spans="1:34" x14ac:dyDescent="0.55000000000000004">
      <c r="A158" s="1" t="s">
        <v>135</v>
      </c>
      <c r="B158" s="1" t="s">
        <v>1558</v>
      </c>
      <c r="C158" s="1" t="s">
        <v>1559</v>
      </c>
      <c r="D158" s="1" t="s">
        <v>36</v>
      </c>
      <c r="E158" s="1" t="s">
        <v>1560</v>
      </c>
      <c r="F158" s="1">
        <v>2521</v>
      </c>
      <c r="G158" s="1" t="s">
        <v>1561</v>
      </c>
      <c r="H158" s="1" t="s">
        <v>55</v>
      </c>
      <c r="I158" s="1" t="s">
        <v>47</v>
      </c>
      <c r="K158" s="1" t="s">
        <v>42</v>
      </c>
      <c r="L158" s="1" t="s">
        <v>43</v>
      </c>
      <c r="M158" s="1">
        <v>1</v>
      </c>
      <c r="O158" s="1">
        <v>0</v>
      </c>
      <c r="P158" s="1" t="s">
        <v>43</v>
      </c>
      <c r="Q158" s="1">
        <v>872613250</v>
      </c>
      <c r="R158" s="1" t="s">
        <v>1562</v>
      </c>
      <c r="S158" s="1" t="s">
        <v>1563</v>
      </c>
      <c r="T158" s="1" t="s">
        <v>40</v>
      </c>
      <c r="U158" s="1" t="s">
        <v>1564</v>
      </c>
      <c r="V158" s="1" t="s">
        <v>1558</v>
      </c>
      <c r="W158" s="1" t="s">
        <v>177</v>
      </c>
      <c r="X158" s="1" t="s">
        <v>49</v>
      </c>
      <c r="Y158" s="1" t="s">
        <v>69</v>
      </c>
      <c r="Z158" s="1" t="s">
        <v>145</v>
      </c>
      <c r="AA158" s="1" t="s">
        <v>1565</v>
      </c>
      <c r="AB158" s="1" t="s">
        <v>325</v>
      </c>
      <c r="AD158" s="1" t="s">
        <v>47</v>
      </c>
      <c r="AE158" s="1" t="s">
        <v>54</v>
      </c>
      <c r="AF158" s="1" t="s">
        <v>55</v>
      </c>
      <c r="AG158" s="1" t="s">
        <v>1558</v>
      </c>
      <c r="AH158" s="1" t="s">
        <v>43</v>
      </c>
    </row>
    <row r="159" spans="1:34" x14ac:dyDescent="0.55000000000000004">
      <c r="A159" s="1" t="s">
        <v>34</v>
      </c>
      <c r="B159" s="1" t="s">
        <v>1566</v>
      </c>
      <c r="C159" s="1" t="s">
        <v>1567</v>
      </c>
      <c r="D159" s="1" t="s">
        <v>36</v>
      </c>
      <c r="E159" s="1" t="s">
        <v>1568</v>
      </c>
      <c r="F159" s="1">
        <v>2522</v>
      </c>
      <c r="G159" s="1" t="s">
        <v>1569</v>
      </c>
      <c r="H159" s="1" t="s">
        <v>55</v>
      </c>
      <c r="I159" s="1" t="s">
        <v>47</v>
      </c>
      <c r="K159" s="1" t="s">
        <v>42</v>
      </c>
      <c r="L159" s="1" t="s">
        <v>43</v>
      </c>
      <c r="M159" s="1">
        <v>1</v>
      </c>
      <c r="N159" s="1" t="s">
        <v>394</v>
      </c>
      <c r="O159" s="1">
        <v>0</v>
      </c>
      <c r="P159" s="1" t="s">
        <v>43</v>
      </c>
      <c r="Q159" s="1">
        <v>6174</v>
      </c>
      <c r="R159" s="1" t="s">
        <v>1328</v>
      </c>
      <c r="S159" s="1" t="s">
        <v>1329</v>
      </c>
      <c r="T159" s="1" t="s">
        <v>40</v>
      </c>
      <c r="U159" s="1" t="s">
        <v>1570</v>
      </c>
      <c r="V159" s="1" t="s">
        <v>1566</v>
      </c>
      <c r="W159" s="1" t="s">
        <v>610</v>
      </c>
      <c r="X159" s="1" t="s">
        <v>49</v>
      </c>
      <c r="Y159" s="1" t="s">
        <v>69</v>
      </c>
      <c r="Z159" s="1" t="s">
        <v>611</v>
      </c>
      <c r="AA159" s="1" t="s">
        <v>1571</v>
      </c>
      <c r="AB159" s="1" t="s">
        <v>1333</v>
      </c>
      <c r="AD159" s="1" t="s">
        <v>47</v>
      </c>
      <c r="AE159" s="1" t="s">
        <v>73</v>
      </c>
      <c r="AF159" s="1" t="s">
        <v>55</v>
      </c>
      <c r="AG159" s="1" t="s">
        <v>1566</v>
      </c>
      <c r="AH159" s="1" t="s">
        <v>43</v>
      </c>
    </row>
    <row r="160" spans="1:34" x14ac:dyDescent="0.55000000000000004">
      <c r="A160" s="1" t="s">
        <v>34</v>
      </c>
      <c r="B160" s="1" t="s">
        <v>1572</v>
      </c>
      <c r="C160" s="1" t="s">
        <v>1573</v>
      </c>
      <c r="D160" s="1" t="s">
        <v>36</v>
      </c>
      <c r="E160" s="1" t="s">
        <v>1574</v>
      </c>
      <c r="F160" s="1">
        <v>2523</v>
      </c>
      <c r="G160" s="1" t="s">
        <v>1575</v>
      </c>
      <c r="H160" s="1" t="s">
        <v>55</v>
      </c>
      <c r="I160" s="1" t="s">
        <v>47</v>
      </c>
      <c r="K160" s="1" t="s">
        <v>42</v>
      </c>
      <c r="L160" s="1" t="s">
        <v>43</v>
      </c>
      <c r="M160" s="1">
        <v>1</v>
      </c>
      <c r="N160" s="1" t="s">
        <v>44</v>
      </c>
      <c r="O160" s="1">
        <v>0</v>
      </c>
      <c r="P160" s="1" t="s">
        <v>43</v>
      </c>
      <c r="Q160" s="1">
        <v>6456</v>
      </c>
      <c r="R160" s="1" t="s">
        <v>307</v>
      </c>
      <c r="S160" s="1" t="s">
        <v>308</v>
      </c>
      <c r="T160" s="1" t="s">
        <v>40</v>
      </c>
      <c r="U160" s="1" t="s">
        <v>1576</v>
      </c>
      <c r="V160" s="1" t="s">
        <v>1577</v>
      </c>
      <c r="W160" s="1" t="s">
        <v>144</v>
      </c>
      <c r="X160" s="1" t="s">
        <v>49</v>
      </c>
      <c r="Y160" s="1" t="s">
        <v>69</v>
      </c>
      <c r="Z160" s="1" t="s">
        <v>188</v>
      </c>
      <c r="AA160" s="1" t="s">
        <v>1578</v>
      </c>
      <c r="AB160" s="1" t="s">
        <v>313</v>
      </c>
      <c r="AD160" s="1" t="s">
        <v>47</v>
      </c>
      <c r="AE160" s="1" t="s">
        <v>73</v>
      </c>
      <c r="AF160" s="1" t="s">
        <v>55</v>
      </c>
      <c r="AG160" s="1" t="s">
        <v>1572</v>
      </c>
      <c r="AH160" s="1" t="s">
        <v>43</v>
      </c>
    </row>
    <row r="161" spans="1:34" x14ac:dyDescent="0.55000000000000004">
      <c r="A161" s="1" t="s">
        <v>34</v>
      </c>
      <c r="C161" s="1" t="s">
        <v>1579</v>
      </c>
      <c r="D161" s="1" t="s">
        <v>36</v>
      </c>
      <c r="E161" s="1" t="s">
        <v>1580</v>
      </c>
      <c r="F161" s="1">
        <v>2524</v>
      </c>
      <c r="G161" s="1" t="s">
        <v>1581</v>
      </c>
      <c r="H161" s="1" t="s">
        <v>55</v>
      </c>
      <c r="I161" s="1" t="s">
        <v>47</v>
      </c>
      <c r="K161" s="1" t="s">
        <v>42</v>
      </c>
      <c r="L161" s="1" t="s">
        <v>43</v>
      </c>
      <c r="M161" s="1">
        <v>1</v>
      </c>
      <c r="N161" s="1" t="s">
        <v>217</v>
      </c>
      <c r="O161" s="1">
        <v>0</v>
      </c>
      <c r="P161" s="1" t="s">
        <v>43</v>
      </c>
      <c r="Q161" s="1">
        <v>6501</v>
      </c>
      <c r="R161" s="1" t="s">
        <v>1582</v>
      </c>
      <c r="S161" s="1" t="s">
        <v>1583</v>
      </c>
      <c r="T161" s="1" t="s">
        <v>47</v>
      </c>
      <c r="W161" s="1" t="s">
        <v>610</v>
      </c>
      <c r="X161" s="1" t="s">
        <v>49</v>
      </c>
      <c r="Y161" s="1" t="s">
        <v>533</v>
      </c>
      <c r="Z161" s="1" t="s">
        <v>611</v>
      </c>
      <c r="AA161" s="1" t="s">
        <v>1584</v>
      </c>
      <c r="AB161" s="1" t="s">
        <v>870</v>
      </c>
      <c r="AD161" s="1" t="s">
        <v>47</v>
      </c>
      <c r="AE161" s="1" t="s">
        <v>54</v>
      </c>
      <c r="AF161" s="1" t="s">
        <v>55</v>
      </c>
      <c r="AG161" s="1" t="s">
        <v>1585</v>
      </c>
      <c r="AH161" s="1" t="s">
        <v>43</v>
      </c>
    </row>
    <row r="162" spans="1:34" x14ac:dyDescent="0.55000000000000004">
      <c r="A162" s="1" t="s">
        <v>34</v>
      </c>
      <c r="B162" s="1" t="s">
        <v>1586</v>
      </c>
      <c r="C162" s="1" t="s">
        <v>1587</v>
      </c>
      <c r="D162" s="1" t="s">
        <v>36</v>
      </c>
      <c r="E162" s="1" t="s">
        <v>47</v>
      </c>
      <c r="F162" s="1">
        <v>2525</v>
      </c>
      <c r="G162" s="1" t="s">
        <v>1588</v>
      </c>
      <c r="H162" s="1" t="s">
        <v>55</v>
      </c>
      <c r="I162" s="1" t="s">
        <v>47</v>
      </c>
      <c r="K162" s="1" t="s">
        <v>42</v>
      </c>
      <c r="L162" s="1" t="s">
        <v>43</v>
      </c>
      <c r="M162" s="1">
        <v>3</v>
      </c>
      <c r="N162" s="1" t="s">
        <v>116</v>
      </c>
      <c r="O162" s="1">
        <v>0</v>
      </c>
      <c r="P162" s="1" t="s">
        <v>63</v>
      </c>
      <c r="Q162" s="1">
        <v>5722</v>
      </c>
      <c r="R162" s="1" t="s">
        <v>968</v>
      </c>
      <c r="S162" s="1" t="s">
        <v>969</v>
      </c>
      <c r="T162" s="1" t="s">
        <v>40</v>
      </c>
      <c r="U162" s="1" t="s">
        <v>1589</v>
      </c>
      <c r="V162" s="1" t="s">
        <v>1590</v>
      </c>
      <c r="W162" s="1" t="s">
        <v>334</v>
      </c>
      <c r="X162" s="1" t="s">
        <v>49</v>
      </c>
      <c r="Y162" s="1" t="s">
        <v>69</v>
      </c>
      <c r="Z162" s="1" t="s">
        <v>51</v>
      </c>
      <c r="AA162" s="1" t="s">
        <v>1591</v>
      </c>
      <c r="AB162" s="1" t="s">
        <v>973</v>
      </c>
      <c r="AD162" s="1" t="s">
        <v>47</v>
      </c>
      <c r="AE162" s="1" t="s">
        <v>54</v>
      </c>
      <c r="AF162" s="1" t="s">
        <v>55</v>
      </c>
      <c r="AG162" s="1" t="s">
        <v>1586</v>
      </c>
      <c r="AH162" s="1" t="s">
        <v>43</v>
      </c>
    </row>
    <row r="163" spans="1:34" x14ac:dyDescent="0.55000000000000004">
      <c r="A163" s="1" t="s">
        <v>34</v>
      </c>
      <c r="B163" s="1" t="s">
        <v>1592</v>
      </c>
      <c r="C163" s="1" t="s">
        <v>1593</v>
      </c>
      <c r="D163" s="1" t="s">
        <v>36</v>
      </c>
      <c r="E163" s="1" t="s">
        <v>1594</v>
      </c>
      <c r="F163" s="1">
        <v>2526</v>
      </c>
      <c r="G163" s="1" t="s">
        <v>1595</v>
      </c>
      <c r="H163" s="1" t="s">
        <v>1596</v>
      </c>
      <c r="I163" s="1" t="s">
        <v>40</v>
      </c>
      <c r="J163" s="1" t="s">
        <v>1597</v>
      </c>
      <c r="K163" s="1" t="s">
        <v>42</v>
      </c>
      <c r="L163" s="1" t="s">
        <v>43</v>
      </c>
      <c r="M163" s="1">
        <v>1</v>
      </c>
      <c r="N163" s="1" t="s">
        <v>44</v>
      </c>
      <c r="O163" s="1">
        <v>1</v>
      </c>
      <c r="P163" s="1" t="s">
        <v>43</v>
      </c>
      <c r="Q163" s="1">
        <v>6523</v>
      </c>
      <c r="R163" s="1" t="s">
        <v>1598</v>
      </c>
      <c r="S163" s="1" t="s">
        <v>1599</v>
      </c>
      <c r="T163" s="1" t="s">
        <v>40</v>
      </c>
      <c r="U163" s="1" t="s">
        <v>1596</v>
      </c>
      <c r="V163" s="1" t="s">
        <v>1592</v>
      </c>
      <c r="W163" s="1" t="s">
        <v>120</v>
      </c>
      <c r="X163" s="1" t="s">
        <v>49</v>
      </c>
      <c r="Y163" s="1" t="s">
        <v>69</v>
      </c>
      <c r="Z163" s="1" t="s">
        <v>51</v>
      </c>
      <c r="AA163" s="1" t="s">
        <v>1600</v>
      </c>
      <c r="AB163" s="1" t="s">
        <v>1601</v>
      </c>
      <c r="AD163" s="1" t="s">
        <v>47</v>
      </c>
      <c r="AE163" s="1" t="s">
        <v>54</v>
      </c>
      <c r="AF163" s="1" t="s">
        <v>55</v>
      </c>
      <c r="AG163" s="1" t="s">
        <v>1592</v>
      </c>
      <c r="AH163" s="1" t="s">
        <v>43</v>
      </c>
    </row>
    <row r="164" spans="1:34" x14ac:dyDescent="0.55000000000000004">
      <c r="A164" s="1" t="s">
        <v>371</v>
      </c>
      <c r="C164" s="1" t="s">
        <v>1602</v>
      </c>
      <c r="D164" s="1" t="s">
        <v>36</v>
      </c>
      <c r="E164" s="1" t="s">
        <v>47</v>
      </c>
      <c r="F164" s="1">
        <v>2527</v>
      </c>
      <c r="G164" s="1" t="s">
        <v>1603</v>
      </c>
      <c r="H164" s="1" t="s">
        <v>55</v>
      </c>
      <c r="I164" s="1" t="s">
        <v>47</v>
      </c>
      <c r="K164" s="1" t="s">
        <v>42</v>
      </c>
      <c r="L164" s="1" t="s">
        <v>43</v>
      </c>
      <c r="M164" s="1">
        <v>1</v>
      </c>
      <c r="N164" s="1" t="s">
        <v>394</v>
      </c>
      <c r="O164" s="1">
        <v>0</v>
      </c>
      <c r="P164" s="1" t="s">
        <v>63</v>
      </c>
      <c r="Q164" s="1">
        <v>6092</v>
      </c>
      <c r="R164" s="1" t="s">
        <v>1604</v>
      </c>
      <c r="S164" s="1" t="s">
        <v>1605</v>
      </c>
      <c r="T164" s="1" t="s">
        <v>47</v>
      </c>
      <c r="W164" s="1" t="s">
        <v>1222</v>
      </c>
      <c r="X164" s="1" t="s">
        <v>1223</v>
      </c>
      <c r="Y164" s="1" t="s">
        <v>533</v>
      </c>
      <c r="Z164" s="1" t="s">
        <v>1606</v>
      </c>
      <c r="AA164" s="1" t="s">
        <v>1607</v>
      </c>
      <c r="AB164" s="1" t="s">
        <v>1608</v>
      </c>
      <c r="AD164" s="1" t="s">
        <v>47</v>
      </c>
      <c r="AE164" s="1" t="s">
        <v>54</v>
      </c>
      <c r="AF164" s="1" t="s">
        <v>55</v>
      </c>
      <c r="AG164" s="1" t="s">
        <v>1609</v>
      </c>
      <c r="AH164" s="1" t="s">
        <v>43</v>
      </c>
    </row>
    <row r="165" spans="1:34" x14ac:dyDescent="0.55000000000000004">
      <c r="B165" s="1" t="s">
        <v>1610</v>
      </c>
      <c r="C165" s="1" t="s">
        <v>1611</v>
      </c>
      <c r="D165" s="1" t="s">
        <v>1612</v>
      </c>
      <c r="E165" s="1" t="s">
        <v>47</v>
      </c>
      <c r="F165" s="1">
        <v>2528</v>
      </c>
      <c r="G165" s="1" t="s">
        <v>1603</v>
      </c>
      <c r="H165" s="1" t="s">
        <v>55</v>
      </c>
      <c r="I165" s="1" t="s">
        <v>47</v>
      </c>
      <c r="K165" s="1" t="s">
        <v>42</v>
      </c>
      <c r="L165" s="1" t="s">
        <v>43</v>
      </c>
      <c r="M165" s="1">
        <v>1</v>
      </c>
      <c r="O165" s="1">
        <v>0</v>
      </c>
      <c r="P165" s="1" t="s">
        <v>63</v>
      </c>
      <c r="Q165" s="1">
        <v>6092</v>
      </c>
      <c r="R165" s="1" t="s">
        <v>1604</v>
      </c>
      <c r="S165" s="1" t="s">
        <v>1605</v>
      </c>
      <c r="T165" s="1" t="s">
        <v>40</v>
      </c>
      <c r="U165" s="1" t="s">
        <v>55</v>
      </c>
      <c r="V165" s="1" t="s">
        <v>1610</v>
      </c>
      <c r="W165" s="1" t="s">
        <v>610</v>
      </c>
      <c r="X165" s="1" t="s">
        <v>756</v>
      </c>
      <c r="Y165" s="1" t="s">
        <v>69</v>
      </c>
      <c r="AA165" s="1" t="s">
        <v>1607</v>
      </c>
      <c r="AB165" s="1" t="s">
        <v>1608</v>
      </c>
      <c r="AD165" s="1" t="s">
        <v>47</v>
      </c>
      <c r="AE165" s="1" t="s">
        <v>54</v>
      </c>
      <c r="AF165" s="1" t="s">
        <v>55</v>
      </c>
      <c r="AG165" s="1" t="s">
        <v>1613</v>
      </c>
      <c r="AH165" s="1" t="s">
        <v>43</v>
      </c>
    </row>
    <row r="166" spans="1:34" x14ac:dyDescent="0.55000000000000004">
      <c r="B166" s="1" t="s">
        <v>1614</v>
      </c>
      <c r="C166" s="1" t="s">
        <v>1615</v>
      </c>
      <c r="E166" s="1" t="s">
        <v>47</v>
      </c>
      <c r="F166" s="1">
        <v>2529</v>
      </c>
      <c r="G166" s="1" t="s">
        <v>1603</v>
      </c>
      <c r="H166" s="1" t="s">
        <v>55</v>
      </c>
      <c r="I166" s="1" t="s">
        <v>47</v>
      </c>
      <c r="K166" s="1" t="s">
        <v>42</v>
      </c>
      <c r="L166" s="1" t="s">
        <v>43</v>
      </c>
      <c r="M166" s="1">
        <v>1</v>
      </c>
      <c r="O166" s="1">
        <v>0</v>
      </c>
      <c r="P166" s="1" t="s">
        <v>63</v>
      </c>
      <c r="Q166" s="1">
        <v>6526</v>
      </c>
      <c r="R166" s="1" t="s">
        <v>1616</v>
      </c>
      <c r="S166" s="1" t="s">
        <v>1617</v>
      </c>
      <c r="T166" s="1" t="s">
        <v>40</v>
      </c>
      <c r="U166" s="1" t="s">
        <v>55</v>
      </c>
      <c r="V166" s="1" t="s">
        <v>1614</v>
      </c>
      <c r="W166" s="1" t="s">
        <v>1618</v>
      </c>
      <c r="X166" s="1" t="s">
        <v>756</v>
      </c>
      <c r="Y166" s="1" t="s">
        <v>69</v>
      </c>
      <c r="AA166" s="1" t="s">
        <v>1619</v>
      </c>
      <c r="AB166" s="1" t="s">
        <v>1608</v>
      </c>
      <c r="AC166" s="1" t="s">
        <v>1620</v>
      </c>
      <c r="AD166" s="1" t="s">
        <v>47</v>
      </c>
      <c r="AE166" s="1" t="s">
        <v>54</v>
      </c>
      <c r="AF166" s="1" t="s">
        <v>55</v>
      </c>
      <c r="AG166" s="1" t="s">
        <v>1621</v>
      </c>
      <c r="AH166" s="1" t="s">
        <v>43</v>
      </c>
    </row>
    <row r="167" spans="1:34" x14ac:dyDescent="0.55000000000000004">
      <c r="B167" s="1" t="s">
        <v>1622</v>
      </c>
      <c r="C167" s="1" t="s">
        <v>1623</v>
      </c>
      <c r="E167" s="1" t="s">
        <v>47</v>
      </c>
      <c r="F167" s="1">
        <v>2530</v>
      </c>
      <c r="G167" s="1" t="s">
        <v>1603</v>
      </c>
      <c r="H167" s="1" t="s">
        <v>55</v>
      </c>
      <c r="I167" s="1" t="s">
        <v>47</v>
      </c>
      <c r="K167" s="1" t="s">
        <v>42</v>
      </c>
      <c r="L167" s="1" t="s">
        <v>43</v>
      </c>
      <c r="M167" s="1">
        <v>1</v>
      </c>
      <c r="O167" s="1">
        <v>0</v>
      </c>
      <c r="P167" s="1" t="s">
        <v>63</v>
      </c>
      <c r="Q167" s="1">
        <v>6527</v>
      </c>
      <c r="R167" s="1" t="s">
        <v>1624</v>
      </c>
      <c r="S167" s="1" t="s">
        <v>1625</v>
      </c>
      <c r="T167" s="1" t="s">
        <v>40</v>
      </c>
      <c r="U167" s="1" t="s">
        <v>55</v>
      </c>
      <c r="V167" s="1" t="s">
        <v>1622</v>
      </c>
      <c r="W167" s="1" t="s">
        <v>1618</v>
      </c>
      <c r="X167" s="1" t="s">
        <v>756</v>
      </c>
      <c r="Y167" s="1" t="s">
        <v>69</v>
      </c>
      <c r="AA167" s="1" t="s">
        <v>1626</v>
      </c>
      <c r="AB167" s="1" t="s">
        <v>358</v>
      </c>
      <c r="AC167" s="1" t="s">
        <v>1620</v>
      </c>
      <c r="AD167" s="1" t="s">
        <v>47</v>
      </c>
      <c r="AE167" s="1" t="s">
        <v>54</v>
      </c>
      <c r="AF167" s="1" t="s">
        <v>55</v>
      </c>
      <c r="AG167" s="1" t="s">
        <v>1627</v>
      </c>
      <c r="AH167" s="1" t="s">
        <v>43</v>
      </c>
    </row>
    <row r="168" spans="1:34" x14ac:dyDescent="0.55000000000000004">
      <c r="A168" s="1" t="s">
        <v>34</v>
      </c>
      <c r="B168" s="1" t="s">
        <v>1628</v>
      </c>
      <c r="C168" s="1" t="s">
        <v>1629</v>
      </c>
      <c r="D168" s="1" t="s">
        <v>36</v>
      </c>
      <c r="E168" s="1" t="s">
        <v>1630</v>
      </c>
      <c r="F168" s="1">
        <v>2531</v>
      </c>
      <c r="G168" s="1" t="s">
        <v>1595</v>
      </c>
      <c r="H168" s="1" t="s">
        <v>55</v>
      </c>
      <c r="I168" s="1" t="s">
        <v>47</v>
      </c>
      <c r="K168" s="1" t="s">
        <v>42</v>
      </c>
      <c r="L168" s="1" t="s">
        <v>43</v>
      </c>
      <c r="M168" s="1">
        <v>1</v>
      </c>
      <c r="N168" s="1" t="s">
        <v>394</v>
      </c>
      <c r="O168" s="1">
        <v>0</v>
      </c>
      <c r="P168" s="1" t="s">
        <v>43</v>
      </c>
      <c r="Q168" s="1">
        <v>804649551</v>
      </c>
      <c r="R168" s="1" t="s">
        <v>1631</v>
      </c>
      <c r="S168" s="1" t="s">
        <v>668</v>
      </c>
      <c r="T168" s="1" t="s">
        <v>40</v>
      </c>
      <c r="U168" s="1" t="s">
        <v>1632</v>
      </c>
      <c r="V168" s="1" t="s">
        <v>1628</v>
      </c>
      <c r="W168" s="1" t="s">
        <v>610</v>
      </c>
      <c r="X168" s="1" t="s">
        <v>49</v>
      </c>
      <c r="Y168" s="1" t="s">
        <v>69</v>
      </c>
      <c r="Z168" s="1" t="s">
        <v>611</v>
      </c>
      <c r="AA168" s="1" t="s">
        <v>1633</v>
      </c>
      <c r="AB168" s="1" t="s">
        <v>670</v>
      </c>
      <c r="AD168" s="1" t="s">
        <v>47</v>
      </c>
      <c r="AE168" s="1" t="s">
        <v>54</v>
      </c>
      <c r="AF168" s="1" t="s">
        <v>55</v>
      </c>
      <c r="AG168" s="1" t="s">
        <v>1628</v>
      </c>
      <c r="AH168" s="1" t="s">
        <v>43</v>
      </c>
    </row>
    <row r="169" spans="1:34" x14ac:dyDescent="0.55000000000000004">
      <c r="A169" s="1" t="s">
        <v>74</v>
      </c>
      <c r="B169" s="1" t="s">
        <v>1634</v>
      </c>
      <c r="C169" s="1" t="s">
        <v>1635</v>
      </c>
      <c r="D169" s="1" t="s">
        <v>36</v>
      </c>
      <c r="E169" s="1" t="s">
        <v>47</v>
      </c>
      <c r="F169" s="1">
        <v>2532</v>
      </c>
      <c r="G169" s="1" t="s">
        <v>1636</v>
      </c>
      <c r="H169" s="1" t="s">
        <v>55</v>
      </c>
      <c r="I169" s="1" t="s">
        <v>47</v>
      </c>
      <c r="K169" s="1" t="s">
        <v>42</v>
      </c>
      <c r="L169" s="1" t="s">
        <v>43</v>
      </c>
      <c r="M169" s="1">
        <v>1</v>
      </c>
      <c r="N169" s="1" t="s">
        <v>415</v>
      </c>
      <c r="O169" s="1">
        <v>0</v>
      </c>
      <c r="P169" s="1" t="s">
        <v>63</v>
      </c>
      <c r="Q169" s="1">
        <v>999535894</v>
      </c>
      <c r="R169" s="1" t="s">
        <v>667</v>
      </c>
      <c r="S169" s="1" t="s">
        <v>668</v>
      </c>
      <c r="T169" s="1" t="s">
        <v>40</v>
      </c>
      <c r="U169" s="1" t="s">
        <v>55</v>
      </c>
      <c r="V169" s="1" t="s">
        <v>1637</v>
      </c>
      <c r="W169" s="1" t="s">
        <v>344</v>
      </c>
      <c r="X169" s="1" t="s">
        <v>1223</v>
      </c>
      <c r="Y169" s="1" t="s">
        <v>69</v>
      </c>
      <c r="Z169" s="1" t="s">
        <v>345</v>
      </c>
      <c r="AA169" s="1" t="s">
        <v>1176</v>
      </c>
      <c r="AB169" s="1" t="s">
        <v>670</v>
      </c>
      <c r="AD169" s="1" t="s">
        <v>47</v>
      </c>
      <c r="AE169" s="1" t="s">
        <v>54</v>
      </c>
      <c r="AF169" s="1" t="s">
        <v>55</v>
      </c>
      <c r="AG169" s="1" t="s">
        <v>1634</v>
      </c>
      <c r="AH169" s="1" t="s">
        <v>43</v>
      </c>
    </row>
    <row r="170" spans="1:34" x14ac:dyDescent="0.55000000000000004">
      <c r="A170" s="1" t="s">
        <v>34</v>
      </c>
      <c r="B170" s="1" t="s">
        <v>1638</v>
      </c>
      <c r="C170" s="1" t="s">
        <v>1639</v>
      </c>
      <c r="D170" s="1" t="s">
        <v>36</v>
      </c>
      <c r="E170" s="1" t="s">
        <v>47</v>
      </c>
      <c r="F170" s="1">
        <v>2533</v>
      </c>
      <c r="G170" s="1" t="s">
        <v>1640</v>
      </c>
      <c r="H170" s="1" t="s">
        <v>1641</v>
      </c>
      <c r="I170" s="1" t="s">
        <v>40</v>
      </c>
      <c r="J170" s="1" t="s">
        <v>1642</v>
      </c>
      <c r="K170" s="1" t="s">
        <v>42</v>
      </c>
      <c r="L170" s="1" t="s">
        <v>43</v>
      </c>
      <c r="M170" s="1">
        <v>1</v>
      </c>
      <c r="O170" s="1">
        <v>2</v>
      </c>
      <c r="P170" s="1" t="s">
        <v>63</v>
      </c>
      <c r="Q170" s="1">
        <v>6711</v>
      </c>
      <c r="R170" s="1" t="s">
        <v>1643</v>
      </c>
      <c r="S170" s="1" t="s">
        <v>210</v>
      </c>
      <c r="T170" s="1" t="s">
        <v>397</v>
      </c>
      <c r="U170" s="1" t="s">
        <v>1644</v>
      </c>
      <c r="V170" s="1" t="s">
        <v>1638</v>
      </c>
      <c r="W170" s="1" t="s">
        <v>120</v>
      </c>
      <c r="X170" s="1" t="s">
        <v>49</v>
      </c>
      <c r="Y170" s="1" t="s">
        <v>69</v>
      </c>
      <c r="Z170" s="1" t="s">
        <v>200</v>
      </c>
      <c r="AA170" s="1" t="s">
        <v>1645</v>
      </c>
      <c r="AB170" s="1" t="s">
        <v>758</v>
      </c>
      <c r="AD170" s="1" t="s">
        <v>47</v>
      </c>
      <c r="AE170" s="1" t="s">
        <v>54</v>
      </c>
      <c r="AF170" s="1" t="s">
        <v>55</v>
      </c>
      <c r="AG170" s="1" t="s">
        <v>1638</v>
      </c>
      <c r="AH170" s="1" t="s">
        <v>43</v>
      </c>
    </row>
    <row r="171" spans="1:34" x14ac:dyDescent="0.55000000000000004">
      <c r="A171" s="1" t="s">
        <v>34</v>
      </c>
      <c r="B171" s="1" t="s">
        <v>1646</v>
      </c>
      <c r="C171" s="1" t="s">
        <v>1647</v>
      </c>
      <c r="D171" s="1" t="s">
        <v>36</v>
      </c>
      <c r="E171" s="1" t="s">
        <v>1648</v>
      </c>
      <c r="F171" s="1">
        <v>2534</v>
      </c>
      <c r="G171" s="1" t="s">
        <v>1649</v>
      </c>
      <c r="H171" s="1" t="s">
        <v>1596</v>
      </c>
      <c r="I171" s="1" t="s">
        <v>40</v>
      </c>
      <c r="J171" s="1" t="s">
        <v>1650</v>
      </c>
      <c r="K171" s="1" t="s">
        <v>42</v>
      </c>
      <c r="L171" s="1" t="s">
        <v>43</v>
      </c>
      <c r="M171" s="1">
        <v>1</v>
      </c>
      <c r="N171" s="1" t="s">
        <v>116</v>
      </c>
      <c r="O171" s="1">
        <v>1</v>
      </c>
      <c r="P171" s="1" t="s">
        <v>43</v>
      </c>
      <c r="Q171" s="1">
        <v>5735</v>
      </c>
      <c r="R171" s="1" t="s">
        <v>153</v>
      </c>
      <c r="S171" s="1" t="s">
        <v>154</v>
      </c>
      <c r="T171" s="1" t="s">
        <v>40</v>
      </c>
      <c r="U171" s="1" t="s">
        <v>1651</v>
      </c>
      <c r="V171" s="1" t="s">
        <v>1646</v>
      </c>
      <c r="W171" s="1" t="s">
        <v>120</v>
      </c>
      <c r="X171" s="1" t="s">
        <v>49</v>
      </c>
      <c r="Y171" s="1" t="s">
        <v>69</v>
      </c>
      <c r="Z171" s="1" t="s">
        <v>51</v>
      </c>
      <c r="AA171" s="1" t="s">
        <v>1652</v>
      </c>
      <c r="AB171" s="1" t="s">
        <v>134</v>
      </c>
      <c r="AD171" s="1" t="s">
        <v>47</v>
      </c>
      <c r="AE171" s="1" t="s">
        <v>54</v>
      </c>
      <c r="AF171" s="1" t="s">
        <v>55</v>
      </c>
      <c r="AG171" s="1" t="s">
        <v>1646</v>
      </c>
      <c r="AH171" s="1" t="s">
        <v>43</v>
      </c>
    </row>
    <row r="172" spans="1:34" x14ac:dyDescent="0.55000000000000004">
      <c r="A172" s="1" t="s">
        <v>34</v>
      </c>
      <c r="B172" s="1" t="s">
        <v>1653</v>
      </c>
      <c r="C172" s="1" t="s">
        <v>1654</v>
      </c>
      <c r="D172" s="1" t="s">
        <v>36</v>
      </c>
      <c r="E172" s="1" t="s">
        <v>1655</v>
      </c>
      <c r="F172" s="1">
        <v>2535</v>
      </c>
      <c r="G172" s="1" t="s">
        <v>1595</v>
      </c>
      <c r="H172" s="1" t="s">
        <v>55</v>
      </c>
      <c r="I172" s="1" t="s">
        <v>47</v>
      </c>
      <c r="K172" s="1" t="s">
        <v>42</v>
      </c>
      <c r="L172" s="1" t="s">
        <v>43</v>
      </c>
      <c r="M172" s="1">
        <v>1</v>
      </c>
      <c r="N172" s="1" t="s">
        <v>116</v>
      </c>
      <c r="O172" s="1">
        <v>0</v>
      </c>
      <c r="P172" s="1" t="s">
        <v>43</v>
      </c>
      <c r="Q172" s="1">
        <v>887190841</v>
      </c>
      <c r="R172" s="1" t="s">
        <v>866</v>
      </c>
      <c r="S172" s="1" t="s">
        <v>867</v>
      </c>
      <c r="T172" s="1" t="s">
        <v>397</v>
      </c>
      <c r="U172" s="1" t="s">
        <v>1656</v>
      </c>
      <c r="V172" s="1" t="s">
        <v>1653</v>
      </c>
      <c r="W172" s="1" t="s">
        <v>120</v>
      </c>
      <c r="X172" s="1" t="s">
        <v>49</v>
      </c>
      <c r="Y172" s="1" t="s">
        <v>69</v>
      </c>
      <c r="Z172" s="1" t="s">
        <v>1657</v>
      </c>
      <c r="AA172" s="1" t="s">
        <v>1658</v>
      </c>
      <c r="AD172" s="1" t="s">
        <v>47</v>
      </c>
      <c r="AE172" s="1" t="s">
        <v>54</v>
      </c>
      <c r="AF172" s="1" t="s">
        <v>55</v>
      </c>
      <c r="AG172" s="1" t="s">
        <v>1653</v>
      </c>
      <c r="AH172" s="1" t="s">
        <v>43</v>
      </c>
    </row>
    <row r="173" spans="1:34" x14ac:dyDescent="0.55000000000000004">
      <c r="A173" s="1" t="s">
        <v>135</v>
      </c>
      <c r="B173" s="1" t="s">
        <v>1659</v>
      </c>
      <c r="C173" s="1" t="s">
        <v>1660</v>
      </c>
      <c r="D173" s="1" t="s">
        <v>36</v>
      </c>
      <c r="E173" s="1" t="s">
        <v>1661</v>
      </c>
      <c r="F173" s="1">
        <v>2536</v>
      </c>
      <c r="G173" s="1" t="s">
        <v>1662</v>
      </c>
      <c r="H173" s="1" t="s">
        <v>55</v>
      </c>
      <c r="I173" s="1" t="s">
        <v>47</v>
      </c>
      <c r="K173" s="1" t="s">
        <v>42</v>
      </c>
      <c r="L173" s="1" t="s">
        <v>43</v>
      </c>
      <c r="M173" s="1">
        <v>1</v>
      </c>
      <c r="O173" s="1">
        <v>0</v>
      </c>
      <c r="P173" s="1" t="s">
        <v>63</v>
      </c>
      <c r="Q173" s="1">
        <v>6378</v>
      </c>
      <c r="R173" s="1" t="s">
        <v>1471</v>
      </c>
      <c r="S173" s="1" t="s">
        <v>1472</v>
      </c>
      <c r="T173" s="1" t="s">
        <v>40</v>
      </c>
      <c r="U173" s="1" t="s">
        <v>1663</v>
      </c>
      <c r="V173" s="1" t="s">
        <v>1664</v>
      </c>
      <c r="W173" s="1" t="s">
        <v>199</v>
      </c>
      <c r="X173" s="1" t="s">
        <v>49</v>
      </c>
      <c r="Y173" s="1" t="s">
        <v>69</v>
      </c>
      <c r="Z173" s="1" t="s">
        <v>145</v>
      </c>
      <c r="AA173" s="1" t="s">
        <v>1475</v>
      </c>
      <c r="AB173" s="1" t="s">
        <v>1476</v>
      </c>
      <c r="AC173" s="1" t="s">
        <v>369</v>
      </c>
      <c r="AD173" s="1" t="s">
        <v>47</v>
      </c>
      <c r="AE173" s="1" t="s">
        <v>54</v>
      </c>
      <c r="AF173" s="1" t="s">
        <v>55</v>
      </c>
      <c r="AG173" s="1" t="s">
        <v>1665</v>
      </c>
      <c r="AH173" s="1" t="s">
        <v>43</v>
      </c>
    </row>
    <row r="174" spans="1:34" x14ac:dyDescent="0.55000000000000004">
      <c r="A174" s="1" t="s">
        <v>98</v>
      </c>
      <c r="B174" s="1" t="s">
        <v>1666</v>
      </c>
      <c r="C174" s="1" t="s">
        <v>1667</v>
      </c>
      <c r="D174" s="1" t="s">
        <v>36</v>
      </c>
      <c r="E174" s="1" t="s">
        <v>1668</v>
      </c>
      <c r="F174" s="1">
        <v>2537</v>
      </c>
      <c r="G174" s="1" t="s">
        <v>1669</v>
      </c>
      <c r="H174" s="1" t="s">
        <v>55</v>
      </c>
      <c r="I174" s="1" t="s">
        <v>47</v>
      </c>
      <c r="K174" s="1" t="s">
        <v>42</v>
      </c>
      <c r="L174" s="1" t="s">
        <v>43</v>
      </c>
      <c r="M174" s="1">
        <v>1</v>
      </c>
      <c r="N174" s="1" t="s">
        <v>103</v>
      </c>
      <c r="O174" s="1">
        <v>0</v>
      </c>
      <c r="P174" s="1" t="s">
        <v>43</v>
      </c>
      <c r="Q174" s="1">
        <v>6941</v>
      </c>
      <c r="R174" s="1" t="s">
        <v>734</v>
      </c>
      <c r="S174" s="1" t="s">
        <v>735</v>
      </c>
      <c r="T174" s="1" t="s">
        <v>40</v>
      </c>
      <c r="U174" s="1" t="s">
        <v>1670</v>
      </c>
      <c r="V174" s="1" t="s">
        <v>1671</v>
      </c>
      <c r="W174" s="1" t="s">
        <v>199</v>
      </c>
      <c r="X174" s="1" t="s">
        <v>49</v>
      </c>
      <c r="Y174" s="1" t="s">
        <v>69</v>
      </c>
      <c r="Z174" s="1" t="s">
        <v>311</v>
      </c>
      <c r="AA174" s="1" t="s">
        <v>1672</v>
      </c>
      <c r="AB174" s="1" t="s">
        <v>739</v>
      </c>
      <c r="AD174" s="1" t="s">
        <v>47</v>
      </c>
      <c r="AE174" s="1" t="s">
        <v>73</v>
      </c>
      <c r="AF174" s="1" t="s">
        <v>55</v>
      </c>
      <c r="AG174" s="1" t="s">
        <v>1673</v>
      </c>
      <c r="AH174" s="1" t="s">
        <v>43</v>
      </c>
    </row>
    <row r="175" spans="1:34" x14ac:dyDescent="0.55000000000000004">
      <c r="A175" s="1" t="s">
        <v>123</v>
      </c>
      <c r="B175" s="1" t="s">
        <v>1674</v>
      </c>
      <c r="C175" s="1" t="s">
        <v>1675</v>
      </c>
      <c r="D175" s="1" t="s">
        <v>36</v>
      </c>
      <c r="E175" s="1" t="s">
        <v>1676</v>
      </c>
      <c r="F175" s="1">
        <v>2538</v>
      </c>
      <c r="G175" s="1" t="s">
        <v>1677</v>
      </c>
      <c r="H175" s="1" t="s">
        <v>55</v>
      </c>
      <c r="I175" s="1" t="s">
        <v>47</v>
      </c>
      <c r="K175" s="1" t="s">
        <v>42</v>
      </c>
      <c r="L175" s="1" t="s">
        <v>43</v>
      </c>
      <c r="M175" s="1">
        <v>1</v>
      </c>
      <c r="N175" s="1" t="s">
        <v>319</v>
      </c>
      <c r="O175" s="1">
        <v>0</v>
      </c>
      <c r="P175" s="1" t="s">
        <v>43</v>
      </c>
      <c r="Q175" s="1">
        <v>5626</v>
      </c>
      <c r="R175" s="1" t="s">
        <v>1678</v>
      </c>
      <c r="S175" s="1" t="s">
        <v>1679</v>
      </c>
      <c r="T175" s="1" t="s">
        <v>40</v>
      </c>
      <c r="U175" s="1" t="s">
        <v>1680</v>
      </c>
      <c r="V175" s="1" t="s">
        <v>1681</v>
      </c>
      <c r="W175" s="1" t="s">
        <v>367</v>
      </c>
      <c r="X175" s="1" t="s">
        <v>49</v>
      </c>
      <c r="Y175" s="1" t="s">
        <v>69</v>
      </c>
      <c r="Z175" s="1" t="s">
        <v>356</v>
      </c>
      <c r="AA175" s="1" t="s">
        <v>1682</v>
      </c>
      <c r="AB175" s="1" t="s">
        <v>325</v>
      </c>
      <c r="AD175" s="1" t="s">
        <v>47</v>
      </c>
      <c r="AE175" s="1" t="s">
        <v>54</v>
      </c>
      <c r="AF175" s="1" t="s">
        <v>55</v>
      </c>
      <c r="AG175" s="1" t="s">
        <v>1674</v>
      </c>
      <c r="AH175" s="1" t="s">
        <v>43</v>
      </c>
    </row>
    <row r="176" spans="1:34" x14ac:dyDescent="0.55000000000000004">
      <c r="A176" s="1" t="s">
        <v>34</v>
      </c>
      <c r="B176" s="1" t="s">
        <v>1683</v>
      </c>
      <c r="C176" s="1" t="s">
        <v>1684</v>
      </c>
      <c r="D176" s="1" t="s">
        <v>36</v>
      </c>
      <c r="E176" s="1" t="s">
        <v>1685</v>
      </c>
      <c r="F176" s="1">
        <v>2539</v>
      </c>
      <c r="G176" s="1" t="s">
        <v>1686</v>
      </c>
      <c r="H176" s="1" t="s">
        <v>1687</v>
      </c>
      <c r="I176" s="1" t="s">
        <v>397</v>
      </c>
      <c r="J176" s="1" t="s">
        <v>1688</v>
      </c>
      <c r="K176" s="1" t="s">
        <v>42</v>
      </c>
      <c r="L176" s="1" t="s">
        <v>43</v>
      </c>
      <c r="M176" s="1">
        <v>1</v>
      </c>
      <c r="N176" s="1" t="s">
        <v>44</v>
      </c>
      <c r="O176" s="1">
        <v>1</v>
      </c>
      <c r="P176" s="1" t="s">
        <v>43</v>
      </c>
      <c r="Q176" s="1">
        <v>659640955</v>
      </c>
      <c r="R176" s="1" t="s">
        <v>1689</v>
      </c>
      <c r="S176" s="1" t="s">
        <v>1690</v>
      </c>
      <c r="T176" s="1" t="s">
        <v>40</v>
      </c>
      <c r="U176" s="1" t="s">
        <v>1687</v>
      </c>
      <c r="V176" s="1" t="s">
        <v>1688</v>
      </c>
      <c r="W176" s="1" t="s">
        <v>48</v>
      </c>
      <c r="X176" s="1" t="s">
        <v>49</v>
      </c>
      <c r="Y176" s="1" t="s">
        <v>69</v>
      </c>
      <c r="Z176" s="1" t="s">
        <v>51</v>
      </c>
      <c r="AA176" s="1" t="s">
        <v>1691</v>
      </c>
      <c r="AB176" s="1" t="s">
        <v>1692</v>
      </c>
      <c r="AD176" s="1" t="s">
        <v>47</v>
      </c>
      <c r="AE176" s="1" t="s">
        <v>73</v>
      </c>
      <c r="AF176" s="1" t="s">
        <v>55</v>
      </c>
      <c r="AG176" s="1" t="s">
        <v>1683</v>
      </c>
      <c r="AH176" s="1" t="s">
        <v>43</v>
      </c>
    </row>
    <row r="177" spans="1:34" x14ac:dyDescent="0.55000000000000004">
      <c r="A177" s="1" t="s">
        <v>314</v>
      </c>
      <c r="B177" s="1" t="s">
        <v>1693</v>
      </c>
      <c r="C177" s="1" t="s">
        <v>1694</v>
      </c>
      <c r="D177" s="1" t="s">
        <v>36</v>
      </c>
      <c r="E177" s="1" t="s">
        <v>1695</v>
      </c>
      <c r="F177" s="1">
        <v>2540</v>
      </c>
      <c r="G177" s="1" t="s">
        <v>1696</v>
      </c>
      <c r="H177" s="1" t="s">
        <v>55</v>
      </c>
      <c r="I177" s="1" t="s">
        <v>47</v>
      </c>
      <c r="K177" s="1" t="s">
        <v>42</v>
      </c>
      <c r="L177" s="1" t="s">
        <v>43</v>
      </c>
      <c r="M177" s="1">
        <v>1</v>
      </c>
      <c r="N177" s="1" t="s">
        <v>789</v>
      </c>
      <c r="O177" s="1">
        <v>0</v>
      </c>
      <c r="P177" s="1" t="s">
        <v>43</v>
      </c>
      <c r="Q177" s="1">
        <v>5744</v>
      </c>
      <c r="R177" s="1" t="s">
        <v>1697</v>
      </c>
      <c r="S177" s="1" t="s">
        <v>1698</v>
      </c>
      <c r="T177" s="1" t="s">
        <v>40</v>
      </c>
      <c r="U177" s="1" t="s">
        <v>1699</v>
      </c>
      <c r="V177" s="1" t="s">
        <v>1693</v>
      </c>
      <c r="W177" s="1" t="s">
        <v>177</v>
      </c>
      <c r="X177" s="1" t="s">
        <v>49</v>
      </c>
      <c r="Y177" s="1" t="s">
        <v>69</v>
      </c>
      <c r="Z177" s="1" t="s">
        <v>323</v>
      </c>
      <c r="AA177" s="1" t="s">
        <v>1700</v>
      </c>
      <c r="AB177" s="1" t="s">
        <v>941</v>
      </c>
      <c r="AD177" s="1" t="s">
        <v>47</v>
      </c>
      <c r="AE177" s="1" t="s">
        <v>54</v>
      </c>
      <c r="AF177" s="1" t="s">
        <v>55</v>
      </c>
      <c r="AG177" s="1" t="s">
        <v>1693</v>
      </c>
      <c r="AH177" s="1" t="s">
        <v>43</v>
      </c>
    </row>
    <row r="178" spans="1:34" x14ac:dyDescent="0.55000000000000004">
      <c r="A178" s="1" t="s">
        <v>34</v>
      </c>
      <c r="B178" s="1" t="s">
        <v>1701</v>
      </c>
      <c r="C178" s="1" t="s">
        <v>1702</v>
      </c>
      <c r="D178" s="1" t="s">
        <v>36</v>
      </c>
      <c r="E178" s="1" t="s">
        <v>1703</v>
      </c>
      <c r="F178" s="1">
        <v>2541</v>
      </c>
      <c r="G178" s="1" t="s">
        <v>1704</v>
      </c>
      <c r="H178" s="1" t="s">
        <v>1705</v>
      </c>
      <c r="I178" s="1" t="s">
        <v>40</v>
      </c>
      <c r="J178" s="1" t="s">
        <v>1706</v>
      </c>
      <c r="K178" s="1" t="s">
        <v>42</v>
      </c>
      <c r="L178" s="1" t="s">
        <v>43</v>
      </c>
      <c r="M178" s="1">
        <v>1</v>
      </c>
      <c r="N178" s="1" t="s">
        <v>44</v>
      </c>
      <c r="O178" s="1">
        <v>1</v>
      </c>
      <c r="P178" s="1" t="s">
        <v>43</v>
      </c>
      <c r="Q178" s="1">
        <v>8613</v>
      </c>
      <c r="R178" s="1" t="s">
        <v>1707</v>
      </c>
      <c r="S178" s="1" t="s">
        <v>1708</v>
      </c>
      <c r="T178" s="1" t="s">
        <v>40</v>
      </c>
      <c r="U178" s="1" t="s">
        <v>1705</v>
      </c>
      <c r="V178" s="1" t="s">
        <v>1701</v>
      </c>
      <c r="W178" s="1" t="s">
        <v>120</v>
      </c>
      <c r="X178" s="1" t="s">
        <v>49</v>
      </c>
      <c r="Y178" s="1" t="s">
        <v>69</v>
      </c>
      <c r="Z178" s="1" t="s">
        <v>51</v>
      </c>
      <c r="AA178" s="1" t="s">
        <v>1709</v>
      </c>
      <c r="AB178" s="1" t="s">
        <v>1710</v>
      </c>
      <c r="AD178" s="1" t="s">
        <v>47</v>
      </c>
      <c r="AE178" s="1" t="s">
        <v>54</v>
      </c>
      <c r="AF178" s="1" t="s">
        <v>55</v>
      </c>
      <c r="AG178" s="1" t="s">
        <v>1701</v>
      </c>
      <c r="AH178" s="1" t="s">
        <v>43</v>
      </c>
    </row>
    <row r="179" spans="1:34" x14ac:dyDescent="0.55000000000000004">
      <c r="A179" s="1" t="s">
        <v>34</v>
      </c>
      <c r="B179" s="1" t="s">
        <v>1711</v>
      </c>
      <c r="C179" s="1" t="s">
        <v>1712</v>
      </c>
      <c r="D179" s="1" t="s">
        <v>36</v>
      </c>
      <c r="E179" s="1" t="s">
        <v>1713</v>
      </c>
      <c r="F179" s="1">
        <v>2542</v>
      </c>
      <c r="G179" s="1" t="s">
        <v>1714</v>
      </c>
      <c r="H179" s="1" t="s">
        <v>1715</v>
      </c>
      <c r="I179" s="1" t="s">
        <v>40</v>
      </c>
      <c r="J179" s="1" t="s">
        <v>1716</v>
      </c>
      <c r="K179" s="1" t="s">
        <v>42</v>
      </c>
      <c r="L179" s="1" t="s">
        <v>43</v>
      </c>
      <c r="M179" s="1">
        <v>1</v>
      </c>
      <c r="N179" s="1" t="s">
        <v>62</v>
      </c>
      <c r="O179" s="1">
        <v>1</v>
      </c>
      <c r="P179" s="1" t="s">
        <v>43</v>
      </c>
      <c r="Q179" s="1">
        <v>863368521</v>
      </c>
      <c r="R179" s="1" t="s">
        <v>1717</v>
      </c>
      <c r="S179" s="1" t="s">
        <v>1718</v>
      </c>
      <c r="T179" s="1" t="s">
        <v>40</v>
      </c>
      <c r="U179" s="1" t="s">
        <v>1719</v>
      </c>
      <c r="V179" s="1" t="s">
        <v>1720</v>
      </c>
      <c r="W179" s="1" t="s">
        <v>144</v>
      </c>
      <c r="X179" s="1" t="s">
        <v>49</v>
      </c>
      <c r="Y179" s="1" t="s">
        <v>69</v>
      </c>
      <c r="Z179" s="1" t="s">
        <v>200</v>
      </c>
      <c r="AA179" s="1" t="s">
        <v>1721</v>
      </c>
      <c r="AB179" s="1" t="s">
        <v>169</v>
      </c>
      <c r="AD179" s="1" t="s">
        <v>47</v>
      </c>
      <c r="AE179" s="1" t="s">
        <v>54</v>
      </c>
      <c r="AF179" s="1" t="s">
        <v>55</v>
      </c>
      <c r="AG179" s="1" t="s">
        <v>1711</v>
      </c>
      <c r="AH179" s="1" t="s">
        <v>43</v>
      </c>
    </row>
    <row r="180" spans="1:34" x14ac:dyDescent="0.55000000000000004">
      <c r="A180" s="1" t="s">
        <v>123</v>
      </c>
      <c r="B180" s="1" t="s">
        <v>1722</v>
      </c>
      <c r="C180" s="1" t="s">
        <v>1723</v>
      </c>
      <c r="D180" s="1" t="s">
        <v>36</v>
      </c>
      <c r="E180" s="1" t="s">
        <v>1724</v>
      </c>
      <c r="F180" s="1">
        <v>2543</v>
      </c>
      <c r="G180" s="1" t="s">
        <v>1725</v>
      </c>
      <c r="H180" s="1" t="s">
        <v>55</v>
      </c>
      <c r="I180" s="1" t="s">
        <v>47</v>
      </c>
      <c r="K180" s="1" t="s">
        <v>42</v>
      </c>
      <c r="L180" s="1" t="s">
        <v>43</v>
      </c>
      <c r="M180" s="1">
        <v>1</v>
      </c>
      <c r="N180" s="1" t="s">
        <v>62</v>
      </c>
      <c r="O180" s="1">
        <v>0</v>
      </c>
      <c r="P180" s="1" t="s">
        <v>43</v>
      </c>
      <c r="Q180" s="1">
        <v>8611</v>
      </c>
      <c r="R180" s="1" t="s">
        <v>1726</v>
      </c>
      <c r="S180" s="1" t="s">
        <v>1727</v>
      </c>
      <c r="T180" s="1" t="s">
        <v>40</v>
      </c>
      <c r="U180" s="1" t="s">
        <v>1728</v>
      </c>
      <c r="V180" s="1" t="s">
        <v>1722</v>
      </c>
      <c r="W180" s="1" t="s">
        <v>177</v>
      </c>
      <c r="X180" s="1" t="s">
        <v>49</v>
      </c>
      <c r="Y180" s="1" t="s">
        <v>69</v>
      </c>
      <c r="Z180" s="1" t="s">
        <v>132</v>
      </c>
      <c r="AA180" s="1" t="s">
        <v>1729</v>
      </c>
      <c r="AB180" s="1" t="s">
        <v>337</v>
      </c>
      <c r="AD180" s="1" t="s">
        <v>47</v>
      </c>
      <c r="AE180" s="1" t="s">
        <v>54</v>
      </c>
      <c r="AF180" s="1" t="s">
        <v>55</v>
      </c>
      <c r="AG180" s="1" t="s">
        <v>1722</v>
      </c>
      <c r="AH180" s="1" t="s">
        <v>43</v>
      </c>
    </row>
    <row r="181" spans="1:34" x14ac:dyDescent="0.55000000000000004">
      <c r="A181" s="1" t="s">
        <v>34</v>
      </c>
      <c r="B181" s="1" t="s">
        <v>1730</v>
      </c>
      <c r="C181" s="1" t="s">
        <v>1731</v>
      </c>
      <c r="D181" s="1" t="s">
        <v>36</v>
      </c>
      <c r="E181" s="1" t="s">
        <v>1732</v>
      </c>
      <c r="F181" s="1">
        <v>2544</v>
      </c>
      <c r="G181" s="1" t="s">
        <v>1733</v>
      </c>
      <c r="H181" s="1" t="s">
        <v>55</v>
      </c>
      <c r="I181" s="1" t="s">
        <v>47</v>
      </c>
      <c r="K181" s="1" t="s">
        <v>42</v>
      </c>
      <c r="L181" s="1" t="s">
        <v>43</v>
      </c>
      <c r="M181" s="1">
        <v>1</v>
      </c>
      <c r="N181" s="1" t="s">
        <v>116</v>
      </c>
      <c r="O181" s="1">
        <v>0</v>
      </c>
      <c r="P181" s="1" t="s">
        <v>43</v>
      </c>
      <c r="Q181" s="1">
        <v>6525</v>
      </c>
      <c r="R181" s="1" t="s">
        <v>1734</v>
      </c>
      <c r="S181" s="1" t="s">
        <v>1735</v>
      </c>
      <c r="T181" s="1" t="s">
        <v>40</v>
      </c>
      <c r="U181" s="1" t="s">
        <v>1736</v>
      </c>
      <c r="V181" s="1" t="s">
        <v>1737</v>
      </c>
      <c r="W181" s="1" t="s">
        <v>334</v>
      </c>
      <c r="X181" s="1" t="s">
        <v>49</v>
      </c>
      <c r="Y181" s="1" t="s">
        <v>69</v>
      </c>
      <c r="Z181" s="1" t="s">
        <v>51</v>
      </c>
      <c r="AA181" s="1" t="s">
        <v>1738</v>
      </c>
      <c r="AB181" s="1" t="s">
        <v>1449</v>
      </c>
      <c r="AD181" s="1" t="s">
        <v>47</v>
      </c>
      <c r="AE181" s="1" t="s">
        <v>54</v>
      </c>
      <c r="AF181" s="1" t="s">
        <v>55</v>
      </c>
      <c r="AG181" s="1" t="s">
        <v>1730</v>
      </c>
      <c r="AH181" s="1" t="s">
        <v>43</v>
      </c>
    </row>
    <row r="182" spans="1:34" x14ac:dyDescent="0.55000000000000004">
      <c r="A182" s="1" t="s">
        <v>57</v>
      </c>
      <c r="B182" s="1" t="s">
        <v>1739</v>
      </c>
      <c r="C182" s="1" t="s">
        <v>1740</v>
      </c>
      <c r="D182" s="1" t="s">
        <v>36</v>
      </c>
      <c r="E182" s="1" t="s">
        <v>1741</v>
      </c>
      <c r="F182" s="1">
        <v>2545</v>
      </c>
      <c r="G182" s="1" t="s">
        <v>1742</v>
      </c>
      <c r="H182" s="1" t="s">
        <v>55</v>
      </c>
      <c r="I182" s="1" t="s">
        <v>47</v>
      </c>
      <c r="K182" s="1" t="s">
        <v>42</v>
      </c>
      <c r="L182" s="1" t="s">
        <v>43</v>
      </c>
      <c r="M182" s="1">
        <v>1</v>
      </c>
      <c r="N182" s="1" t="s">
        <v>319</v>
      </c>
      <c r="O182" s="1">
        <v>0</v>
      </c>
      <c r="P182" s="1" t="s">
        <v>43</v>
      </c>
      <c r="Q182" s="1">
        <v>7032</v>
      </c>
      <c r="R182" s="1" t="s">
        <v>1743</v>
      </c>
      <c r="S182" s="1" t="s">
        <v>1744</v>
      </c>
      <c r="T182" s="1" t="s">
        <v>40</v>
      </c>
      <c r="U182" s="1" t="s">
        <v>1745</v>
      </c>
      <c r="V182" s="1" t="s">
        <v>1746</v>
      </c>
      <c r="W182" s="1" t="s">
        <v>84</v>
      </c>
      <c r="X182" s="1" t="s">
        <v>49</v>
      </c>
      <c r="Y182" s="1" t="s">
        <v>69</v>
      </c>
      <c r="Z182" s="1" t="s">
        <v>1747</v>
      </c>
      <c r="AA182" s="1" t="s">
        <v>1748</v>
      </c>
      <c r="AB182" s="1" t="s">
        <v>1749</v>
      </c>
      <c r="AD182" s="1" t="s">
        <v>47</v>
      </c>
      <c r="AE182" s="1" t="s">
        <v>73</v>
      </c>
      <c r="AF182" s="1" t="s">
        <v>55</v>
      </c>
      <c r="AG182" s="1" t="s">
        <v>1750</v>
      </c>
      <c r="AH182" s="1" t="s">
        <v>43</v>
      </c>
    </row>
    <row r="183" spans="1:34" x14ac:dyDescent="0.55000000000000004">
      <c r="A183" s="1" t="s">
        <v>371</v>
      </c>
      <c r="B183" s="1" t="s">
        <v>1751</v>
      </c>
      <c r="C183" s="1" t="s">
        <v>1752</v>
      </c>
      <c r="D183" s="1" t="s">
        <v>1753</v>
      </c>
      <c r="E183" s="1" t="s">
        <v>1754</v>
      </c>
      <c r="F183" s="1">
        <v>2546</v>
      </c>
      <c r="G183" s="1" t="s">
        <v>1755</v>
      </c>
      <c r="H183" s="1" t="s">
        <v>55</v>
      </c>
      <c r="I183" s="1" t="s">
        <v>47</v>
      </c>
      <c r="K183" s="1" t="s">
        <v>42</v>
      </c>
      <c r="L183" s="1" t="s">
        <v>43</v>
      </c>
      <c r="M183" s="1">
        <v>1</v>
      </c>
      <c r="N183" s="1" t="s">
        <v>116</v>
      </c>
      <c r="O183" s="1">
        <v>0</v>
      </c>
      <c r="P183" s="1" t="s">
        <v>43</v>
      </c>
      <c r="Q183" s="1">
        <v>5723</v>
      </c>
      <c r="R183" s="1" t="s">
        <v>80</v>
      </c>
      <c r="S183" s="1" t="s">
        <v>81</v>
      </c>
      <c r="T183" s="1" t="s">
        <v>40</v>
      </c>
      <c r="U183" s="1" t="s">
        <v>1756</v>
      </c>
      <c r="V183" s="1" t="s">
        <v>1757</v>
      </c>
      <c r="W183" s="1" t="s">
        <v>144</v>
      </c>
      <c r="X183" s="1" t="s">
        <v>49</v>
      </c>
      <c r="Y183" s="1" t="s">
        <v>69</v>
      </c>
      <c r="Z183" s="1" t="s">
        <v>1758</v>
      </c>
      <c r="AA183" s="1" t="s">
        <v>1759</v>
      </c>
      <c r="AB183" s="1" t="s">
        <v>973</v>
      </c>
      <c r="AD183" s="1" t="s">
        <v>47</v>
      </c>
      <c r="AE183" s="1" t="s">
        <v>54</v>
      </c>
      <c r="AF183" s="1" t="s">
        <v>55</v>
      </c>
      <c r="AG183" s="1" t="s">
        <v>1760</v>
      </c>
      <c r="AH183" s="1" t="s">
        <v>43</v>
      </c>
    </row>
    <row r="184" spans="1:34" x14ac:dyDescent="0.55000000000000004">
      <c r="A184" s="1" t="s">
        <v>34</v>
      </c>
      <c r="B184" s="1" t="s">
        <v>1761</v>
      </c>
      <c r="C184" s="1" t="s">
        <v>1762</v>
      </c>
      <c r="D184" s="1" t="s">
        <v>36</v>
      </c>
      <c r="E184" s="1" t="s">
        <v>1763</v>
      </c>
      <c r="F184" s="1">
        <v>2547</v>
      </c>
      <c r="G184" s="1" t="s">
        <v>1764</v>
      </c>
      <c r="H184" s="1" t="s">
        <v>1765</v>
      </c>
      <c r="I184" s="1" t="s">
        <v>397</v>
      </c>
      <c r="J184" s="1" t="s">
        <v>1766</v>
      </c>
      <c r="K184" s="1" t="s">
        <v>42</v>
      </c>
      <c r="L184" s="1" t="s">
        <v>43</v>
      </c>
      <c r="M184" s="1">
        <v>1</v>
      </c>
      <c r="N184" s="1" t="s">
        <v>44</v>
      </c>
      <c r="O184" s="1">
        <v>1</v>
      </c>
      <c r="P184" s="1" t="s">
        <v>43</v>
      </c>
      <c r="Q184" s="1">
        <v>8172</v>
      </c>
      <c r="R184" s="1" t="s">
        <v>1767</v>
      </c>
      <c r="S184" s="1" t="s">
        <v>1768</v>
      </c>
      <c r="T184" s="1" t="s">
        <v>397</v>
      </c>
      <c r="U184" s="1" t="s">
        <v>1769</v>
      </c>
      <c r="V184" s="1" t="s">
        <v>1761</v>
      </c>
      <c r="W184" s="1" t="s">
        <v>48</v>
      </c>
      <c r="X184" s="1" t="s">
        <v>49</v>
      </c>
      <c r="Y184" s="1" t="s">
        <v>69</v>
      </c>
      <c r="Z184" s="1" t="s">
        <v>51</v>
      </c>
      <c r="AA184" s="1" t="s">
        <v>1770</v>
      </c>
      <c r="AB184" s="1" t="s">
        <v>544</v>
      </c>
      <c r="AD184" s="1" t="s">
        <v>47</v>
      </c>
      <c r="AE184" s="1" t="s">
        <v>54</v>
      </c>
      <c r="AF184" s="1" t="s">
        <v>55</v>
      </c>
      <c r="AG184" s="1" t="s">
        <v>1761</v>
      </c>
      <c r="AH184" s="1" t="s">
        <v>43</v>
      </c>
    </row>
    <row r="185" spans="1:34" x14ac:dyDescent="0.55000000000000004">
      <c r="A185" s="1" t="s">
        <v>34</v>
      </c>
      <c r="B185" s="1" t="s">
        <v>1771</v>
      </c>
      <c r="C185" s="1" t="s">
        <v>1772</v>
      </c>
      <c r="D185" s="1" t="s">
        <v>36</v>
      </c>
      <c r="E185" s="1" t="s">
        <v>1773</v>
      </c>
      <c r="F185" s="1">
        <v>2548</v>
      </c>
      <c r="G185" s="1" t="s">
        <v>1774</v>
      </c>
      <c r="H185" s="1" t="s">
        <v>55</v>
      </c>
      <c r="I185" s="1" t="s">
        <v>47</v>
      </c>
      <c r="K185" s="1" t="s">
        <v>42</v>
      </c>
      <c r="L185" s="1" t="s">
        <v>43</v>
      </c>
      <c r="M185" s="1">
        <v>1</v>
      </c>
      <c r="N185" s="1" t="s">
        <v>62</v>
      </c>
      <c r="O185" s="1">
        <v>0</v>
      </c>
      <c r="P185" s="1" t="s">
        <v>43</v>
      </c>
      <c r="Q185" s="1">
        <v>6524</v>
      </c>
      <c r="R185" s="1" t="s">
        <v>1775</v>
      </c>
      <c r="S185" s="1" t="s">
        <v>1776</v>
      </c>
      <c r="T185" s="1" t="s">
        <v>40</v>
      </c>
      <c r="U185" s="1" t="s">
        <v>1777</v>
      </c>
      <c r="V185" s="1" t="s">
        <v>1778</v>
      </c>
      <c r="W185" s="1" t="s">
        <v>144</v>
      </c>
      <c r="X185" s="1" t="s">
        <v>49</v>
      </c>
      <c r="Y185" s="1" t="s">
        <v>69</v>
      </c>
      <c r="Z185" s="1" t="s">
        <v>1071</v>
      </c>
      <c r="AA185" s="1" t="s">
        <v>1779</v>
      </c>
      <c r="AB185" s="1" t="s">
        <v>1449</v>
      </c>
      <c r="AD185" s="1" t="s">
        <v>47</v>
      </c>
      <c r="AE185" s="1" t="s">
        <v>73</v>
      </c>
      <c r="AF185" s="1" t="s">
        <v>55</v>
      </c>
      <c r="AG185" s="1" t="s">
        <v>1771</v>
      </c>
      <c r="AH185" s="1" t="s">
        <v>43</v>
      </c>
    </row>
    <row r="186" spans="1:34" x14ac:dyDescent="0.55000000000000004">
      <c r="A186" s="1" t="s">
        <v>34</v>
      </c>
      <c r="B186" s="1" t="s">
        <v>1780</v>
      </c>
      <c r="C186" s="1" t="s">
        <v>1781</v>
      </c>
      <c r="D186" s="1" t="s">
        <v>36</v>
      </c>
      <c r="E186" s="1" t="s">
        <v>1782</v>
      </c>
      <c r="F186" s="1">
        <v>2549</v>
      </c>
      <c r="G186" s="1" t="s">
        <v>1783</v>
      </c>
      <c r="H186" s="1" t="s">
        <v>1784</v>
      </c>
      <c r="I186" s="1" t="s">
        <v>40</v>
      </c>
      <c r="J186" s="1" t="s">
        <v>1785</v>
      </c>
      <c r="K186" s="1" t="s">
        <v>42</v>
      </c>
      <c r="L186" s="1" t="s">
        <v>43</v>
      </c>
      <c r="M186" s="1">
        <v>2</v>
      </c>
      <c r="N186" s="1" t="s">
        <v>44</v>
      </c>
      <c r="O186" s="1">
        <v>1</v>
      </c>
      <c r="P186" s="1" t="s">
        <v>43</v>
      </c>
      <c r="Q186" s="1">
        <v>6941</v>
      </c>
      <c r="R186" s="1" t="s">
        <v>1201</v>
      </c>
      <c r="S186" s="1" t="s">
        <v>1202</v>
      </c>
      <c r="T186" s="1" t="s">
        <v>40</v>
      </c>
      <c r="U186" s="1" t="s">
        <v>1786</v>
      </c>
      <c r="V186" s="1" t="s">
        <v>1780</v>
      </c>
      <c r="W186" s="1" t="s">
        <v>120</v>
      </c>
      <c r="X186" s="1" t="s">
        <v>49</v>
      </c>
      <c r="Y186" s="1" t="s">
        <v>69</v>
      </c>
      <c r="Z186" s="1" t="s">
        <v>51</v>
      </c>
      <c r="AA186" s="1" t="s">
        <v>1787</v>
      </c>
      <c r="AB186" s="1" t="s">
        <v>739</v>
      </c>
      <c r="AD186" s="1" t="s">
        <v>47</v>
      </c>
      <c r="AE186" s="1" t="s">
        <v>54</v>
      </c>
      <c r="AF186" s="1" t="s">
        <v>55</v>
      </c>
      <c r="AG186" s="1" t="s">
        <v>1780</v>
      </c>
      <c r="AH186" s="1" t="s">
        <v>43</v>
      </c>
    </row>
    <row r="187" spans="1:34" x14ac:dyDescent="0.55000000000000004">
      <c r="A187" s="1" t="s">
        <v>34</v>
      </c>
      <c r="B187" s="1" t="s">
        <v>1788</v>
      </c>
      <c r="C187" s="1" t="s">
        <v>1789</v>
      </c>
      <c r="D187" s="1" t="s">
        <v>36</v>
      </c>
      <c r="E187" s="1" t="s">
        <v>1790</v>
      </c>
      <c r="F187" s="1">
        <v>2550</v>
      </c>
      <c r="G187" s="1" t="s">
        <v>1791</v>
      </c>
      <c r="H187" s="1" t="s">
        <v>55</v>
      </c>
      <c r="I187" s="1" t="s">
        <v>47</v>
      </c>
      <c r="K187" s="1" t="s">
        <v>42</v>
      </c>
      <c r="L187" s="1" t="s">
        <v>43</v>
      </c>
      <c r="M187" s="1">
        <v>1</v>
      </c>
      <c r="N187" s="1" t="s">
        <v>116</v>
      </c>
      <c r="O187" s="1">
        <v>0</v>
      </c>
      <c r="P187" s="1" t="s">
        <v>43</v>
      </c>
      <c r="Q187" s="1">
        <v>626875556</v>
      </c>
      <c r="R187" s="1" t="s">
        <v>1792</v>
      </c>
      <c r="S187" s="1" t="s">
        <v>1793</v>
      </c>
      <c r="T187" s="1" t="s">
        <v>40</v>
      </c>
      <c r="U187" s="1" t="s">
        <v>1794</v>
      </c>
      <c r="V187" s="1" t="s">
        <v>1795</v>
      </c>
      <c r="W187" s="1" t="s">
        <v>334</v>
      </c>
      <c r="X187" s="1" t="s">
        <v>49</v>
      </c>
      <c r="Y187" s="1" t="s">
        <v>69</v>
      </c>
      <c r="Z187" s="1" t="s">
        <v>51</v>
      </c>
      <c r="AA187" s="1" t="s">
        <v>1796</v>
      </c>
      <c r="AB187" s="1" t="s">
        <v>247</v>
      </c>
      <c r="AD187" s="1" t="s">
        <v>47</v>
      </c>
      <c r="AE187" s="1" t="s">
        <v>54</v>
      </c>
      <c r="AF187" s="1" t="s">
        <v>55</v>
      </c>
      <c r="AG187" s="1" t="s">
        <v>1788</v>
      </c>
      <c r="AH187" s="1" t="s">
        <v>43</v>
      </c>
    </row>
    <row r="188" spans="1:34" x14ac:dyDescent="0.55000000000000004">
      <c r="A188" s="1" t="s">
        <v>74</v>
      </c>
      <c r="C188" s="1" t="s">
        <v>1797</v>
      </c>
      <c r="D188" s="1" t="s">
        <v>36</v>
      </c>
      <c r="E188" s="1" t="s">
        <v>1798</v>
      </c>
      <c r="F188" s="1">
        <v>2551</v>
      </c>
      <c r="G188" s="1" t="s">
        <v>1799</v>
      </c>
      <c r="H188" s="1" t="s">
        <v>1800</v>
      </c>
      <c r="I188" s="1" t="s">
        <v>40</v>
      </c>
      <c r="J188" s="1" t="s">
        <v>1801</v>
      </c>
      <c r="K188" s="1" t="s">
        <v>42</v>
      </c>
      <c r="L188" s="1" t="s">
        <v>43</v>
      </c>
      <c r="M188" s="1">
        <v>2</v>
      </c>
      <c r="N188" s="1" t="s">
        <v>415</v>
      </c>
      <c r="O188" s="1">
        <v>1</v>
      </c>
      <c r="P188" s="1" t="s">
        <v>43</v>
      </c>
      <c r="Q188" s="1">
        <v>6418</v>
      </c>
      <c r="R188" s="1" t="s">
        <v>1165</v>
      </c>
      <c r="S188" s="1" t="s">
        <v>1166</v>
      </c>
      <c r="T188" s="1" t="s">
        <v>47</v>
      </c>
      <c r="W188" s="1" t="s">
        <v>120</v>
      </c>
      <c r="X188" s="1" t="s">
        <v>49</v>
      </c>
      <c r="Y188" s="1" t="s">
        <v>533</v>
      </c>
      <c r="Z188" s="1" t="s">
        <v>132</v>
      </c>
      <c r="AA188" s="1" t="s">
        <v>1802</v>
      </c>
      <c r="AB188" s="1" t="s">
        <v>840</v>
      </c>
      <c r="AD188" s="1" t="s">
        <v>47</v>
      </c>
      <c r="AE188" s="1" t="s">
        <v>54</v>
      </c>
      <c r="AF188" s="1" t="s">
        <v>55</v>
      </c>
      <c r="AG188" s="1" t="s">
        <v>1803</v>
      </c>
      <c r="AH188" s="1" t="s">
        <v>43</v>
      </c>
    </row>
    <row r="189" spans="1:34" x14ac:dyDescent="0.55000000000000004">
      <c r="A189" s="1" t="s">
        <v>203</v>
      </c>
      <c r="B189" s="1" t="s">
        <v>1804</v>
      </c>
      <c r="C189" s="1" t="s">
        <v>1805</v>
      </c>
      <c r="D189" s="1" t="s">
        <v>36</v>
      </c>
      <c r="E189" s="1" t="s">
        <v>47</v>
      </c>
      <c r="F189" s="1">
        <v>2552</v>
      </c>
      <c r="G189" s="1" t="s">
        <v>1806</v>
      </c>
      <c r="H189" s="1" t="s">
        <v>55</v>
      </c>
      <c r="I189" s="1" t="s">
        <v>47</v>
      </c>
      <c r="K189" s="1" t="s">
        <v>42</v>
      </c>
      <c r="L189" s="1" t="s">
        <v>43</v>
      </c>
      <c r="M189" s="1">
        <v>1</v>
      </c>
      <c r="N189" s="1" t="s">
        <v>44</v>
      </c>
      <c r="O189" s="1">
        <v>0</v>
      </c>
      <c r="P189" s="1" t="s">
        <v>63</v>
      </c>
      <c r="Q189" s="1">
        <v>8650</v>
      </c>
      <c r="R189" s="1" t="s">
        <v>1807</v>
      </c>
      <c r="S189" s="1" t="s">
        <v>1808</v>
      </c>
      <c r="T189" s="1" t="s">
        <v>40</v>
      </c>
      <c r="U189" s="1" t="s">
        <v>1809</v>
      </c>
      <c r="V189" s="1" t="s">
        <v>1804</v>
      </c>
      <c r="W189" s="1" t="s">
        <v>210</v>
      </c>
      <c r="X189" s="1" t="s">
        <v>49</v>
      </c>
      <c r="Y189" s="1" t="s">
        <v>69</v>
      </c>
      <c r="Z189" s="1" t="s">
        <v>211</v>
      </c>
      <c r="AA189" s="1" t="s">
        <v>1810</v>
      </c>
      <c r="AB189" s="1" t="s">
        <v>464</v>
      </c>
      <c r="AD189" s="1" t="s">
        <v>47</v>
      </c>
      <c r="AE189" s="1" t="s">
        <v>54</v>
      </c>
      <c r="AF189" s="1" t="s">
        <v>55</v>
      </c>
      <c r="AG189" s="1" t="s">
        <v>1804</v>
      </c>
      <c r="AH189" s="1" t="s">
        <v>43</v>
      </c>
    </row>
    <row r="190" spans="1:34" x14ac:dyDescent="0.55000000000000004">
      <c r="A190" s="1" t="s">
        <v>123</v>
      </c>
      <c r="B190" s="1" t="s">
        <v>1811</v>
      </c>
      <c r="C190" s="1" t="s">
        <v>1812</v>
      </c>
      <c r="D190" s="1" t="s">
        <v>36</v>
      </c>
      <c r="E190" s="1" t="s">
        <v>1813</v>
      </c>
      <c r="F190" s="1">
        <v>2553</v>
      </c>
      <c r="G190" s="1" t="s">
        <v>1814</v>
      </c>
      <c r="H190" s="1" t="s">
        <v>55</v>
      </c>
      <c r="I190" s="1" t="s">
        <v>47</v>
      </c>
      <c r="K190" s="1" t="s">
        <v>42</v>
      </c>
      <c r="L190" s="1" t="s">
        <v>43</v>
      </c>
      <c r="M190" s="1">
        <v>1</v>
      </c>
      <c r="N190" s="1" t="s">
        <v>62</v>
      </c>
      <c r="O190" s="1">
        <v>0</v>
      </c>
      <c r="P190" s="1" t="s">
        <v>43</v>
      </c>
      <c r="Q190" s="1">
        <v>6451</v>
      </c>
      <c r="R190" s="1" t="s">
        <v>307</v>
      </c>
      <c r="S190" s="1" t="s">
        <v>308</v>
      </c>
      <c r="T190" s="1" t="s">
        <v>40</v>
      </c>
      <c r="U190" s="1" t="s">
        <v>1815</v>
      </c>
      <c r="V190" s="1" t="s">
        <v>1811</v>
      </c>
      <c r="W190" s="1" t="s">
        <v>177</v>
      </c>
      <c r="X190" s="1" t="s">
        <v>49</v>
      </c>
      <c r="Y190" s="1" t="s">
        <v>69</v>
      </c>
      <c r="Z190" s="1" t="s">
        <v>132</v>
      </c>
      <c r="AA190" s="1" t="s">
        <v>1816</v>
      </c>
      <c r="AB190" s="1" t="s">
        <v>313</v>
      </c>
      <c r="AD190" s="1" t="s">
        <v>47</v>
      </c>
      <c r="AE190" s="1" t="s">
        <v>54</v>
      </c>
      <c r="AF190" s="1" t="s">
        <v>55</v>
      </c>
      <c r="AG190" s="1" t="s">
        <v>1811</v>
      </c>
      <c r="AH190" s="1" t="s">
        <v>43</v>
      </c>
    </row>
    <row r="191" spans="1:34" x14ac:dyDescent="0.55000000000000004">
      <c r="A191" s="1" t="s">
        <v>34</v>
      </c>
      <c r="B191" s="1" t="s">
        <v>1817</v>
      </c>
      <c r="C191" s="1" t="s">
        <v>1818</v>
      </c>
      <c r="D191" s="1" t="s">
        <v>36</v>
      </c>
      <c r="E191" s="1" t="s">
        <v>1819</v>
      </c>
      <c r="F191" s="1">
        <v>2554</v>
      </c>
      <c r="G191" s="1" t="s">
        <v>1820</v>
      </c>
      <c r="H191" s="1" t="s">
        <v>1821</v>
      </c>
      <c r="I191" s="1" t="s">
        <v>40</v>
      </c>
      <c r="J191" s="1" t="s">
        <v>1822</v>
      </c>
      <c r="K191" s="1" t="s">
        <v>42</v>
      </c>
      <c r="L191" s="1" t="s">
        <v>43</v>
      </c>
      <c r="M191" s="1">
        <v>1</v>
      </c>
      <c r="N191" s="1" t="s">
        <v>116</v>
      </c>
      <c r="O191" s="1">
        <v>1</v>
      </c>
      <c r="P191" s="1" t="s">
        <v>43</v>
      </c>
      <c r="Q191" s="1">
        <v>946289907</v>
      </c>
      <c r="R191" s="1" t="s">
        <v>1320</v>
      </c>
      <c r="S191" s="1" t="s">
        <v>1321</v>
      </c>
      <c r="T191" s="1" t="s">
        <v>40</v>
      </c>
      <c r="U191" s="1" t="s">
        <v>1821</v>
      </c>
      <c r="V191" s="1" t="s">
        <v>1817</v>
      </c>
      <c r="W191" s="1" t="s">
        <v>120</v>
      </c>
      <c r="X191" s="1" t="s">
        <v>49</v>
      </c>
      <c r="Y191" s="1" t="s">
        <v>69</v>
      </c>
      <c r="Z191" s="1" t="s">
        <v>51</v>
      </c>
      <c r="AA191" s="1" t="s">
        <v>1823</v>
      </c>
      <c r="AB191" s="1" t="s">
        <v>475</v>
      </c>
      <c r="AD191" s="1" t="s">
        <v>47</v>
      </c>
      <c r="AE191" s="1" t="s">
        <v>54</v>
      </c>
      <c r="AF191" s="1" t="s">
        <v>55</v>
      </c>
      <c r="AG191" s="1" t="s">
        <v>1817</v>
      </c>
      <c r="AH191" s="1" t="s">
        <v>43</v>
      </c>
    </row>
    <row r="192" spans="1:34" x14ac:dyDescent="0.55000000000000004">
      <c r="A192" s="1" t="s">
        <v>34</v>
      </c>
      <c r="B192" s="1" t="s">
        <v>1065</v>
      </c>
      <c r="C192" s="1" t="s">
        <v>1824</v>
      </c>
      <c r="D192" s="1" t="s">
        <v>36</v>
      </c>
      <c r="E192" s="1" t="s">
        <v>1825</v>
      </c>
      <c r="F192" s="1">
        <v>2555</v>
      </c>
      <c r="G192" s="1" t="s">
        <v>1826</v>
      </c>
      <c r="H192" s="1" t="s">
        <v>55</v>
      </c>
      <c r="I192" s="1" t="s">
        <v>47</v>
      </c>
      <c r="K192" s="1" t="s">
        <v>42</v>
      </c>
      <c r="L192" s="1" t="s">
        <v>43</v>
      </c>
      <c r="M192" s="1">
        <v>1</v>
      </c>
      <c r="N192" s="1" t="s">
        <v>319</v>
      </c>
      <c r="O192" s="1">
        <v>0</v>
      </c>
      <c r="P192" s="1" t="s">
        <v>43</v>
      </c>
      <c r="Q192" s="1">
        <v>6451</v>
      </c>
      <c r="R192" s="1" t="s">
        <v>307</v>
      </c>
      <c r="S192" s="1" t="s">
        <v>308</v>
      </c>
      <c r="T192" s="1" t="s">
        <v>40</v>
      </c>
      <c r="U192" s="1" t="s">
        <v>1827</v>
      </c>
      <c r="V192" s="1" t="s">
        <v>1828</v>
      </c>
      <c r="W192" s="1" t="s">
        <v>84</v>
      </c>
      <c r="X192" s="1" t="s">
        <v>49</v>
      </c>
      <c r="Y192" s="1" t="s">
        <v>69</v>
      </c>
      <c r="Z192" s="1" t="s">
        <v>188</v>
      </c>
      <c r="AA192" s="1" t="s">
        <v>1829</v>
      </c>
      <c r="AB192" s="1" t="s">
        <v>313</v>
      </c>
      <c r="AD192" s="1" t="s">
        <v>47</v>
      </c>
      <c r="AE192" s="1" t="s">
        <v>73</v>
      </c>
      <c r="AF192" s="1" t="s">
        <v>55</v>
      </c>
      <c r="AG192" s="1" t="s">
        <v>1065</v>
      </c>
      <c r="AH192" s="1" t="s">
        <v>43</v>
      </c>
    </row>
    <row r="193" spans="1:34" x14ac:dyDescent="0.55000000000000004">
      <c r="A193" s="1" t="s">
        <v>34</v>
      </c>
      <c r="B193" s="1" t="s">
        <v>1830</v>
      </c>
      <c r="C193" s="1" t="s">
        <v>1831</v>
      </c>
      <c r="D193" s="1" t="s">
        <v>36</v>
      </c>
      <c r="E193" s="1" t="s">
        <v>1832</v>
      </c>
      <c r="F193" s="1">
        <v>2556</v>
      </c>
      <c r="G193" s="1" t="s">
        <v>1833</v>
      </c>
      <c r="H193" s="1" t="s">
        <v>55</v>
      </c>
      <c r="I193" s="1" t="s">
        <v>47</v>
      </c>
      <c r="K193" s="1" t="s">
        <v>42</v>
      </c>
      <c r="L193" s="1" t="s">
        <v>43</v>
      </c>
      <c r="M193" s="1">
        <v>1</v>
      </c>
      <c r="N193" s="1" t="s">
        <v>62</v>
      </c>
      <c r="O193" s="1">
        <v>0</v>
      </c>
      <c r="P193" s="1" t="s">
        <v>43</v>
      </c>
      <c r="Q193" s="1">
        <v>6941</v>
      </c>
      <c r="R193" s="1" t="s">
        <v>1201</v>
      </c>
      <c r="S193" s="1" t="s">
        <v>1202</v>
      </c>
      <c r="T193" s="1" t="s">
        <v>40</v>
      </c>
      <c r="U193" s="1" t="s">
        <v>1834</v>
      </c>
      <c r="V193" s="1" t="s">
        <v>1835</v>
      </c>
      <c r="W193" s="1" t="s">
        <v>144</v>
      </c>
      <c r="X193" s="1" t="s">
        <v>49</v>
      </c>
      <c r="Y193" s="1" t="s">
        <v>69</v>
      </c>
      <c r="Z193" s="1" t="s">
        <v>611</v>
      </c>
      <c r="AA193" s="1" t="s">
        <v>1836</v>
      </c>
      <c r="AB193" s="1" t="s">
        <v>739</v>
      </c>
      <c r="AD193" s="1" t="s">
        <v>47</v>
      </c>
      <c r="AE193" s="1" t="s">
        <v>73</v>
      </c>
      <c r="AF193" s="1" t="s">
        <v>55</v>
      </c>
      <c r="AG193" s="1" t="s">
        <v>1830</v>
      </c>
      <c r="AH193" s="1" t="s">
        <v>43</v>
      </c>
    </row>
    <row r="194" spans="1:34" x14ac:dyDescent="0.55000000000000004">
      <c r="A194" s="1" t="s">
        <v>203</v>
      </c>
      <c r="B194" s="1" t="s">
        <v>1837</v>
      </c>
      <c r="C194" s="1" t="s">
        <v>1838</v>
      </c>
      <c r="D194" s="1" t="s">
        <v>36</v>
      </c>
      <c r="E194" s="1" t="s">
        <v>1839</v>
      </c>
      <c r="F194" s="1">
        <v>2557</v>
      </c>
      <c r="G194" s="1" t="s">
        <v>1840</v>
      </c>
      <c r="H194" s="1" t="s">
        <v>55</v>
      </c>
      <c r="I194" s="1" t="s">
        <v>47</v>
      </c>
      <c r="K194" s="1" t="s">
        <v>42</v>
      </c>
      <c r="L194" s="1" t="s">
        <v>43</v>
      </c>
      <c r="M194" s="1">
        <v>1</v>
      </c>
      <c r="N194" s="1" t="s">
        <v>44</v>
      </c>
      <c r="O194" s="1">
        <v>0</v>
      </c>
      <c r="P194" s="1" t="s">
        <v>43</v>
      </c>
      <c r="Q194" s="1">
        <v>955966551</v>
      </c>
      <c r="R194" s="1" t="s">
        <v>1841</v>
      </c>
      <c r="S194" s="1" t="s">
        <v>1842</v>
      </c>
      <c r="T194" s="1" t="s">
        <v>40</v>
      </c>
      <c r="U194" s="1" t="s">
        <v>1843</v>
      </c>
      <c r="V194" s="1" t="s">
        <v>1837</v>
      </c>
      <c r="W194" s="1" t="s">
        <v>210</v>
      </c>
      <c r="X194" s="1" t="s">
        <v>49</v>
      </c>
      <c r="Y194" s="1" t="s">
        <v>69</v>
      </c>
      <c r="Z194" s="1" t="s">
        <v>211</v>
      </c>
      <c r="AA194" s="1" t="s">
        <v>1844</v>
      </c>
      <c r="AB194" s="1" t="s">
        <v>475</v>
      </c>
      <c r="AD194" s="1" t="s">
        <v>47</v>
      </c>
      <c r="AE194" s="1" t="s">
        <v>54</v>
      </c>
      <c r="AF194" s="1" t="s">
        <v>55</v>
      </c>
      <c r="AG194" s="1" t="s">
        <v>1837</v>
      </c>
      <c r="AH194" s="1" t="s">
        <v>43</v>
      </c>
    </row>
    <row r="195" spans="1:34" x14ac:dyDescent="0.55000000000000004">
      <c r="A195" s="1" t="s">
        <v>314</v>
      </c>
      <c r="B195" s="1" t="s">
        <v>1845</v>
      </c>
      <c r="C195" s="1" t="s">
        <v>1846</v>
      </c>
      <c r="D195" s="1" t="s">
        <v>36</v>
      </c>
      <c r="E195" s="1" t="s">
        <v>1847</v>
      </c>
      <c r="F195" s="1">
        <v>2558</v>
      </c>
      <c r="G195" s="1" t="s">
        <v>1848</v>
      </c>
      <c r="H195" s="1" t="s">
        <v>55</v>
      </c>
      <c r="I195" s="1" t="s">
        <v>47</v>
      </c>
      <c r="K195" s="1" t="s">
        <v>42</v>
      </c>
      <c r="L195" s="1" t="s">
        <v>43</v>
      </c>
      <c r="M195" s="1">
        <v>1</v>
      </c>
      <c r="N195" s="1" t="s">
        <v>789</v>
      </c>
      <c r="O195" s="1">
        <v>0</v>
      </c>
      <c r="P195" s="1" t="s">
        <v>43</v>
      </c>
      <c r="Q195" s="1">
        <v>923391177</v>
      </c>
      <c r="R195" s="1" t="s">
        <v>1849</v>
      </c>
      <c r="S195" s="1" t="s">
        <v>1850</v>
      </c>
      <c r="T195" s="1" t="s">
        <v>40</v>
      </c>
      <c r="U195" s="1" t="s">
        <v>1851</v>
      </c>
      <c r="V195" s="1" t="s">
        <v>1852</v>
      </c>
      <c r="W195" s="1" t="s">
        <v>367</v>
      </c>
      <c r="X195" s="1" t="s">
        <v>49</v>
      </c>
      <c r="Y195" s="1" t="s">
        <v>69</v>
      </c>
      <c r="Z195" s="1" t="s">
        <v>792</v>
      </c>
      <c r="AA195" s="1" t="s">
        <v>1853</v>
      </c>
      <c r="AB195" s="1" t="s">
        <v>1854</v>
      </c>
      <c r="AD195" s="1" t="s">
        <v>47</v>
      </c>
      <c r="AE195" s="1" t="s">
        <v>73</v>
      </c>
      <c r="AF195" s="1" t="s">
        <v>55</v>
      </c>
      <c r="AG195" s="1" t="s">
        <v>1845</v>
      </c>
      <c r="AH195" s="1" t="s">
        <v>43</v>
      </c>
    </row>
    <row r="196" spans="1:34" x14ac:dyDescent="0.55000000000000004">
      <c r="A196" s="1" t="s">
        <v>135</v>
      </c>
      <c r="B196" s="1" t="s">
        <v>1855</v>
      </c>
      <c r="C196" s="1" t="s">
        <v>1856</v>
      </c>
      <c r="D196" s="1" t="s">
        <v>36</v>
      </c>
      <c r="E196" s="1" t="s">
        <v>1857</v>
      </c>
      <c r="F196" s="1">
        <v>2559</v>
      </c>
      <c r="G196" s="1" t="s">
        <v>1858</v>
      </c>
      <c r="H196" s="1" t="s">
        <v>55</v>
      </c>
      <c r="I196" s="1" t="s">
        <v>47</v>
      </c>
      <c r="K196" s="1" t="s">
        <v>42</v>
      </c>
      <c r="L196" s="1" t="s">
        <v>43</v>
      </c>
      <c r="M196" s="1">
        <v>1</v>
      </c>
      <c r="O196" s="1">
        <v>0</v>
      </c>
      <c r="P196" s="1" t="s">
        <v>43</v>
      </c>
      <c r="Q196" s="1">
        <v>6427</v>
      </c>
      <c r="R196" s="1" t="s">
        <v>352</v>
      </c>
      <c r="S196" s="1" t="s">
        <v>353</v>
      </c>
      <c r="T196" s="1" t="s">
        <v>40</v>
      </c>
      <c r="U196" s="1" t="s">
        <v>1859</v>
      </c>
      <c r="V196" s="1" t="s">
        <v>1860</v>
      </c>
      <c r="W196" s="1" t="s">
        <v>84</v>
      </c>
      <c r="X196" s="1" t="s">
        <v>49</v>
      </c>
      <c r="Y196" s="1" t="s">
        <v>69</v>
      </c>
      <c r="Z196" s="1" t="s">
        <v>145</v>
      </c>
      <c r="AA196" s="1" t="s">
        <v>1861</v>
      </c>
      <c r="AB196" s="1" t="s">
        <v>358</v>
      </c>
      <c r="AD196" s="1" t="s">
        <v>47</v>
      </c>
      <c r="AE196" s="1" t="s">
        <v>54</v>
      </c>
      <c r="AF196" s="1" t="s">
        <v>55</v>
      </c>
      <c r="AG196" s="1" t="s">
        <v>1855</v>
      </c>
      <c r="AH196" s="1" t="s">
        <v>43</v>
      </c>
    </row>
    <row r="197" spans="1:34" x14ac:dyDescent="0.55000000000000004">
      <c r="A197" s="1" t="s">
        <v>203</v>
      </c>
      <c r="B197" s="1" t="s">
        <v>1862</v>
      </c>
      <c r="C197" s="1" t="s">
        <v>1863</v>
      </c>
      <c r="D197" s="1" t="s">
        <v>36</v>
      </c>
      <c r="E197" s="1" t="s">
        <v>1864</v>
      </c>
      <c r="F197" s="1">
        <v>2560</v>
      </c>
      <c r="G197" s="1" t="s">
        <v>1865</v>
      </c>
      <c r="H197" s="1" t="s">
        <v>55</v>
      </c>
      <c r="I197" s="1" t="s">
        <v>47</v>
      </c>
      <c r="K197" s="1" t="s">
        <v>42</v>
      </c>
      <c r="L197" s="1" t="s">
        <v>43</v>
      </c>
      <c r="M197" s="1">
        <v>1</v>
      </c>
      <c r="N197" s="1" t="s">
        <v>319</v>
      </c>
      <c r="O197" s="1">
        <v>0</v>
      </c>
      <c r="P197" s="1" t="s">
        <v>43</v>
      </c>
      <c r="Q197" s="1">
        <v>6732</v>
      </c>
      <c r="R197" s="1" t="s">
        <v>1866</v>
      </c>
      <c r="S197" s="1" t="s">
        <v>1867</v>
      </c>
      <c r="T197" s="1" t="s">
        <v>40</v>
      </c>
      <c r="U197" s="1" t="s">
        <v>1868</v>
      </c>
      <c r="V197" s="1" t="s">
        <v>1862</v>
      </c>
      <c r="W197" s="1" t="s">
        <v>210</v>
      </c>
      <c r="X197" s="1" t="s">
        <v>167</v>
      </c>
      <c r="Y197" s="1" t="s">
        <v>69</v>
      </c>
      <c r="Z197" s="1" t="s">
        <v>211</v>
      </c>
      <c r="AA197" s="1" t="s">
        <v>1869</v>
      </c>
      <c r="AD197" s="1" t="s">
        <v>47</v>
      </c>
      <c r="AE197" s="1" t="s">
        <v>54</v>
      </c>
      <c r="AF197" s="1" t="s">
        <v>55</v>
      </c>
      <c r="AG197" s="1" t="s">
        <v>1862</v>
      </c>
      <c r="AH197" s="1" t="s">
        <v>43</v>
      </c>
    </row>
    <row r="198" spans="1:34" x14ac:dyDescent="0.55000000000000004">
      <c r="A198" s="1" t="s">
        <v>34</v>
      </c>
      <c r="B198" s="1" t="s">
        <v>1870</v>
      </c>
      <c r="C198" s="1" t="s">
        <v>1871</v>
      </c>
      <c r="D198" s="1" t="s">
        <v>36</v>
      </c>
      <c r="E198" s="1" t="s">
        <v>47</v>
      </c>
      <c r="F198" s="1">
        <v>2561</v>
      </c>
      <c r="G198" s="1" t="s">
        <v>1872</v>
      </c>
      <c r="H198" s="1" t="s">
        <v>1873</v>
      </c>
      <c r="I198" s="1" t="s">
        <v>40</v>
      </c>
      <c r="J198" s="1" t="s">
        <v>1874</v>
      </c>
      <c r="K198" s="1" t="s">
        <v>42</v>
      </c>
      <c r="L198" s="1" t="s">
        <v>43</v>
      </c>
      <c r="M198" s="1">
        <v>1</v>
      </c>
      <c r="N198" s="1" t="s">
        <v>44</v>
      </c>
      <c r="O198" s="1">
        <v>1</v>
      </c>
      <c r="P198" s="1" t="s">
        <v>63</v>
      </c>
      <c r="Q198" s="1">
        <v>8808</v>
      </c>
      <c r="R198" s="1" t="s">
        <v>1875</v>
      </c>
      <c r="S198" s="1" t="s">
        <v>1876</v>
      </c>
      <c r="T198" s="1" t="s">
        <v>40</v>
      </c>
      <c r="U198" s="1" t="s">
        <v>1877</v>
      </c>
      <c r="V198" s="1" t="s">
        <v>1870</v>
      </c>
      <c r="W198" s="1" t="s">
        <v>120</v>
      </c>
      <c r="X198" s="1" t="s">
        <v>49</v>
      </c>
      <c r="Y198" s="1" t="s">
        <v>69</v>
      </c>
      <c r="Z198" s="1" t="s">
        <v>51</v>
      </c>
      <c r="AA198" s="1" t="s">
        <v>1878</v>
      </c>
      <c r="AB198" s="1" t="s">
        <v>1879</v>
      </c>
      <c r="AD198" s="1" t="s">
        <v>47</v>
      </c>
      <c r="AE198" s="1" t="s">
        <v>54</v>
      </c>
      <c r="AF198" s="1" t="s">
        <v>55</v>
      </c>
      <c r="AG198" s="1" t="s">
        <v>1870</v>
      </c>
      <c r="AH198" s="1" t="s">
        <v>43</v>
      </c>
    </row>
    <row r="199" spans="1:34" x14ac:dyDescent="0.55000000000000004">
      <c r="A199" s="1" t="s">
        <v>656</v>
      </c>
      <c r="B199" s="1" t="s">
        <v>1880</v>
      </c>
      <c r="C199" s="1" t="s">
        <v>1881</v>
      </c>
      <c r="D199" s="1" t="s">
        <v>36</v>
      </c>
      <c r="E199" s="1" t="s">
        <v>1882</v>
      </c>
      <c r="F199" s="1">
        <v>2562</v>
      </c>
      <c r="G199" s="1" t="s">
        <v>1883</v>
      </c>
      <c r="H199" s="1" t="s">
        <v>55</v>
      </c>
      <c r="I199" s="1" t="s">
        <v>47</v>
      </c>
      <c r="K199" s="1" t="s">
        <v>42</v>
      </c>
      <c r="L199" s="1" t="s">
        <v>43</v>
      </c>
      <c r="M199" s="1">
        <v>1</v>
      </c>
      <c r="N199" s="1" t="s">
        <v>319</v>
      </c>
      <c r="O199" s="1">
        <v>0</v>
      </c>
      <c r="P199" s="1" t="s">
        <v>43</v>
      </c>
      <c r="Q199" s="1">
        <v>866063408</v>
      </c>
      <c r="R199" s="1" t="s">
        <v>443</v>
      </c>
      <c r="S199" s="1" t="s">
        <v>444</v>
      </c>
      <c r="T199" s="1" t="s">
        <v>40</v>
      </c>
      <c r="U199" s="1" t="s">
        <v>1884</v>
      </c>
      <c r="V199" s="1" t="s">
        <v>1885</v>
      </c>
      <c r="W199" s="1" t="s">
        <v>68</v>
      </c>
      <c r="X199" s="1" t="s">
        <v>49</v>
      </c>
      <c r="Y199" s="1" t="s">
        <v>69</v>
      </c>
      <c r="Z199" s="1" t="s">
        <v>663</v>
      </c>
      <c r="AA199" s="1" t="s">
        <v>1886</v>
      </c>
      <c r="AB199" s="1" t="s">
        <v>1887</v>
      </c>
      <c r="AD199" s="1" t="s">
        <v>47</v>
      </c>
      <c r="AE199" s="1" t="s">
        <v>54</v>
      </c>
      <c r="AF199" s="1" t="s">
        <v>55</v>
      </c>
      <c r="AG199" s="1" t="s">
        <v>1880</v>
      </c>
      <c r="AH199" s="1" t="s">
        <v>43</v>
      </c>
    </row>
    <row r="200" spans="1:34" x14ac:dyDescent="0.55000000000000004">
      <c r="A200" s="1" t="s">
        <v>74</v>
      </c>
      <c r="C200" s="1" t="s">
        <v>1888</v>
      </c>
      <c r="D200" s="1" t="s">
        <v>36</v>
      </c>
      <c r="E200" s="1" t="s">
        <v>1889</v>
      </c>
      <c r="F200" s="1">
        <v>2563</v>
      </c>
      <c r="G200" s="1" t="s">
        <v>1890</v>
      </c>
      <c r="H200" s="1" t="s">
        <v>1891</v>
      </c>
      <c r="I200" s="1" t="s">
        <v>40</v>
      </c>
      <c r="J200" s="1" t="s">
        <v>1892</v>
      </c>
      <c r="K200" s="1" t="s">
        <v>42</v>
      </c>
      <c r="L200" s="1" t="s">
        <v>43</v>
      </c>
      <c r="M200" s="1">
        <v>3</v>
      </c>
      <c r="N200" s="1" t="s">
        <v>79</v>
      </c>
      <c r="O200" s="1">
        <v>1</v>
      </c>
      <c r="P200" s="1" t="s">
        <v>43</v>
      </c>
      <c r="Q200" s="1">
        <v>866063408</v>
      </c>
      <c r="R200" s="1" t="s">
        <v>443</v>
      </c>
      <c r="S200" s="1" t="s">
        <v>444</v>
      </c>
      <c r="T200" s="1" t="s">
        <v>47</v>
      </c>
      <c r="W200" s="1" t="s">
        <v>120</v>
      </c>
      <c r="X200" s="1" t="s">
        <v>49</v>
      </c>
      <c r="Y200" s="1" t="s">
        <v>50</v>
      </c>
      <c r="Z200" s="1" t="s">
        <v>1893</v>
      </c>
      <c r="AA200" s="1" t="s">
        <v>1894</v>
      </c>
      <c r="AB200" s="1" t="s">
        <v>1887</v>
      </c>
      <c r="AD200" s="1" t="s">
        <v>47</v>
      </c>
      <c r="AE200" s="1" t="s">
        <v>54</v>
      </c>
      <c r="AF200" s="1" t="s">
        <v>55</v>
      </c>
      <c r="AG200" s="1" t="s">
        <v>1895</v>
      </c>
      <c r="AH200" s="1" t="s">
        <v>43</v>
      </c>
    </row>
    <row r="201" spans="1:34" x14ac:dyDescent="0.55000000000000004">
      <c r="A201" s="1" t="s">
        <v>34</v>
      </c>
      <c r="B201" s="1" t="s">
        <v>1896</v>
      </c>
      <c r="C201" s="1" t="s">
        <v>1897</v>
      </c>
      <c r="D201" s="1" t="s">
        <v>36</v>
      </c>
      <c r="E201" s="1" t="s">
        <v>47</v>
      </c>
      <c r="F201" s="1">
        <v>2564</v>
      </c>
      <c r="G201" s="1" t="s">
        <v>1898</v>
      </c>
      <c r="H201" s="1" t="s">
        <v>55</v>
      </c>
      <c r="I201" s="1" t="s">
        <v>47</v>
      </c>
      <c r="K201" s="1" t="s">
        <v>42</v>
      </c>
      <c r="L201" s="1" t="s">
        <v>43</v>
      </c>
      <c r="M201" s="1">
        <v>1</v>
      </c>
      <c r="N201" s="1" t="s">
        <v>62</v>
      </c>
      <c r="O201" s="1">
        <v>0</v>
      </c>
      <c r="P201" s="1" t="s">
        <v>63</v>
      </c>
      <c r="Q201" s="1">
        <v>6753</v>
      </c>
      <c r="R201" s="1" t="s">
        <v>1899</v>
      </c>
      <c r="S201" s="1" t="s">
        <v>1900</v>
      </c>
      <c r="T201" s="1" t="s">
        <v>397</v>
      </c>
      <c r="U201" s="1" t="s">
        <v>1901</v>
      </c>
      <c r="V201" s="1" t="s">
        <v>1896</v>
      </c>
      <c r="W201" s="1" t="s">
        <v>48</v>
      </c>
      <c r="X201" s="1" t="s">
        <v>49</v>
      </c>
      <c r="Y201" s="1" t="s">
        <v>69</v>
      </c>
      <c r="Z201" s="1" t="s">
        <v>300</v>
      </c>
      <c r="AA201" s="1" t="s">
        <v>1902</v>
      </c>
      <c r="AB201" s="1" t="s">
        <v>1903</v>
      </c>
      <c r="AC201" s="1" t="s">
        <v>369</v>
      </c>
      <c r="AD201" s="1" t="s">
        <v>47</v>
      </c>
      <c r="AE201" s="1" t="s">
        <v>54</v>
      </c>
      <c r="AF201" s="1" t="s">
        <v>55</v>
      </c>
      <c r="AG201" s="1" t="s">
        <v>1904</v>
      </c>
      <c r="AH201" s="1" t="s">
        <v>43</v>
      </c>
    </row>
    <row r="202" spans="1:34" x14ac:dyDescent="0.55000000000000004">
      <c r="A202" s="1" t="s">
        <v>203</v>
      </c>
      <c r="B202" s="1" t="s">
        <v>1905</v>
      </c>
      <c r="C202" s="1" t="s">
        <v>1906</v>
      </c>
      <c r="D202" s="1" t="s">
        <v>36</v>
      </c>
      <c r="E202" s="1" t="s">
        <v>47</v>
      </c>
      <c r="F202" s="1">
        <v>2565</v>
      </c>
      <c r="G202" s="1" t="s">
        <v>1907</v>
      </c>
      <c r="H202" s="1" t="s">
        <v>55</v>
      </c>
      <c r="I202" s="1" t="s">
        <v>47</v>
      </c>
      <c r="K202" s="1" t="s">
        <v>42</v>
      </c>
      <c r="L202" s="1" t="s">
        <v>43</v>
      </c>
      <c r="M202" s="1">
        <v>1</v>
      </c>
      <c r="N202" s="1" t="s">
        <v>44</v>
      </c>
      <c r="O202" s="1">
        <v>0</v>
      </c>
      <c r="P202" s="1" t="s">
        <v>63</v>
      </c>
      <c r="Q202" s="1">
        <v>6270</v>
      </c>
      <c r="R202" s="1" t="s">
        <v>1493</v>
      </c>
      <c r="S202" s="1" t="s">
        <v>1494</v>
      </c>
      <c r="T202" s="1" t="s">
        <v>40</v>
      </c>
      <c r="U202" s="1" t="s">
        <v>1908</v>
      </c>
      <c r="V202" s="1" t="s">
        <v>1905</v>
      </c>
      <c r="W202" s="1" t="s">
        <v>210</v>
      </c>
      <c r="X202" s="1" t="s">
        <v>49</v>
      </c>
      <c r="Y202" s="1" t="s">
        <v>69</v>
      </c>
      <c r="Z202" s="1" t="s">
        <v>211</v>
      </c>
      <c r="AA202" s="1" t="s">
        <v>1909</v>
      </c>
      <c r="AB202" s="1" t="s">
        <v>1910</v>
      </c>
      <c r="AD202" s="1" t="s">
        <v>47</v>
      </c>
      <c r="AE202" s="1" t="s">
        <v>54</v>
      </c>
      <c r="AF202" s="1" t="s">
        <v>55</v>
      </c>
      <c r="AG202" s="1" t="s">
        <v>1905</v>
      </c>
      <c r="AH202" s="1" t="s">
        <v>43</v>
      </c>
    </row>
    <row r="203" spans="1:34" x14ac:dyDescent="0.55000000000000004">
      <c r="A203" s="1" t="s">
        <v>34</v>
      </c>
      <c r="B203" s="1" t="s">
        <v>1911</v>
      </c>
      <c r="C203" s="1" t="s">
        <v>1912</v>
      </c>
      <c r="D203" s="1" t="s">
        <v>36</v>
      </c>
      <c r="E203" s="1" t="s">
        <v>1913</v>
      </c>
      <c r="F203" s="1">
        <v>2566</v>
      </c>
      <c r="G203" s="1" t="s">
        <v>1914</v>
      </c>
      <c r="H203" s="1" t="s">
        <v>1915</v>
      </c>
      <c r="I203" s="1" t="s">
        <v>40</v>
      </c>
      <c r="J203" s="1" t="s">
        <v>1916</v>
      </c>
      <c r="K203" s="1" t="s">
        <v>42</v>
      </c>
      <c r="L203" s="1" t="s">
        <v>43</v>
      </c>
      <c r="M203" s="1">
        <v>1</v>
      </c>
      <c r="N203" s="1" t="s">
        <v>62</v>
      </c>
      <c r="O203" s="1">
        <v>1</v>
      </c>
      <c r="P203" s="1" t="s">
        <v>43</v>
      </c>
      <c r="Q203" s="1">
        <v>8691</v>
      </c>
      <c r="R203" s="1" t="s">
        <v>1320</v>
      </c>
      <c r="S203" s="1" t="s">
        <v>1321</v>
      </c>
      <c r="T203" s="1" t="s">
        <v>40</v>
      </c>
      <c r="U203" s="1" t="s">
        <v>1917</v>
      </c>
      <c r="V203" s="1" t="s">
        <v>1911</v>
      </c>
      <c r="W203" s="1" t="s">
        <v>1120</v>
      </c>
      <c r="X203" s="1" t="s">
        <v>49</v>
      </c>
      <c r="Y203" s="1" t="s">
        <v>69</v>
      </c>
      <c r="Z203" s="1" t="s">
        <v>51</v>
      </c>
      <c r="AA203" s="1" t="s">
        <v>1918</v>
      </c>
      <c r="AB203" s="1" t="s">
        <v>475</v>
      </c>
      <c r="AD203" s="1" t="s">
        <v>47</v>
      </c>
      <c r="AE203" s="1" t="s">
        <v>54</v>
      </c>
      <c r="AF203" s="1" t="s">
        <v>55</v>
      </c>
      <c r="AG203" s="1" t="s">
        <v>1911</v>
      </c>
      <c r="AH203" s="1" t="s">
        <v>43</v>
      </c>
    </row>
    <row r="204" spans="1:34" x14ac:dyDescent="0.55000000000000004">
      <c r="A204" s="1" t="s">
        <v>314</v>
      </c>
      <c r="B204" s="1" t="s">
        <v>1919</v>
      </c>
      <c r="C204" s="1" t="s">
        <v>1920</v>
      </c>
      <c r="D204" s="1" t="s">
        <v>36</v>
      </c>
      <c r="E204" s="1" t="s">
        <v>1921</v>
      </c>
      <c r="F204" s="1">
        <v>2567</v>
      </c>
      <c r="G204" s="1" t="s">
        <v>1922</v>
      </c>
      <c r="H204" s="1" t="s">
        <v>55</v>
      </c>
      <c r="I204" s="1" t="s">
        <v>47</v>
      </c>
      <c r="K204" s="1" t="s">
        <v>42</v>
      </c>
      <c r="L204" s="1" t="s">
        <v>43</v>
      </c>
      <c r="M204" s="1">
        <v>1</v>
      </c>
      <c r="N204" s="1" t="s">
        <v>103</v>
      </c>
      <c r="O204" s="1">
        <v>0</v>
      </c>
      <c r="P204" s="1" t="s">
        <v>43</v>
      </c>
      <c r="Q204" s="1">
        <v>6500</v>
      </c>
      <c r="R204" s="1" t="s">
        <v>1923</v>
      </c>
      <c r="S204" s="1" t="s">
        <v>1924</v>
      </c>
      <c r="T204" s="1" t="s">
        <v>40</v>
      </c>
      <c r="U204" s="1" t="s">
        <v>1925</v>
      </c>
      <c r="V204" s="1" t="s">
        <v>1926</v>
      </c>
      <c r="W204" s="1" t="s">
        <v>367</v>
      </c>
      <c r="X204" s="1" t="s">
        <v>49</v>
      </c>
      <c r="Y204" s="1" t="s">
        <v>69</v>
      </c>
      <c r="Z204" s="1" t="s">
        <v>323</v>
      </c>
      <c r="AA204" s="1" t="s">
        <v>1927</v>
      </c>
      <c r="AB204" s="1" t="s">
        <v>870</v>
      </c>
      <c r="AD204" s="1" t="s">
        <v>47</v>
      </c>
      <c r="AE204" s="1" t="s">
        <v>73</v>
      </c>
      <c r="AF204" s="1" t="s">
        <v>55</v>
      </c>
      <c r="AG204" s="1" t="s">
        <v>1919</v>
      </c>
      <c r="AH204" s="1" t="s">
        <v>43</v>
      </c>
    </row>
    <row r="205" spans="1:34" x14ac:dyDescent="0.55000000000000004">
      <c r="A205" s="1" t="s">
        <v>123</v>
      </c>
      <c r="B205" s="1" t="s">
        <v>1928</v>
      </c>
      <c r="C205" s="1" t="s">
        <v>1929</v>
      </c>
      <c r="D205" s="1" t="s">
        <v>36</v>
      </c>
      <c r="E205" s="1" t="s">
        <v>1930</v>
      </c>
      <c r="F205" s="1">
        <v>2568</v>
      </c>
      <c r="G205" s="1" t="s">
        <v>1931</v>
      </c>
      <c r="H205" s="1" t="s">
        <v>55</v>
      </c>
      <c r="I205" s="1" t="s">
        <v>47</v>
      </c>
      <c r="K205" s="1" t="s">
        <v>42</v>
      </c>
      <c r="L205" s="1" t="s">
        <v>43</v>
      </c>
      <c r="M205" s="1">
        <v>1</v>
      </c>
      <c r="N205" s="1" t="s">
        <v>62</v>
      </c>
      <c r="O205" s="1">
        <v>0</v>
      </c>
      <c r="P205" s="1" t="s">
        <v>43</v>
      </c>
      <c r="Q205" s="1">
        <v>8437</v>
      </c>
      <c r="R205" s="1" t="s">
        <v>1932</v>
      </c>
      <c r="S205" s="1" t="s">
        <v>1933</v>
      </c>
      <c r="T205" s="1" t="s">
        <v>40</v>
      </c>
      <c r="U205" s="1" t="s">
        <v>1934</v>
      </c>
      <c r="V205" s="1" t="s">
        <v>1928</v>
      </c>
      <c r="W205" s="1" t="s">
        <v>177</v>
      </c>
      <c r="X205" s="1" t="s">
        <v>49</v>
      </c>
      <c r="Y205" s="1" t="s">
        <v>69</v>
      </c>
      <c r="Z205" s="1" t="s">
        <v>132</v>
      </c>
      <c r="AA205" s="1" t="s">
        <v>1935</v>
      </c>
      <c r="AB205" s="1" t="s">
        <v>1936</v>
      </c>
      <c r="AD205" s="1" t="s">
        <v>47</v>
      </c>
      <c r="AE205" s="1" t="s">
        <v>54</v>
      </c>
      <c r="AF205" s="1" t="s">
        <v>55</v>
      </c>
      <c r="AG205" s="1" t="s">
        <v>1928</v>
      </c>
      <c r="AH205" s="1" t="s">
        <v>43</v>
      </c>
    </row>
    <row r="206" spans="1:34" x14ac:dyDescent="0.55000000000000004">
      <c r="A206" s="1" t="s">
        <v>98</v>
      </c>
      <c r="B206" s="1" t="s">
        <v>1937</v>
      </c>
      <c r="C206" s="1" t="s">
        <v>1938</v>
      </c>
      <c r="D206" s="1" t="s">
        <v>36</v>
      </c>
      <c r="E206" s="1" t="s">
        <v>1939</v>
      </c>
      <c r="F206" s="1">
        <v>2569</v>
      </c>
      <c r="G206" s="1" t="s">
        <v>1940</v>
      </c>
      <c r="H206" s="1" t="s">
        <v>55</v>
      </c>
      <c r="I206" s="1" t="s">
        <v>47</v>
      </c>
      <c r="K206" s="1" t="s">
        <v>42</v>
      </c>
      <c r="L206" s="1" t="s">
        <v>43</v>
      </c>
      <c r="M206" s="1">
        <v>1</v>
      </c>
      <c r="N206" s="1" t="s">
        <v>103</v>
      </c>
      <c r="O206" s="1">
        <v>0</v>
      </c>
      <c r="P206" s="1" t="s">
        <v>43</v>
      </c>
      <c r="Q206" s="1">
        <v>6500</v>
      </c>
      <c r="R206" s="1" t="s">
        <v>1923</v>
      </c>
      <c r="S206" s="1" t="s">
        <v>1924</v>
      </c>
      <c r="T206" s="1" t="s">
        <v>40</v>
      </c>
      <c r="U206" s="1" t="s">
        <v>1941</v>
      </c>
      <c r="V206" s="1" t="s">
        <v>1937</v>
      </c>
      <c r="W206" s="1" t="s">
        <v>177</v>
      </c>
      <c r="X206" s="1" t="s">
        <v>49</v>
      </c>
      <c r="Y206" s="1" t="s">
        <v>69</v>
      </c>
      <c r="Z206" s="1" t="s">
        <v>1942</v>
      </c>
      <c r="AA206" s="1" t="s">
        <v>1943</v>
      </c>
      <c r="AB206" s="1" t="s">
        <v>870</v>
      </c>
      <c r="AD206" s="1" t="s">
        <v>47</v>
      </c>
      <c r="AE206" s="1" t="s">
        <v>73</v>
      </c>
      <c r="AF206" s="1" t="s">
        <v>55</v>
      </c>
      <c r="AG206" s="1" t="s">
        <v>1937</v>
      </c>
      <c r="AH206" s="1" t="s">
        <v>43</v>
      </c>
    </row>
    <row r="207" spans="1:34" x14ac:dyDescent="0.55000000000000004">
      <c r="A207" s="1" t="s">
        <v>74</v>
      </c>
      <c r="C207" s="1" t="s">
        <v>1944</v>
      </c>
      <c r="D207" s="1" t="s">
        <v>36</v>
      </c>
      <c r="E207" s="1" t="s">
        <v>1945</v>
      </c>
      <c r="F207" s="1">
        <v>2570</v>
      </c>
      <c r="G207" s="1" t="s">
        <v>1946</v>
      </c>
      <c r="H207" s="1" t="s">
        <v>1947</v>
      </c>
      <c r="I207" s="1" t="s">
        <v>40</v>
      </c>
      <c r="J207" s="1" t="s">
        <v>1948</v>
      </c>
      <c r="K207" s="1" t="s">
        <v>42</v>
      </c>
      <c r="L207" s="1" t="s">
        <v>43</v>
      </c>
      <c r="M207" s="1">
        <v>2</v>
      </c>
      <c r="N207" s="1" t="s">
        <v>79</v>
      </c>
      <c r="O207" s="1">
        <v>1</v>
      </c>
      <c r="P207" s="1" t="s">
        <v>43</v>
      </c>
      <c r="Q207" s="1">
        <v>8162</v>
      </c>
      <c r="R207" s="1" t="s">
        <v>1949</v>
      </c>
      <c r="S207" s="1" t="s">
        <v>1950</v>
      </c>
      <c r="T207" s="1" t="s">
        <v>47</v>
      </c>
      <c r="W207" s="1" t="s">
        <v>68</v>
      </c>
      <c r="X207" s="1" t="s">
        <v>49</v>
      </c>
      <c r="Y207" s="1" t="s">
        <v>50</v>
      </c>
      <c r="Z207" s="1" t="s">
        <v>85</v>
      </c>
      <c r="AA207" s="1" t="s">
        <v>1951</v>
      </c>
      <c r="AB207" s="1" t="s">
        <v>1952</v>
      </c>
      <c r="AD207" s="1" t="s">
        <v>47</v>
      </c>
      <c r="AE207" s="1" t="s">
        <v>73</v>
      </c>
      <c r="AF207" s="1" t="s">
        <v>55</v>
      </c>
      <c r="AG207" s="1" t="s">
        <v>1953</v>
      </c>
      <c r="AH207" s="1" t="s">
        <v>43</v>
      </c>
    </row>
    <row r="208" spans="1:34" x14ac:dyDescent="0.55000000000000004">
      <c r="A208" s="1" t="s">
        <v>74</v>
      </c>
      <c r="B208" s="1" t="s">
        <v>1954</v>
      </c>
      <c r="C208" s="1" t="s">
        <v>1955</v>
      </c>
      <c r="D208" s="1" t="s">
        <v>36</v>
      </c>
      <c r="E208" s="1" t="s">
        <v>1956</v>
      </c>
      <c r="F208" s="1">
        <v>2571</v>
      </c>
      <c r="G208" s="1" t="s">
        <v>1957</v>
      </c>
      <c r="H208" s="1" t="s">
        <v>1958</v>
      </c>
      <c r="I208" s="1" t="s">
        <v>40</v>
      </c>
      <c r="J208" s="1" t="s">
        <v>1959</v>
      </c>
      <c r="K208" s="1" t="s">
        <v>42</v>
      </c>
      <c r="L208" s="1" t="s">
        <v>43</v>
      </c>
      <c r="M208" s="1">
        <v>1</v>
      </c>
      <c r="N208" s="1" t="s">
        <v>415</v>
      </c>
      <c r="O208" s="1">
        <v>1</v>
      </c>
      <c r="P208" s="1" t="s">
        <v>43</v>
      </c>
      <c r="Q208" s="1">
        <v>6839</v>
      </c>
      <c r="R208" s="1" t="s">
        <v>1960</v>
      </c>
      <c r="S208" s="1" t="s">
        <v>1961</v>
      </c>
      <c r="T208" s="1" t="s">
        <v>40</v>
      </c>
      <c r="U208" s="1" t="s">
        <v>1962</v>
      </c>
      <c r="V208" s="1" t="s">
        <v>1954</v>
      </c>
      <c r="W208" s="1" t="s">
        <v>367</v>
      </c>
      <c r="X208" s="1" t="s">
        <v>49</v>
      </c>
      <c r="Y208" s="1" t="s">
        <v>69</v>
      </c>
      <c r="Z208" s="1" t="s">
        <v>345</v>
      </c>
      <c r="AA208" s="1" t="s">
        <v>1963</v>
      </c>
      <c r="AB208" s="1" t="s">
        <v>1964</v>
      </c>
      <c r="AD208" s="1" t="s">
        <v>47</v>
      </c>
      <c r="AE208" s="1" t="s">
        <v>54</v>
      </c>
      <c r="AF208" s="1" t="s">
        <v>55</v>
      </c>
      <c r="AG208" s="1" t="s">
        <v>1954</v>
      </c>
      <c r="AH208" s="1" t="s">
        <v>43</v>
      </c>
    </row>
    <row r="209" spans="1:34" x14ac:dyDescent="0.55000000000000004">
      <c r="A209" s="1" t="s">
        <v>135</v>
      </c>
      <c r="B209" s="1" t="s">
        <v>1965</v>
      </c>
      <c r="C209" s="1" t="s">
        <v>1966</v>
      </c>
      <c r="D209" s="1" t="s">
        <v>36</v>
      </c>
      <c r="E209" s="1" t="s">
        <v>47</v>
      </c>
      <c r="F209" s="1">
        <v>2572</v>
      </c>
      <c r="G209" s="1" t="s">
        <v>1967</v>
      </c>
      <c r="H209" s="1" t="s">
        <v>55</v>
      </c>
      <c r="I209" s="1" t="s">
        <v>47</v>
      </c>
      <c r="K209" s="1" t="s">
        <v>42</v>
      </c>
      <c r="L209" s="1" t="s">
        <v>43</v>
      </c>
      <c r="M209" s="1">
        <v>1</v>
      </c>
      <c r="O209" s="1">
        <v>0</v>
      </c>
      <c r="P209" s="1" t="s">
        <v>63</v>
      </c>
      <c r="Q209" s="1">
        <v>6299</v>
      </c>
      <c r="R209" s="1" t="s">
        <v>64</v>
      </c>
      <c r="S209" s="1" t="s">
        <v>65</v>
      </c>
      <c r="T209" s="1" t="s">
        <v>40</v>
      </c>
      <c r="U209" s="1" t="s">
        <v>1968</v>
      </c>
      <c r="V209" s="1" t="s">
        <v>1969</v>
      </c>
      <c r="W209" s="1" t="s">
        <v>144</v>
      </c>
      <c r="X209" s="1" t="s">
        <v>49</v>
      </c>
      <c r="Y209" s="1" t="s">
        <v>69</v>
      </c>
      <c r="Z209" s="1" t="s">
        <v>145</v>
      </c>
      <c r="AA209" s="1" t="s">
        <v>71</v>
      </c>
      <c r="AB209" s="1" t="s">
        <v>72</v>
      </c>
      <c r="AD209" s="1" t="s">
        <v>47</v>
      </c>
      <c r="AE209" s="1" t="s">
        <v>54</v>
      </c>
      <c r="AF209" s="1" t="s">
        <v>55</v>
      </c>
      <c r="AG209" s="1" t="s">
        <v>1965</v>
      </c>
      <c r="AH209" s="1" t="s">
        <v>43</v>
      </c>
    </row>
    <row r="210" spans="1:34" x14ac:dyDescent="0.55000000000000004">
      <c r="A210" s="1" t="s">
        <v>123</v>
      </c>
      <c r="B210" s="1" t="s">
        <v>1970</v>
      </c>
      <c r="C210" s="1" t="s">
        <v>1971</v>
      </c>
      <c r="D210" s="1" t="s">
        <v>36</v>
      </c>
      <c r="E210" s="1" t="s">
        <v>1972</v>
      </c>
      <c r="F210" s="1">
        <v>2573</v>
      </c>
      <c r="G210" s="1" t="s">
        <v>1973</v>
      </c>
      <c r="H210" s="1" t="s">
        <v>55</v>
      </c>
      <c r="I210" s="1" t="s">
        <v>47</v>
      </c>
      <c r="K210" s="1" t="s">
        <v>42</v>
      </c>
      <c r="L210" s="1" t="s">
        <v>43</v>
      </c>
      <c r="M210" s="1">
        <v>1</v>
      </c>
      <c r="N210" s="1" t="s">
        <v>62</v>
      </c>
      <c r="O210" s="1">
        <v>0</v>
      </c>
      <c r="P210" s="1" t="s">
        <v>43</v>
      </c>
      <c r="Q210" s="1">
        <v>8618</v>
      </c>
      <c r="R210" s="1" t="s">
        <v>746</v>
      </c>
      <c r="S210" s="1" t="s">
        <v>747</v>
      </c>
      <c r="T210" s="1" t="s">
        <v>40</v>
      </c>
      <c r="U210" s="1" t="s">
        <v>1974</v>
      </c>
      <c r="V210" s="1" t="s">
        <v>1975</v>
      </c>
      <c r="W210" s="1" t="s">
        <v>367</v>
      </c>
      <c r="X210" s="1" t="s">
        <v>49</v>
      </c>
      <c r="Y210" s="1" t="s">
        <v>69</v>
      </c>
      <c r="Z210" s="1" t="s">
        <v>132</v>
      </c>
      <c r="AA210" s="1" t="s">
        <v>1976</v>
      </c>
      <c r="AB210" s="1" t="s">
        <v>750</v>
      </c>
      <c r="AD210" s="1" t="s">
        <v>47</v>
      </c>
      <c r="AE210" s="1" t="s">
        <v>54</v>
      </c>
      <c r="AF210" s="1" t="s">
        <v>55</v>
      </c>
      <c r="AG210" s="1" t="s">
        <v>1970</v>
      </c>
      <c r="AH210" s="1" t="s">
        <v>43</v>
      </c>
    </row>
    <row r="211" spans="1:34" x14ac:dyDescent="0.55000000000000004">
      <c r="A211" s="1" t="s">
        <v>34</v>
      </c>
      <c r="B211" s="1" t="s">
        <v>1977</v>
      </c>
      <c r="C211" s="1" t="s">
        <v>1978</v>
      </c>
      <c r="D211" s="1" t="s">
        <v>36</v>
      </c>
      <c r="E211" s="1" t="s">
        <v>1979</v>
      </c>
      <c r="F211" s="1">
        <v>2574</v>
      </c>
      <c r="G211" s="1" t="s">
        <v>1980</v>
      </c>
      <c r="H211" s="1" t="s">
        <v>55</v>
      </c>
      <c r="I211" s="1" t="s">
        <v>47</v>
      </c>
      <c r="K211" s="1" t="s">
        <v>42</v>
      </c>
      <c r="L211" s="1" t="s">
        <v>43</v>
      </c>
      <c r="M211" s="1">
        <v>1</v>
      </c>
      <c r="N211" s="1" t="s">
        <v>596</v>
      </c>
      <c r="O211" s="1">
        <v>0</v>
      </c>
      <c r="P211" s="1" t="s">
        <v>43</v>
      </c>
      <c r="Q211" s="1">
        <v>819848648</v>
      </c>
      <c r="R211" s="1" t="s">
        <v>1981</v>
      </c>
      <c r="S211" s="1" t="s">
        <v>1982</v>
      </c>
      <c r="T211" s="1" t="s">
        <v>40</v>
      </c>
      <c r="U211" s="1" t="s">
        <v>1983</v>
      </c>
      <c r="V211" s="1" t="s">
        <v>1984</v>
      </c>
      <c r="W211" s="1" t="s">
        <v>334</v>
      </c>
      <c r="X211" s="1" t="s">
        <v>49</v>
      </c>
      <c r="Y211" s="1" t="s">
        <v>69</v>
      </c>
      <c r="Z211" s="1" t="s">
        <v>200</v>
      </c>
      <c r="AA211" s="1" t="s">
        <v>1979</v>
      </c>
      <c r="AB211" s="1" t="s">
        <v>1985</v>
      </c>
      <c r="AD211" s="1" t="s">
        <v>47</v>
      </c>
      <c r="AE211" s="1" t="s">
        <v>54</v>
      </c>
      <c r="AF211" s="1" t="s">
        <v>55</v>
      </c>
      <c r="AG211" s="1" t="s">
        <v>1977</v>
      </c>
      <c r="AH211" s="1" t="s">
        <v>43</v>
      </c>
    </row>
    <row r="212" spans="1:34" x14ac:dyDescent="0.55000000000000004">
      <c r="A212" s="1" t="s">
        <v>34</v>
      </c>
      <c r="B212" s="1" t="s">
        <v>1986</v>
      </c>
      <c r="C212" s="1" t="s">
        <v>1987</v>
      </c>
      <c r="D212" s="1" t="s">
        <v>36</v>
      </c>
      <c r="E212" s="1" t="s">
        <v>1988</v>
      </c>
      <c r="F212" s="1">
        <v>2575</v>
      </c>
      <c r="G212" s="1" t="s">
        <v>1989</v>
      </c>
      <c r="H212" s="1" t="s">
        <v>55</v>
      </c>
      <c r="I212" s="1" t="s">
        <v>47</v>
      </c>
      <c r="K212" s="1" t="s">
        <v>42</v>
      </c>
      <c r="L212" s="1" t="s">
        <v>43</v>
      </c>
      <c r="M212" s="1">
        <v>1</v>
      </c>
      <c r="N212" s="1" t="s">
        <v>116</v>
      </c>
      <c r="O212" s="1">
        <v>0</v>
      </c>
      <c r="P212" s="1" t="s">
        <v>43</v>
      </c>
      <c r="Q212" s="1">
        <v>6524</v>
      </c>
      <c r="R212" s="1" t="s">
        <v>1775</v>
      </c>
      <c r="S212" s="1" t="s">
        <v>1776</v>
      </c>
      <c r="T212" s="1" t="s">
        <v>40</v>
      </c>
      <c r="U212" s="1" t="s">
        <v>1990</v>
      </c>
      <c r="V212" s="1" t="s">
        <v>1991</v>
      </c>
      <c r="W212" s="1" t="s">
        <v>334</v>
      </c>
      <c r="X212" s="1" t="s">
        <v>49</v>
      </c>
      <c r="Y212" s="1" t="s">
        <v>69</v>
      </c>
      <c r="Z212" s="1" t="s">
        <v>51</v>
      </c>
      <c r="AA212" s="1" t="s">
        <v>1992</v>
      </c>
      <c r="AB212" s="1" t="s">
        <v>1449</v>
      </c>
      <c r="AD212" s="1" t="s">
        <v>47</v>
      </c>
      <c r="AE212" s="1" t="s">
        <v>54</v>
      </c>
      <c r="AF212" s="1" t="s">
        <v>55</v>
      </c>
      <c r="AG212" s="1" t="s">
        <v>1986</v>
      </c>
      <c r="AH212" s="1" t="s">
        <v>43</v>
      </c>
    </row>
    <row r="213" spans="1:34" x14ac:dyDescent="0.55000000000000004">
      <c r="A213" s="1" t="s">
        <v>656</v>
      </c>
      <c r="B213" s="1" t="s">
        <v>1993</v>
      </c>
      <c r="C213" s="1" t="s">
        <v>1994</v>
      </c>
      <c r="D213" s="1" t="s">
        <v>36</v>
      </c>
      <c r="E213" s="1" t="s">
        <v>1995</v>
      </c>
      <c r="F213" s="1">
        <v>2576</v>
      </c>
      <c r="G213" s="1" t="s">
        <v>1996</v>
      </c>
      <c r="H213" s="1" t="s">
        <v>55</v>
      </c>
      <c r="I213" s="1" t="s">
        <v>47</v>
      </c>
      <c r="K213" s="1" t="s">
        <v>42</v>
      </c>
      <c r="L213" s="1" t="s">
        <v>43</v>
      </c>
      <c r="M213" s="1">
        <v>1</v>
      </c>
      <c r="N213" s="1" t="s">
        <v>62</v>
      </c>
      <c r="O213" s="1">
        <v>0</v>
      </c>
      <c r="P213" s="1" t="s">
        <v>43</v>
      </c>
      <c r="Q213" s="1">
        <v>6105</v>
      </c>
      <c r="R213" s="1" t="s">
        <v>1239</v>
      </c>
      <c r="S213" s="1" t="s">
        <v>1240</v>
      </c>
      <c r="T213" s="1" t="s">
        <v>40</v>
      </c>
      <c r="U213" s="1" t="s">
        <v>1997</v>
      </c>
      <c r="V213" s="1" t="s">
        <v>1998</v>
      </c>
      <c r="W213" s="1" t="s">
        <v>68</v>
      </c>
      <c r="X213" s="1" t="s">
        <v>49</v>
      </c>
      <c r="Y213" s="1" t="s">
        <v>69</v>
      </c>
      <c r="Z213" s="1" t="s">
        <v>663</v>
      </c>
      <c r="AA213" s="1" t="s">
        <v>1999</v>
      </c>
      <c r="AB213" s="1" t="s">
        <v>2000</v>
      </c>
      <c r="AD213" s="1" t="s">
        <v>47</v>
      </c>
      <c r="AE213" s="1" t="s">
        <v>73</v>
      </c>
      <c r="AF213" s="1" t="s">
        <v>55</v>
      </c>
      <c r="AG213" s="1" t="s">
        <v>1993</v>
      </c>
      <c r="AH213" s="1" t="s">
        <v>43</v>
      </c>
    </row>
    <row r="214" spans="1:34" x14ac:dyDescent="0.55000000000000004">
      <c r="A214" s="1" t="s">
        <v>314</v>
      </c>
      <c r="B214" s="1" t="s">
        <v>2001</v>
      </c>
      <c r="C214" s="1" t="s">
        <v>2002</v>
      </c>
      <c r="D214" s="1" t="s">
        <v>36</v>
      </c>
      <c r="E214" s="1" t="s">
        <v>2003</v>
      </c>
      <c r="F214" s="1">
        <v>2577</v>
      </c>
      <c r="G214" s="1" t="s">
        <v>2004</v>
      </c>
      <c r="H214" s="1" t="s">
        <v>55</v>
      </c>
      <c r="I214" s="1" t="s">
        <v>47</v>
      </c>
      <c r="K214" s="1" t="s">
        <v>42</v>
      </c>
      <c r="L214" s="1" t="s">
        <v>43</v>
      </c>
      <c r="M214" s="1">
        <v>1</v>
      </c>
      <c r="N214" s="1" t="s">
        <v>789</v>
      </c>
      <c r="O214" s="1">
        <v>0</v>
      </c>
      <c r="P214" s="1" t="s">
        <v>43</v>
      </c>
      <c r="Q214" s="1">
        <v>6418</v>
      </c>
      <c r="R214" s="1" t="s">
        <v>1165</v>
      </c>
      <c r="S214" s="1" t="s">
        <v>1166</v>
      </c>
      <c r="T214" s="1" t="s">
        <v>40</v>
      </c>
      <c r="U214" s="1" t="s">
        <v>2005</v>
      </c>
      <c r="V214" s="1" t="s">
        <v>2001</v>
      </c>
      <c r="W214" s="1" t="s">
        <v>177</v>
      </c>
      <c r="X214" s="1" t="s">
        <v>49</v>
      </c>
      <c r="Y214" s="1" t="s">
        <v>69</v>
      </c>
      <c r="Z214" s="1" t="s">
        <v>323</v>
      </c>
      <c r="AA214" s="1" t="s">
        <v>2006</v>
      </c>
      <c r="AB214" s="1" t="s">
        <v>840</v>
      </c>
      <c r="AD214" s="1" t="s">
        <v>47</v>
      </c>
      <c r="AE214" s="1" t="s">
        <v>54</v>
      </c>
      <c r="AF214" s="1" t="s">
        <v>55</v>
      </c>
      <c r="AG214" s="1" t="s">
        <v>2001</v>
      </c>
      <c r="AH214" s="1" t="s">
        <v>43</v>
      </c>
    </row>
    <row r="215" spans="1:34" x14ac:dyDescent="0.55000000000000004">
      <c r="A215" s="1" t="s">
        <v>74</v>
      </c>
      <c r="C215" s="1" t="s">
        <v>2007</v>
      </c>
      <c r="D215" s="1" t="s">
        <v>36</v>
      </c>
      <c r="E215" s="1" t="s">
        <v>2008</v>
      </c>
      <c r="F215" s="1">
        <v>2578</v>
      </c>
      <c r="G215" s="1" t="s">
        <v>2009</v>
      </c>
      <c r="H215" s="1" t="s">
        <v>2010</v>
      </c>
      <c r="I215" s="1" t="s">
        <v>40</v>
      </c>
      <c r="J215" s="1" t="s">
        <v>2011</v>
      </c>
      <c r="K215" s="1" t="s">
        <v>42</v>
      </c>
      <c r="L215" s="1" t="s">
        <v>43</v>
      </c>
      <c r="M215" s="1">
        <v>2</v>
      </c>
      <c r="N215" s="1" t="s">
        <v>415</v>
      </c>
      <c r="O215" s="1">
        <v>1</v>
      </c>
      <c r="P215" s="1" t="s">
        <v>43</v>
      </c>
      <c r="Q215" s="1">
        <v>6214</v>
      </c>
      <c r="R215" s="1" t="s">
        <v>1239</v>
      </c>
      <c r="S215" s="1" t="s">
        <v>1240</v>
      </c>
      <c r="T215" s="1" t="s">
        <v>47</v>
      </c>
      <c r="W215" s="1" t="s">
        <v>120</v>
      </c>
      <c r="X215" s="1" t="s">
        <v>49</v>
      </c>
      <c r="Y215" s="1" t="s">
        <v>50</v>
      </c>
      <c r="Z215" s="1" t="s">
        <v>345</v>
      </c>
      <c r="AA215" s="1" t="s">
        <v>2012</v>
      </c>
      <c r="AB215" s="1" t="s">
        <v>1288</v>
      </c>
      <c r="AD215" s="1" t="s">
        <v>47</v>
      </c>
      <c r="AE215" s="1" t="s">
        <v>54</v>
      </c>
      <c r="AF215" s="1" t="s">
        <v>55</v>
      </c>
      <c r="AG215" s="1" t="s">
        <v>2013</v>
      </c>
      <c r="AH215" s="1" t="s">
        <v>43</v>
      </c>
    </row>
    <row r="216" spans="1:34" x14ac:dyDescent="0.55000000000000004">
      <c r="A216" s="1" t="s">
        <v>34</v>
      </c>
      <c r="B216" s="1" t="s">
        <v>2014</v>
      </c>
      <c r="C216" s="1" t="s">
        <v>2015</v>
      </c>
      <c r="D216" s="1" t="s">
        <v>36</v>
      </c>
      <c r="E216" s="1" t="s">
        <v>2016</v>
      </c>
      <c r="F216" s="1">
        <v>2579</v>
      </c>
      <c r="G216" s="1" t="s">
        <v>2017</v>
      </c>
      <c r="H216" s="1" t="s">
        <v>55</v>
      </c>
      <c r="I216" s="1" t="s">
        <v>47</v>
      </c>
      <c r="K216" s="1" t="s">
        <v>42</v>
      </c>
      <c r="L216" s="1" t="s">
        <v>43</v>
      </c>
      <c r="M216" s="1">
        <v>2</v>
      </c>
      <c r="N216" s="1" t="s">
        <v>116</v>
      </c>
      <c r="O216" s="1">
        <v>0</v>
      </c>
      <c r="P216" s="1" t="s">
        <v>43</v>
      </c>
      <c r="Q216" s="1">
        <v>645862439</v>
      </c>
      <c r="R216" s="1" t="s">
        <v>2018</v>
      </c>
      <c r="S216" s="1" t="s">
        <v>2019</v>
      </c>
      <c r="T216" s="1" t="s">
        <v>40</v>
      </c>
      <c r="U216" s="1" t="s">
        <v>2020</v>
      </c>
      <c r="V216" s="1" t="s">
        <v>2021</v>
      </c>
      <c r="W216" s="1" t="s">
        <v>334</v>
      </c>
      <c r="X216" s="1" t="s">
        <v>49</v>
      </c>
      <c r="Y216" s="1" t="s">
        <v>69</v>
      </c>
      <c r="Z216" s="1" t="s">
        <v>51</v>
      </c>
      <c r="AA216" s="1" t="s">
        <v>2022</v>
      </c>
      <c r="AB216" s="1" t="s">
        <v>2023</v>
      </c>
      <c r="AD216" s="1" t="s">
        <v>47</v>
      </c>
      <c r="AE216" s="1" t="s">
        <v>54</v>
      </c>
      <c r="AF216" s="1" t="s">
        <v>55</v>
      </c>
      <c r="AG216" s="1" t="s">
        <v>2024</v>
      </c>
      <c r="AH216" s="1" t="s">
        <v>43</v>
      </c>
    </row>
    <row r="217" spans="1:34" x14ac:dyDescent="0.55000000000000004">
      <c r="A217" s="1" t="s">
        <v>123</v>
      </c>
      <c r="B217" s="1" t="s">
        <v>2025</v>
      </c>
      <c r="C217" s="1" t="s">
        <v>2026</v>
      </c>
      <c r="D217" s="1" t="s">
        <v>36</v>
      </c>
      <c r="E217" s="1" t="s">
        <v>2027</v>
      </c>
      <c r="F217" s="1">
        <v>2580</v>
      </c>
      <c r="G217" s="1" t="s">
        <v>2028</v>
      </c>
      <c r="H217" s="1" t="s">
        <v>55</v>
      </c>
      <c r="I217" s="1" t="s">
        <v>47</v>
      </c>
      <c r="K217" s="1" t="s">
        <v>42</v>
      </c>
      <c r="L217" s="1" t="s">
        <v>43</v>
      </c>
      <c r="M217" s="1">
        <v>1</v>
      </c>
      <c r="N217" s="1" t="s">
        <v>62</v>
      </c>
      <c r="O217" s="1">
        <v>0</v>
      </c>
      <c r="P217" s="1" t="s">
        <v>43</v>
      </c>
      <c r="Q217" s="1">
        <v>6096</v>
      </c>
      <c r="R217" s="1" t="s">
        <v>2029</v>
      </c>
      <c r="S217" s="1" t="s">
        <v>2030</v>
      </c>
      <c r="T217" s="1" t="s">
        <v>40</v>
      </c>
      <c r="U217" s="1" t="s">
        <v>2031</v>
      </c>
      <c r="V217" s="1" t="s">
        <v>2032</v>
      </c>
      <c r="W217" s="1" t="s">
        <v>144</v>
      </c>
      <c r="X217" s="1" t="s">
        <v>49</v>
      </c>
      <c r="Y217" s="1" t="s">
        <v>69</v>
      </c>
      <c r="Z217" s="1" t="s">
        <v>132</v>
      </c>
      <c r="AA217" s="1" t="s">
        <v>2033</v>
      </c>
      <c r="AB217" s="1" t="s">
        <v>2034</v>
      </c>
      <c r="AD217" s="1" t="s">
        <v>47</v>
      </c>
      <c r="AE217" s="1" t="s">
        <v>54</v>
      </c>
      <c r="AF217" s="1" t="s">
        <v>55</v>
      </c>
      <c r="AG217" s="1" t="s">
        <v>1965</v>
      </c>
      <c r="AH217" s="1" t="s">
        <v>43</v>
      </c>
    </row>
    <row r="218" spans="1:34" x14ac:dyDescent="0.55000000000000004">
      <c r="A218" s="1" t="s">
        <v>123</v>
      </c>
      <c r="B218" s="1" t="s">
        <v>2035</v>
      </c>
      <c r="C218" s="1" t="s">
        <v>2036</v>
      </c>
      <c r="D218" s="1" t="s">
        <v>36</v>
      </c>
      <c r="E218" s="1" t="s">
        <v>2037</v>
      </c>
      <c r="F218" s="1">
        <v>2581</v>
      </c>
      <c r="G218" s="1" t="s">
        <v>2038</v>
      </c>
      <c r="H218" s="1" t="s">
        <v>55</v>
      </c>
      <c r="I218" s="1" t="s">
        <v>47</v>
      </c>
      <c r="K218" s="1" t="s">
        <v>42</v>
      </c>
      <c r="L218" s="1" t="s">
        <v>43</v>
      </c>
      <c r="M218" s="1">
        <v>1</v>
      </c>
      <c r="N218" s="1" t="s">
        <v>62</v>
      </c>
      <c r="O218" s="1">
        <v>0</v>
      </c>
      <c r="P218" s="1" t="s">
        <v>43</v>
      </c>
      <c r="Q218" s="1">
        <v>812831621</v>
      </c>
      <c r="R218" s="1" t="s">
        <v>480</v>
      </c>
      <c r="S218" s="1" t="s">
        <v>481</v>
      </c>
      <c r="T218" s="1" t="s">
        <v>40</v>
      </c>
      <c r="U218" s="1" t="s">
        <v>2039</v>
      </c>
      <c r="V218" s="1" t="s">
        <v>2040</v>
      </c>
      <c r="W218" s="1" t="s">
        <v>367</v>
      </c>
      <c r="X218" s="1" t="s">
        <v>49</v>
      </c>
      <c r="Y218" s="1" t="s">
        <v>69</v>
      </c>
      <c r="Z218" s="1" t="s">
        <v>132</v>
      </c>
      <c r="AA218" s="1" t="s">
        <v>2041</v>
      </c>
      <c r="AB218" s="1" t="s">
        <v>2042</v>
      </c>
      <c r="AD218" s="1" t="s">
        <v>47</v>
      </c>
      <c r="AE218" s="1" t="s">
        <v>54</v>
      </c>
      <c r="AF218" s="1" t="s">
        <v>55</v>
      </c>
      <c r="AG218" s="1" t="s">
        <v>2035</v>
      </c>
      <c r="AH218" s="1" t="s">
        <v>43</v>
      </c>
    </row>
    <row r="219" spans="1:34" x14ac:dyDescent="0.55000000000000004">
      <c r="A219" s="1" t="s">
        <v>34</v>
      </c>
      <c r="C219" s="1" t="s">
        <v>2043</v>
      </c>
      <c r="D219" s="1" t="s">
        <v>36</v>
      </c>
      <c r="E219" s="1" t="s">
        <v>47</v>
      </c>
      <c r="F219" s="1">
        <v>2582</v>
      </c>
      <c r="G219" s="1" t="s">
        <v>2044</v>
      </c>
      <c r="H219" s="1" t="s">
        <v>2045</v>
      </c>
      <c r="I219" s="1" t="s">
        <v>40</v>
      </c>
      <c r="J219" s="1" t="s">
        <v>2046</v>
      </c>
      <c r="K219" s="1" t="s">
        <v>42</v>
      </c>
      <c r="L219" s="1" t="s">
        <v>43</v>
      </c>
      <c r="M219" s="1">
        <v>1</v>
      </c>
      <c r="N219" s="1" t="s">
        <v>62</v>
      </c>
      <c r="O219" s="1">
        <v>1</v>
      </c>
      <c r="P219" s="1" t="s">
        <v>63</v>
      </c>
      <c r="Q219" s="1">
        <v>5817</v>
      </c>
      <c r="R219" s="1" t="s">
        <v>2047</v>
      </c>
      <c r="S219" s="1" t="s">
        <v>2048</v>
      </c>
      <c r="T219" s="1" t="s">
        <v>47</v>
      </c>
      <c r="W219" s="1" t="s">
        <v>84</v>
      </c>
      <c r="X219" s="1" t="s">
        <v>49</v>
      </c>
      <c r="Y219" s="1" t="s">
        <v>50</v>
      </c>
      <c r="Z219" s="1" t="s">
        <v>200</v>
      </c>
      <c r="AA219" s="1" t="s">
        <v>2049</v>
      </c>
      <c r="AB219" s="1" t="s">
        <v>2050</v>
      </c>
      <c r="AD219" s="1" t="s">
        <v>47</v>
      </c>
      <c r="AE219" s="1" t="s">
        <v>54</v>
      </c>
      <c r="AF219" s="1" t="s">
        <v>55</v>
      </c>
      <c r="AG219" s="1" t="s">
        <v>2051</v>
      </c>
      <c r="AH219" s="1" t="s">
        <v>43</v>
      </c>
    </row>
    <row r="220" spans="1:34" x14ac:dyDescent="0.55000000000000004">
      <c r="A220" s="1" t="s">
        <v>203</v>
      </c>
      <c r="C220" s="1" t="s">
        <v>2052</v>
      </c>
      <c r="D220" s="1" t="s">
        <v>36</v>
      </c>
      <c r="E220" s="1" t="s">
        <v>47</v>
      </c>
      <c r="F220" s="1">
        <v>2583</v>
      </c>
      <c r="G220" s="1" t="s">
        <v>2053</v>
      </c>
      <c r="H220" s="1" t="s">
        <v>55</v>
      </c>
      <c r="I220" s="1" t="s">
        <v>47</v>
      </c>
      <c r="K220" s="1" t="s">
        <v>42</v>
      </c>
      <c r="L220" s="1" t="s">
        <v>43</v>
      </c>
      <c r="M220" s="1">
        <v>1</v>
      </c>
      <c r="N220" s="1" t="s">
        <v>394</v>
      </c>
      <c r="O220" s="1">
        <v>0</v>
      </c>
      <c r="P220" s="1" t="s">
        <v>63</v>
      </c>
      <c r="Q220" s="1">
        <v>8412</v>
      </c>
      <c r="R220" s="1" t="s">
        <v>2054</v>
      </c>
      <c r="S220" s="1" t="s">
        <v>2055</v>
      </c>
      <c r="T220" s="1" t="s">
        <v>47</v>
      </c>
      <c r="W220" s="1" t="s">
        <v>2056</v>
      </c>
      <c r="X220" s="1" t="s">
        <v>49</v>
      </c>
      <c r="Y220" s="1" t="s">
        <v>533</v>
      </c>
      <c r="Z220" s="1" t="s">
        <v>211</v>
      </c>
      <c r="AA220" s="1" t="s">
        <v>2057</v>
      </c>
      <c r="AB220" s="1" t="s">
        <v>613</v>
      </c>
      <c r="AD220" s="1" t="s">
        <v>47</v>
      </c>
      <c r="AE220" s="1" t="s">
        <v>54</v>
      </c>
      <c r="AF220" s="1" t="s">
        <v>55</v>
      </c>
      <c r="AG220" s="1" t="s">
        <v>2058</v>
      </c>
      <c r="AH220" s="1" t="s">
        <v>43</v>
      </c>
    </row>
    <row r="221" spans="1:34" x14ac:dyDescent="0.55000000000000004">
      <c r="A221" s="1" t="s">
        <v>203</v>
      </c>
      <c r="B221" s="1" t="s">
        <v>2059</v>
      </c>
      <c r="C221" s="1" t="s">
        <v>2060</v>
      </c>
      <c r="D221" s="1" t="s">
        <v>36</v>
      </c>
      <c r="E221" s="1" t="s">
        <v>47</v>
      </c>
      <c r="F221" s="1">
        <v>2584</v>
      </c>
      <c r="G221" s="1" t="s">
        <v>2061</v>
      </c>
      <c r="H221" s="1" t="s">
        <v>2062</v>
      </c>
      <c r="I221" s="1" t="s">
        <v>40</v>
      </c>
      <c r="J221" s="1" t="s">
        <v>2063</v>
      </c>
      <c r="K221" s="1" t="s">
        <v>42</v>
      </c>
      <c r="L221" s="1" t="s">
        <v>43</v>
      </c>
      <c r="M221" s="1">
        <v>2</v>
      </c>
      <c r="N221" s="1" t="s">
        <v>62</v>
      </c>
      <c r="O221" s="1">
        <v>1</v>
      </c>
      <c r="P221" s="1" t="s">
        <v>63</v>
      </c>
      <c r="Q221" s="1">
        <v>6378</v>
      </c>
      <c r="R221" s="1" t="s">
        <v>1471</v>
      </c>
      <c r="S221" s="1" t="s">
        <v>1472</v>
      </c>
      <c r="T221" s="1" t="s">
        <v>40</v>
      </c>
      <c r="U221" s="1" t="s">
        <v>2064</v>
      </c>
      <c r="V221" s="1" t="s">
        <v>2059</v>
      </c>
      <c r="W221" s="1" t="s">
        <v>210</v>
      </c>
      <c r="X221" s="1" t="s">
        <v>49</v>
      </c>
      <c r="Y221" s="1" t="s">
        <v>69</v>
      </c>
      <c r="Z221" s="1" t="s">
        <v>211</v>
      </c>
      <c r="AA221" s="1" t="s">
        <v>2065</v>
      </c>
      <c r="AB221" s="1" t="s">
        <v>1476</v>
      </c>
      <c r="AD221" s="1" t="s">
        <v>47</v>
      </c>
      <c r="AE221" s="1" t="s">
        <v>54</v>
      </c>
      <c r="AF221" s="1" t="s">
        <v>55</v>
      </c>
      <c r="AG221" s="1" t="s">
        <v>2059</v>
      </c>
      <c r="AH221" s="1" t="s">
        <v>43</v>
      </c>
    </row>
    <row r="222" spans="1:34" x14ac:dyDescent="0.55000000000000004">
      <c r="A222" s="1" t="s">
        <v>34</v>
      </c>
      <c r="B222" s="1" t="s">
        <v>2066</v>
      </c>
      <c r="C222" s="1" t="s">
        <v>2067</v>
      </c>
      <c r="D222" s="1" t="s">
        <v>36</v>
      </c>
      <c r="E222" s="1" t="s">
        <v>2068</v>
      </c>
      <c r="F222" s="1">
        <v>2585</v>
      </c>
      <c r="G222" s="1" t="s">
        <v>2069</v>
      </c>
      <c r="H222" s="1" t="s">
        <v>2070</v>
      </c>
      <c r="I222" s="1" t="s">
        <v>40</v>
      </c>
      <c r="J222" s="1" t="s">
        <v>2071</v>
      </c>
      <c r="K222" s="1" t="s">
        <v>42</v>
      </c>
      <c r="L222" s="1" t="s">
        <v>43</v>
      </c>
      <c r="M222" s="1">
        <v>1</v>
      </c>
      <c r="N222" s="1" t="s">
        <v>116</v>
      </c>
      <c r="O222" s="1">
        <v>1</v>
      </c>
      <c r="P222" s="1" t="s">
        <v>43</v>
      </c>
      <c r="Q222" s="1">
        <v>6091</v>
      </c>
      <c r="R222" s="1" t="s">
        <v>2072</v>
      </c>
      <c r="S222" s="1" t="s">
        <v>2073</v>
      </c>
      <c r="T222" s="1" t="s">
        <v>40</v>
      </c>
      <c r="U222" s="1" t="s">
        <v>2070</v>
      </c>
      <c r="V222" s="1" t="s">
        <v>2066</v>
      </c>
      <c r="W222" s="1" t="s">
        <v>120</v>
      </c>
      <c r="X222" s="1" t="s">
        <v>49</v>
      </c>
      <c r="Y222" s="1" t="s">
        <v>69</v>
      </c>
      <c r="Z222" s="1" t="s">
        <v>51</v>
      </c>
      <c r="AA222" s="1" t="s">
        <v>2074</v>
      </c>
      <c r="AB222" s="1" t="s">
        <v>2075</v>
      </c>
      <c r="AD222" s="1" t="s">
        <v>47</v>
      </c>
      <c r="AE222" s="1" t="s">
        <v>54</v>
      </c>
      <c r="AF222" s="1" t="s">
        <v>55</v>
      </c>
      <c r="AG222" s="1" t="s">
        <v>2066</v>
      </c>
      <c r="AH222" s="1" t="s">
        <v>43</v>
      </c>
    </row>
    <row r="223" spans="1:34" x14ac:dyDescent="0.55000000000000004">
      <c r="A223" s="1" t="s">
        <v>314</v>
      </c>
      <c r="B223" s="1" t="s">
        <v>2076</v>
      </c>
      <c r="C223" s="1" t="s">
        <v>2077</v>
      </c>
      <c r="D223" s="1" t="s">
        <v>36</v>
      </c>
      <c r="E223" s="1" t="s">
        <v>2078</v>
      </c>
      <c r="F223" s="1">
        <v>2586</v>
      </c>
      <c r="G223" s="1" t="s">
        <v>2079</v>
      </c>
      <c r="H223" s="1" t="s">
        <v>55</v>
      </c>
      <c r="I223" s="1" t="s">
        <v>47</v>
      </c>
      <c r="K223" s="1" t="s">
        <v>42</v>
      </c>
      <c r="L223" s="1" t="s">
        <v>43</v>
      </c>
      <c r="M223" s="1">
        <v>1</v>
      </c>
      <c r="N223" s="1" t="s">
        <v>789</v>
      </c>
      <c r="O223" s="1">
        <v>0</v>
      </c>
      <c r="P223" s="1" t="s">
        <v>43</v>
      </c>
      <c r="Q223" s="1">
        <v>6436</v>
      </c>
      <c r="R223" s="1" t="s">
        <v>835</v>
      </c>
      <c r="S223" s="1" t="s">
        <v>836</v>
      </c>
      <c r="T223" s="1" t="s">
        <v>40</v>
      </c>
      <c r="U223" s="1" t="s">
        <v>2080</v>
      </c>
      <c r="V223" s="1" t="s">
        <v>2081</v>
      </c>
      <c r="W223" s="1" t="s">
        <v>144</v>
      </c>
      <c r="X223" s="1" t="s">
        <v>49</v>
      </c>
      <c r="Y223" s="1" t="s">
        <v>69</v>
      </c>
      <c r="Z223" s="1" t="s">
        <v>323</v>
      </c>
      <c r="AA223" s="1" t="s">
        <v>2082</v>
      </c>
      <c r="AB223" s="1" t="s">
        <v>840</v>
      </c>
      <c r="AD223" s="1" t="s">
        <v>47</v>
      </c>
      <c r="AE223" s="1" t="s">
        <v>73</v>
      </c>
      <c r="AF223" s="1" t="s">
        <v>55</v>
      </c>
      <c r="AG223" s="1" t="s">
        <v>2025</v>
      </c>
      <c r="AH223" s="1" t="s">
        <v>43</v>
      </c>
    </row>
    <row r="224" spans="1:34" x14ac:dyDescent="0.55000000000000004">
      <c r="A224" s="1" t="s">
        <v>34</v>
      </c>
      <c r="B224" s="1" t="s">
        <v>2083</v>
      </c>
      <c r="C224" s="1" t="s">
        <v>2084</v>
      </c>
      <c r="D224" s="1" t="s">
        <v>36</v>
      </c>
      <c r="E224" s="1" t="s">
        <v>2085</v>
      </c>
      <c r="F224" s="1">
        <v>2587</v>
      </c>
      <c r="G224" s="1" t="s">
        <v>2086</v>
      </c>
      <c r="H224" s="1" t="s">
        <v>2087</v>
      </c>
      <c r="I224" s="1" t="s">
        <v>40</v>
      </c>
      <c r="J224" s="1" t="s">
        <v>2088</v>
      </c>
      <c r="K224" s="1" t="s">
        <v>42</v>
      </c>
      <c r="L224" s="1" t="s">
        <v>43</v>
      </c>
      <c r="M224" s="1">
        <v>1</v>
      </c>
      <c r="N224" s="1" t="s">
        <v>44</v>
      </c>
      <c r="O224" s="1">
        <v>1</v>
      </c>
      <c r="P224" s="1" t="s">
        <v>43</v>
      </c>
      <c r="Q224" s="1">
        <v>6500</v>
      </c>
      <c r="R224" s="1" t="s">
        <v>2089</v>
      </c>
      <c r="S224" s="1" t="s">
        <v>2090</v>
      </c>
      <c r="T224" s="1" t="s">
        <v>40</v>
      </c>
      <c r="U224" s="1" t="s">
        <v>2091</v>
      </c>
      <c r="V224" s="1" t="s">
        <v>2083</v>
      </c>
      <c r="W224" s="1" t="s">
        <v>120</v>
      </c>
      <c r="X224" s="1" t="s">
        <v>49</v>
      </c>
      <c r="Y224" s="1" t="s">
        <v>69</v>
      </c>
      <c r="Z224" s="1" t="s">
        <v>51</v>
      </c>
      <c r="AA224" s="1" t="s">
        <v>2092</v>
      </c>
      <c r="AB224" s="1" t="s">
        <v>870</v>
      </c>
      <c r="AD224" s="1" t="s">
        <v>47</v>
      </c>
      <c r="AE224" s="1" t="s">
        <v>54</v>
      </c>
      <c r="AF224" s="1" t="s">
        <v>55</v>
      </c>
      <c r="AG224" s="1" t="s">
        <v>2083</v>
      </c>
      <c r="AH224" s="1" t="s">
        <v>43</v>
      </c>
    </row>
    <row r="225" spans="1:34" x14ac:dyDescent="0.55000000000000004">
      <c r="A225" s="1" t="s">
        <v>314</v>
      </c>
      <c r="B225" s="1" t="s">
        <v>2093</v>
      </c>
      <c r="C225" s="1" t="s">
        <v>2094</v>
      </c>
      <c r="D225" s="1" t="s">
        <v>36</v>
      </c>
      <c r="E225" s="1" t="s">
        <v>2095</v>
      </c>
      <c r="F225" s="1">
        <v>2588</v>
      </c>
      <c r="G225" s="1" t="s">
        <v>2096</v>
      </c>
      <c r="H225" s="1" t="s">
        <v>55</v>
      </c>
      <c r="I225" s="1" t="s">
        <v>47</v>
      </c>
      <c r="K225" s="1" t="s">
        <v>42</v>
      </c>
      <c r="L225" s="1" t="s">
        <v>43</v>
      </c>
      <c r="M225" s="1">
        <v>1</v>
      </c>
      <c r="N225" s="1" t="s">
        <v>789</v>
      </c>
      <c r="O225" s="1">
        <v>0</v>
      </c>
      <c r="P225" s="1" t="s">
        <v>43</v>
      </c>
      <c r="Q225" s="1">
        <v>6424</v>
      </c>
      <c r="R225" s="1" t="s">
        <v>352</v>
      </c>
      <c r="S225" s="1" t="s">
        <v>353</v>
      </c>
      <c r="T225" s="1" t="s">
        <v>40</v>
      </c>
      <c r="U225" s="1" t="s">
        <v>2097</v>
      </c>
      <c r="V225" s="1" t="s">
        <v>2098</v>
      </c>
      <c r="W225" s="1" t="s">
        <v>84</v>
      </c>
      <c r="X225" s="1" t="s">
        <v>49</v>
      </c>
      <c r="Y225" s="1" t="s">
        <v>69</v>
      </c>
      <c r="Z225" s="1" t="s">
        <v>323</v>
      </c>
      <c r="AA225" s="1" t="s">
        <v>2099</v>
      </c>
      <c r="AB225" s="1" t="s">
        <v>358</v>
      </c>
      <c r="AD225" s="1" t="s">
        <v>47</v>
      </c>
      <c r="AE225" s="1" t="s">
        <v>73</v>
      </c>
      <c r="AF225" s="1" t="s">
        <v>55</v>
      </c>
      <c r="AG225" s="1" t="s">
        <v>2093</v>
      </c>
      <c r="AH225" s="1" t="s">
        <v>43</v>
      </c>
    </row>
    <row r="226" spans="1:34" x14ac:dyDescent="0.55000000000000004">
      <c r="A226" s="1" t="s">
        <v>203</v>
      </c>
      <c r="B226" s="1" t="s">
        <v>2100</v>
      </c>
      <c r="C226" s="1" t="s">
        <v>2101</v>
      </c>
      <c r="D226" s="1" t="s">
        <v>36</v>
      </c>
      <c r="E226" s="1" t="s">
        <v>2102</v>
      </c>
      <c r="F226" s="1">
        <v>2589</v>
      </c>
      <c r="G226" s="1" t="s">
        <v>2103</v>
      </c>
      <c r="H226" s="1" t="s">
        <v>2104</v>
      </c>
      <c r="I226" s="1" t="s">
        <v>397</v>
      </c>
      <c r="J226" s="1" t="s">
        <v>2100</v>
      </c>
      <c r="K226" s="1" t="s">
        <v>42</v>
      </c>
      <c r="L226" s="1" t="s">
        <v>43</v>
      </c>
      <c r="M226" s="1">
        <v>1</v>
      </c>
      <c r="N226" s="1" t="s">
        <v>44</v>
      </c>
      <c r="O226" s="1">
        <v>1</v>
      </c>
      <c r="P226" s="1" t="s">
        <v>43</v>
      </c>
      <c r="Q226" s="1">
        <v>917369963</v>
      </c>
      <c r="R226" s="1" t="s">
        <v>2105</v>
      </c>
      <c r="S226" s="1" t="s">
        <v>2106</v>
      </c>
      <c r="T226" s="1" t="s">
        <v>40</v>
      </c>
      <c r="U226" s="1" t="s">
        <v>2104</v>
      </c>
      <c r="V226" s="1" t="s">
        <v>2100</v>
      </c>
      <c r="W226" s="1" t="s">
        <v>48</v>
      </c>
      <c r="X226" s="1" t="s">
        <v>49</v>
      </c>
      <c r="Y226" s="1" t="s">
        <v>69</v>
      </c>
      <c r="Z226" s="1" t="s">
        <v>2107</v>
      </c>
      <c r="AA226" s="1" t="s">
        <v>2108</v>
      </c>
      <c r="AD226" s="1" t="s">
        <v>47</v>
      </c>
      <c r="AE226" s="1" t="s">
        <v>54</v>
      </c>
      <c r="AF226" s="1" t="s">
        <v>55</v>
      </c>
      <c r="AG226" s="1" t="s">
        <v>2100</v>
      </c>
      <c r="AH226" s="1" t="s">
        <v>43</v>
      </c>
    </row>
    <row r="227" spans="1:34" x14ac:dyDescent="0.55000000000000004">
      <c r="A227" s="1" t="s">
        <v>34</v>
      </c>
      <c r="B227" s="1" t="s">
        <v>2109</v>
      </c>
      <c r="C227" s="1" t="s">
        <v>2110</v>
      </c>
      <c r="D227" s="1" t="s">
        <v>36</v>
      </c>
      <c r="E227" s="1" t="s">
        <v>47</v>
      </c>
      <c r="F227" s="1">
        <v>2590</v>
      </c>
      <c r="G227" s="1" t="s">
        <v>2111</v>
      </c>
      <c r="H227" s="1" t="s">
        <v>55</v>
      </c>
      <c r="I227" s="1" t="s">
        <v>47</v>
      </c>
      <c r="K227" s="1" t="s">
        <v>42</v>
      </c>
      <c r="L227" s="1" t="s">
        <v>43</v>
      </c>
      <c r="M227" s="1">
        <v>1</v>
      </c>
      <c r="N227" s="1" t="s">
        <v>62</v>
      </c>
      <c r="O227" s="1">
        <v>0</v>
      </c>
      <c r="P227" s="1" t="s">
        <v>63</v>
      </c>
      <c r="Q227" s="1">
        <v>8190</v>
      </c>
      <c r="R227" s="1" t="s">
        <v>2112</v>
      </c>
      <c r="S227" s="1" t="s">
        <v>2113</v>
      </c>
      <c r="T227" s="1" t="s">
        <v>40</v>
      </c>
      <c r="U227" s="1" t="s">
        <v>2114</v>
      </c>
      <c r="V227" s="1" t="s">
        <v>2115</v>
      </c>
      <c r="W227" s="1" t="s">
        <v>367</v>
      </c>
      <c r="X227" s="1" t="s">
        <v>49</v>
      </c>
      <c r="Y227" s="1" t="s">
        <v>69</v>
      </c>
      <c r="Z227" s="1" t="s">
        <v>200</v>
      </c>
      <c r="AA227" s="1" t="s">
        <v>2116</v>
      </c>
      <c r="AB227" s="1" t="s">
        <v>291</v>
      </c>
      <c r="AC227" s="1" t="s">
        <v>369</v>
      </c>
      <c r="AD227" s="1" t="s">
        <v>47</v>
      </c>
      <c r="AE227" s="1" t="s">
        <v>54</v>
      </c>
      <c r="AF227" s="1" t="s">
        <v>55</v>
      </c>
      <c r="AG227" s="1" t="s">
        <v>2117</v>
      </c>
      <c r="AH227" s="1" t="s">
        <v>43</v>
      </c>
    </row>
    <row r="228" spans="1:34" x14ac:dyDescent="0.55000000000000004">
      <c r="A228" s="1" t="s">
        <v>135</v>
      </c>
      <c r="B228" s="1" t="s">
        <v>2118</v>
      </c>
      <c r="C228" s="1" t="s">
        <v>2119</v>
      </c>
      <c r="D228" s="1" t="s">
        <v>36</v>
      </c>
      <c r="E228" s="1" t="s">
        <v>2120</v>
      </c>
      <c r="F228" s="1">
        <v>2591</v>
      </c>
      <c r="G228" s="1" t="s">
        <v>2121</v>
      </c>
      <c r="H228" s="1" t="s">
        <v>55</v>
      </c>
      <c r="I228" s="1" t="s">
        <v>47</v>
      </c>
      <c r="K228" s="1" t="s">
        <v>42</v>
      </c>
      <c r="L228" s="1" t="s">
        <v>43</v>
      </c>
      <c r="M228" s="1">
        <v>1</v>
      </c>
      <c r="O228" s="1">
        <v>0</v>
      </c>
      <c r="P228" s="1" t="s">
        <v>43</v>
      </c>
      <c r="Q228" s="1">
        <v>950525332</v>
      </c>
      <c r="R228" s="1" t="s">
        <v>2122</v>
      </c>
      <c r="S228" s="1" t="s">
        <v>2123</v>
      </c>
      <c r="T228" s="1" t="s">
        <v>40</v>
      </c>
      <c r="U228" s="1" t="s">
        <v>2124</v>
      </c>
      <c r="V228" s="1" t="s">
        <v>2118</v>
      </c>
      <c r="W228" s="1" t="s">
        <v>177</v>
      </c>
      <c r="X228" s="1" t="s">
        <v>49</v>
      </c>
      <c r="Y228" s="1" t="s">
        <v>69</v>
      </c>
      <c r="Z228" s="1" t="s">
        <v>145</v>
      </c>
      <c r="AA228" s="1" t="s">
        <v>2125</v>
      </c>
      <c r="AB228" s="1" t="s">
        <v>602</v>
      </c>
      <c r="AD228" s="1" t="s">
        <v>47</v>
      </c>
      <c r="AE228" s="1" t="s">
        <v>54</v>
      </c>
      <c r="AF228" s="1" t="s">
        <v>55</v>
      </c>
      <c r="AG228" s="1" t="s">
        <v>2118</v>
      </c>
      <c r="AH228" s="1" t="s">
        <v>43</v>
      </c>
    </row>
    <row r="229" spans="1:34" x14ac:dyDescent="0.55000000000000004">
      <c r="A229" s="1" t="s">
        <v>34</v>
      </c>
      <c r="B229" s="1" t="s">
        <v>2126</v>
      </c>
      <c r="C229" s="1" t="s">
        <v>2127</v>
      </c>
      <c r="D229" s="1" t="s">
        <v>36</v>
      </c>
      <c r="E229" s="1" t="s">
        <v>2128</v>
      </c>
      <c r="F229" s="1">
        <v>2592</v>
      </c>
      <c r="G229" s="1" t="s">
        <v>2129</v>
      </c>
      <c r="H229" s="1" t="s">
        <v>2130</v>
      </c>
      <c r="I229" s="1" t="s">
        <v>40</v>
      </c>
      <c r="J229" s="1" t="s">
        <v>2131</v>
      </c>
      <c r="K229" s="1" t="s">
        <v>42</v>
      </c>
      <c r="L229" s="1" t="s">
        <v>43</v>
      </c>
      <c r="M229" s="1">
        <v>1</v>
      </c>
      <c r="N229" s="1" t="s">
        <v>44</v>
      </c>
      <c r="O229" s="1">
        <v>1</v>
      </c>
      <c r="P229" s="1" t="s">
        <v>43</v>
      </c>
      <c r="Q229" s="1">
        <v>615164504</v>
      </c>
      <c r="R229" s="1" t="s">
        <v>2132</v>
      </c>
      <c r="S229" s="1" t="s">
        <v>2133</v>
      </c>
      <c r="T229" s="1" t="s">
        <v>40</v>
      </c>
      <c r="U229" s="1" t="s">
        <v>2130</v>
      </c>
      <c r="V229" s="1" t="s">
        <v>2126</v>
      </c>
      <c r="W229" s="1" t="s">
        <v>120</v>
      </c>
      <c r="X229" s="1" t="s">
        <v>49</v>
      </c>
      <c r="Y229" s="1" t="s">
        <v>69</v>
      </c>
      <c r="Z229" s="1" t="s">
        <v>51</v>
      </c>
      <c r="AA229" s="1" t="s">
        <v>2134</v>
      </c>
      <c r="AB229" s="1" t="s">
        <v>2135</v>
      </c>
      <c r="AD229" s="1" t="s">
        <v>47</v>
      </c>
      <c r="AE229" s="1" t="s">
        <v>54</v>
      </c>
      <c r="AF229" s="1" t="s">
        <v>55</v>
      </c>
      <c r="AG229" s="1" t="s">
        <v>2126</v>
      </c>
      <c r="AH229" s="1" t="s">
        <v>43</v>
      </c>
    </row>
    <row r="230" spans="1:34" x14ac:dyDescent="0.55000000000000004">
      <c r="A230" s="1" t="s">
        <v>123</v>
      </c>
      <c r="B230" s="1" t="s">
        <v>2136</v>
      </c>
      <c r="C230" s="1" t="s">
        <v>2137</v>
      </c>
      <c r="D230" s="1" t="s">
        <v>36</v>
      </c>
      <c r="E230" s="1" t="s">
        <v>2138</v>
      </c>
      <c r="F230" s="1">
        <v>2593</v>
      </c>
      <c r="G230" s="1" t="s">
        <v>2139</v>
      </c>
      <c r="H230" s="1" t="s">
        <v>55</v>
      </c>
      <c r="I230" s="1" t="s">
        <v>47</v>
      </c>
      <c r="K230" s="1" t="s">
        <v>42</v>
      </c>
      <c r="L230" s="1" t="s">
        <v>43</v>
      </c>
      <c r="M230" s="1">
        <v>1</v>
      </c>
      <c r="N230" s="1" t="s">
        <v>62</v>
      </c>
      <c r="O230" s="1">
        <v>0</v>
      </c>
      <c r="P230" s="1" t="s">
        <v>43</v>
      </c>
      <c r="Q230" s="1">
        <v>8608</v>
      </c>
      <c r="R230" s="1" t="s">
        <v>363</v>
      </c>
      <c r="S230" s="1" t="s">
        <v>364</v>
      </c>
      <c r="T230" s="1" t="s">
        <v>40</v>
      </c>
      <c r="U230" s="1" t="s">
        <v>2140</v>
      </c>
      <c r="V230" s="1" t="s">
        <v>2141</v>
      </c>
      <c r="W230" s="1" t="s">
        <v>367</v>
      </c>
      <c r="X230" s="1" t="s">
        <v>49</v>
      </c>
      <c r="Y230" s="1" t="s">
        <v>69</v>
      </c>
      <c r="Z230" s="1" t="s">
        <v>132</v>
      </c>
      <c r="AA230" s="1" t="s">
        <v>1729</v>
      </c>
      <c r="AB230" s="1" t="s">
        <v>337</v>
      </c>
      <c r="AC230" s="1" t="s">
        <v>369</v>
      </c>
      <c r="AD230" s="1" t="s">
        <v>47</v>
      </c>
      <c r="AE230" s="1" t="s">
        <v>54</v>
      </c>
      <c r="AF230" s="1" t="s">
        <v>55</v>
      </c>
      <c r="AG230" s="1" t="s">
        <v>2142</v>
      </c>
      <c r="AH230" s="1" t="s">
        <v>43</v>
      </c>
    </row>
    <row r="231" spans="1:34" x14ac:dyDescent="0.55000000000000004">
      <c r="A231" s="1" t="s">
        <v>34</v>
      </c>
      <c r="B231" s="1" t="s">
        <v>2143</v>
      </c>
      <c r="C231" s="1" t="s">
        <v>2144</v>
      </c>
      <c r="D231" s="1" t="s">
        <v>36</v>
      </c>
      <c r="E231" s="1" t="s">
        <v>2145</v>
      </c>
      <c r="F231" s="1">
        <v>2594</v>
      </c>
      <c r="G231" s="1" t="s">
        <v>2146</v>
      </c>
      <c r="H231" s="1" t="s">
        <v>2147</v>
      </c>
      <c r="I231" s="1" t="s">
        <v>40</v>
      </c>
      <c r="J231" s="1" t="s">
        <v>2148</v>
      </c>
      <c r="K231" s="1" t="s">
        <v>42</v>
      </c>
      <c r="L231" s="1" t="s">
        <v>43</v>
      </c>
      <c r="M231" s="1">
        <v>1</v>
      </c>
      <c r="N231" s="1" t="s">
        <v>44</v>
      </c>
      <c r="O231" s="1">
        <v>1</v>
      </c>
      <c r="P231" s="1" t="s">
        <v>43</v>
      </c>
      <c r="Q231" s="1">
        <v>6241</v>
      </c>
      <c r="R231" s="1" t="s">
        <v>580</v>
      </c>
      <c r="S231" s="1" t="s">
        <v>581</v>
      </c>
      <c r="T231" s="1" t="s">
        <v>40</v>
      </c>
      <c r="U231" s="1" t="s">
        <v>2147</v>
      </c>
      <c r="V231" s="1" t="s">
        <v>2143</v>
      </c>
      <c r="W231" s="1" t="s">
        <v>120</v>
      </c>
      <c r="X231" s="1" t="s">
        <v>49</v>
      </c>
      <c r="Y231" s="1" t="s">
        <v>69</v>
      </c>
      <c r="Z231" s="1" t="s">
        <v>51</v>
      </c>
      <c r="AA231" s="1" t="s">
        <v>2149</v>
      </c>
      <c r="AD231" s="1" t="s">
        <v>47</v>
      </c>
      <c r="AE231" s="1" t="s">
        <v>54</v>
      </c>
      <c r="AF231" s="1" t="s">
        <v>55</v>
      </c>
      <c r="AG231" s="1" t="s">
        <v>2143</v>
      </c>
      <c r="AH231" s="1" t="s">
        <v>43</v>
      </c>
    </row>
    <row r="232" spans="1:34" x14ac:dyDescent="0.55000000000000004">
      <c r="A232" s="1" t="s">
        <v>34</v>
      </c>
      <c r="C232" s="1" t="s">
        <v>2150</v>
      </c>
      <c r="D232" s="1" t="s">
        <v>36</v>
      </c>
      <c r="E232" s="1" t="s">
        <v>2151</v>
      </c>
      <c r="F232" s="1">
        <v>2595</v>
      </c>
      <c r="G232" s="1" t="s">
        <v>2152</v>
      </c>
      <c r="H232" s="1" t="s">
        <v>55</v>
      </c>
      <c r="I232" s="1" t="s">
        <v>47</v>
      </c>
      <c r="K232" s="1" t="s">
        <v>42</v>
      </c>
      <c r="L232" s="1" t="s">
        <v>43</v>
      </c>
      <c r="M232" s="1">
        <v>1</v>
      </c>
      <c r="N232" s="1" t="s">
        <v>62</v>
      </c>
      <c r="O232" s="1">
        <v>0</v>
      </c>
      <c r="P232" s="1" t="s">
        <v>43</v>
      </c>
      <c r="Q232" s="1">
        <v>8707</v>
      </c>
      <c r="R232" s="1" t="s">
        <v>2153</v>
      </c>
      <c r="S232" s="1" t="s">
        <v>2154</v>
      </c>
      <c r="T232" s="1" t="s">
        <v>47</v>
      </c>
      <c r="W232" s="1" t="s">
        <v>48</v>
      </c>
      <c r="X232" s="1" t="s">
        <v>49</v>
      </c>
      <c r="Y232" s="1" t="s">
        <v>533</v>
      </c>
      <c r="Z232" s="1" t="s">
        <v>300</v>
      </c>
      <c r="AA232" s="1" t="s">
        <v>2155</v>
      </c>
      <c r="AB232" s="1" t="s">
        <v>2156</v>
      </c>
      <c r="AD232" s="1" t="s">
        <v>47</v>
      </c>
      <c r="AE232" s="1" t="s">
        <v>73</v>
      </c>
      <c r="AF232" s="1" t="s">
        <v>55</v>
      </c>
      <c r="AG232" s="1" t="s">
        <v>2157</v>
      </c>
      <c r="AH232" s="1" t="s">
        <v>43</v>
      </c>
    </row>
    <row r="233" spans="1:34" x14ac:dyDescent="0.55000000000000004">
      <c r="A233" s="1" t="s">
        <v>34</v>
      </c>
      <c r="B233" s="1" t="s">
        <v>2158</v>
      </c>
      <c r="C233" s="1" t="s">
        <v>2159</v>
      </c>
      <c r="D233" s="1" t="s">
        <v>36</v>
      </c>
      <c r="E233" s="1" t="s">
        <v>2160</v>
      </c>
      <c r="F233" s="1">
        <v>2596</v>
      </c>
      <c r="G233" s="1" t="s">
        <v>2161</v>
      </c>
      <c r="H233" s="1" t="s">
        <v>55</v>
      </c>
      <c r="I233" s="1" t="s">
        <v>47</v>
      </c>
      <c r="K233" s="1" t="s">
        <v>42</v>
      </c>
      <c r="L233" s="1" t="s">
        <v>43</v>
      </c>
      <c r="M233" s="1">
        <v>1</v>
      </c>
      <c r="N233" s="1" t="s">
        <v>116</v>
      </c>
      <c r="O233" s="1">
        <v>0</v>
      </c>
      <c r="P233" s="1" t="s">
        <v>43</v>
      </c>
      <c r="Q233" s="1">
        <v>8707</v>
      </c>
      <c r="R233" s="1" t="s">
        <v>2153</v>
      </c>
      <c r="S233" s="1" t="s">
        <v>2154</v>
      </c>
      <c r="T233" s="1" t="s">
        <v>40</v>
      </c>
      <c r="U233" s="1" t="s">
        <v>2162</v>
      </c>
      <c r="V233" s="1" t="s">
        <v>2163</v>
      </c>
      <c r="W233" s="1" t="s">
        <v>144</v>
      </c>
      <c r="X233" s="1" t="s">
        <v>49</v>
      </c>
      <c r="Y233" s="1" t="s">
        <v>69</v>
      </c>
      <c r="Z233" s="1" t="s">
        <v>51</v>
      </c>
      <c r="AA233" s="1" t="s">
        <v>2164</v>
      </c>
      <c r="AB233" s="1" t="s">
        <v>2156</v>
      </c>
      <c r="AD233" s="1" t="s">
        <v>47</v>
      </c>
      <c r="AE233" s="1" t="s">
        <v>54</v>
      </c>
      <c r="AF233" s="1" t="s">
        <v>55</v>
      </c>
      <c r="AG233" s="1" t="s">
        <v>2158</v>
      </c>
      <c r="AH233" s="1" t="s">
        <v>43</v>
      </c>
    </row>
    <row r="234" spans="1:34" x14ac:dyDescent="0.55000000000000004">
      <c r="A234" s="1" t="s">
        <v>34</v>
      </c>
      <c r="C234" s="1" t="s">
        <v>2165</v>
      </c>
      <c r="D234" s="1" t="s">
        <v>36</v>
      </c>
      <c r="E234" s="1" t="s">
        <v>2166</v>
      </c>
      <c r="F234" s="1">
        <v>2597</v>
      </c>
      <c r="G234" s="1" t="s">
        <v>2167</v>
      </c>
      <c r="H234" s="1" t="s">
        <v>55</v>
      </c>
      <c r="I234" s="1" t="s">
        <v>47</v>
      </c>
      <c r="K234" s="1" t="s">
        <v>42</v>
      </c>
      <c r="L234" s="1" t="s">
        <v>43</v>
      </c>
      <c r="M234" s="1">
        <v>1</v>
      </c>
      <c r="N234" s="1" t="s">
        <v>62</v>
      </c>
      <c r="O234" s="1">
        <v>0</v>
      </c>
      <c r="P234" s="1" t="s">
        <v>43</v>
      </c>
      <c r="Q234" s="1">
        <v>8707</v>
      </c>
      <c r="R234" s="1" t="s">
        <v>2168</v>
      </c>
      <c r="S234" s="1" t="s">
        <v>2169</v>
      </c>
      <c r="T234" s="1" t="s">
        <v>47</v>
      </c>
      <c r="W234" s="1" t="s">
        <v>48</v>
      </c>
      <c r="X234" s="1" t="s">
        <v>49</v>
      </c>
      <c r="Y234" s="1" t="s">
        <v>50</v>
      </c>
      <c r="Z234" s="1" t="s">
        <v>51</v>
      </c>
      <c r="AA234" s="1" t="s">
        <v>2170</v>
      </c>
      <c r="AB234" s="1" t="s">
        <v>2156</v>
      </c>
      <c r="AD234" s="1" t="s">
        <v>47</v>
      </c>
      <c r="AE234" s="1" t="s">
        <v>54</v>
      </c>
      <c r="AF234" s="1" t="s">
        <v>55</v>
      </c>
      <c r="AG234" s="1" t="s">
        <v>2171</v>
      </c>
      <c r="AH234" s="1" t="s">
        <v>43</v>
      </c>
    </row>
    <row r="235" spans="1:34" x14ac:dyDescent="0.55000000000000004">
      <c r="A235" s="1" t="s">
        <v>123</v>
      </c>
      <c r="B235" s="1" t="s">
        <v>2172</v>
      </c>
      <c r="C235" s="1" t="s">
        <v>2173</v>
      </c>
      <c r="D235" s="1" t="s">
        <v>36</v>
      </c>
      <c r="E235" s="1" t="s">
        <v>2174</v>
      </c>
      <c r="F235" s="1">
        <v>2598</v>
      </c>
      <c r="G235" s="1" t="s">
        <v>2175</v>
      </c>
      <c r="H235" s="1" t="s">
        <v>55</v>
      </c>
      <c r="I235" s="1" t="s">
        <v>47</v>
      </c>
      <c r="K235" s="1" t="s">
        <v>42</v>
      </c>
      <c r="L235" s="1" t="s">
        <v>43</v>
      </c>
      <c r="M235" s="1">
        <v>1</v>
      </c>
      <c r="N235" s="1" t="s">
        <v>62</v>
      </c>
      <c r="O235" s="1">
        <v>0</v>
      </c>
      <c r="P235" s="1" t="s">
        <v>43</v>
      </c>
      <c r="Q235" s="1">
        <v>6471</v>
      </c>
      <c r="R235" s="1" t="s">
        <v>2176</v>
      </c>
      <c r="S235" s="1" t="s">
        <v>2177</v>
      </c>
      <c r="T235" s="1" t="s">
        <v>40</v>
      </c>
      <c r="U235" s="1" t="s">
        <v>2178</v>
      </c>
      <c r="V235" s="1" t="s">
        <v>2179</v>
      </c>
      <c r="W235" s="1" t="s">
        <v>144</v>
      </c>
      <c r="X235" s="1" t="s">
        <v>49</v>
      </c>
      <c r="Y235" s="1" t="s">
        <v>69</v>
      </c>
      <c r="Z235" s="1" t="s">
        <v>132</v>
      </c>
      <c r="AA235" s="1" t="s">
        <v>2180</v>
      </c>
      <c r="AB235" s="1" t="s">
        <v>2181</v>
      </c>
      <c r="AD235" s="1" t="s">
        <v>47</v>
      </c>
      <c r="AE235" s="1" t="s">
        <v>73</v>
      </c>
      <c r="AF235" s="1" t="s">
        <v>55</v>
      </c>
      <c r="AG235" s="1" t="s">
        <v>2182</v>
      </c>
      <c r="AH235" s="1" t="s">
        <v>43</v>
      </c>
    </row>
    <row r="236" spans="1:34" x14ac:dyDescent="0.55000000000000004">
      <c r="A236" s="1" t="s">
        <v>34</v>
      </c>
      <c r="C236" s="1" t="s">
        <v>2183</v>
      </c>
      <c r="D236" s="1" t="s">
        <v>36</v>
      </c>
      <c r="E236" s="1" t="s">
        <v>47</v>
      </c>
      <c r="F236" s="1">
        <v>2599</v>
      </c>
      <c r="G236" s="1" t="s">
        <v>2184</v>
      </c>
      <c r="H236" s="1" t="s">
        <v>55</v>
      </c>
      <c r="I236" s="1" t="s">
        <v>47</v>
      </c>
      <c r="K236" s="1" t="s">
        <v>42</v>
      </c>
      <c r="L236" s="1" t="s">
        <v>43</v>
      </c>
      <c r="M236" s="1">
        <v>1</v>
      </c>
      <c r="N236" s="1" t="s">
        <v>62</v>
      </c>
      <c r="O236" s="1">
        <v>0</v>
      </c>
      <c r="P236" s="1" t="s">
        <v>63</v>
      </c>
      <c r="Q236" s="1">
        <v>8190</v>
      </c>
      <c r="R236" s="1" t="s">
        <v>2185</v>
      </c>
      <c r="S236" s="1" t="s">
        <v>2186</v>
      </c>
      <c r="T236" s="1" t="s">
        <v>47</v>
      </c>
      <c r="W236" s="1" t="s">
        <v>2187</v>
      </c>
      <c r="X236" s="1" t="s">
        <v>49</v>
      </c>
      <c r="Y236" s="1" t="s">
        <v>533</v>
      </c>
      <c r="Z236" s="1" t="s">
        <v>200</v>
      </c>
      <c r="AA236" s="1" t="s">
        <v>2188</v>
      </c>
      <c r="AB236" s="1" t="s">
        <v>291</v>
      </c>
      <c r="AD236" s="1" t="s">
        <v>47</v>
      </c>
      <c r="AE236" s="1" t="s">
        <v>54</v>
      </c>
      <c r="AF236" s="1" t="s">
        <v>55</v>
      </c>
      <c r="AG236" s="1" t="s">
        <v>2189</v>
      </c>
      <c r="AH236" s="1" t="s">
        <v>43</v>
      </c>
    </row>
    <row r="237" spans="1:34" x14ac:dyDescent="0.55000000000000004">
      <c r="B237" s="1" t="s">
        <v>2190</v>
      </c>
      <c r="C237" s="1" t="s">
        <v>2191</v>
      </c>
      <c r="D237" s="1" t="s">
        <v>36</v>
      </c>
      <c r="E237" s="1" t="s">
        <v>2192</v>
      </c>
      <c r="F237" s="1">
        <v>2600</v>
      </c>
      <c r="G237" s="1" t="s">
        <v>2193</v>
      </c>
      <c r="H237" s="1" t="s">
        <v>55</v>
      </c>
      <c r="I237" s="1" t="s">
        <v>47</v>
      </c>
      <c r="K237" s="1" t="s">
        <v>42</v>
      </c>
      <c r="L237" s="1" t="s">
        <v>43</v>
      </c>
      <c r="M237" s="1">
        <v>1</v>
      </c>
      <c r="O237" s="1">
        <v>0</v>
      </c>
      <c r="P237" s="1" t="s">
        <v>43</v>
      </c>
      <c r="Q237" s="1">
        <v>6235</v>
      </c>
      <c r="R237" s="1" t="s">
        <v>2194</v>
      </c>
      <c r="S237" s="1" t="s">
        <v>2195</v>
      </c>
      <c r="T237" s="1" t="s">
        <v>40</v>
      </c>
      <c r="U237" s="1" t="s">
        <v>2196</v>
      </c>
      <c r="V237" s="1" t="s">
        <v>2190</v>
      </c>
      <c r="W237" s="1" t="s">
        <v>532</v>
      </c>
      <c r="X237" s="1" t="s">
        <v>49</v>
      </c>
      <c r="Y237" s="1" t="s">
        <v>69</v>
      </c>
      <c r="AA237" s="1" t="s">
        <v>2197</v>
      </c>
      <c r="AB237" s="1" t="s">
        <v>502</v>
      </c>
      <c r="AD237" s="1" t="s">
        <v>47</v>
      </c>
      <c r="AE237" s="1" t="s">
        <v>73</v>
      </c>
      <c r="AF237" s="1" t="s">
        <v>55</v>
      </c>
      <c r="AG237" s="1" t="s">
        <v>2190</v>
      </c>
      <c r="AH237" s="1" t="s">
        <v>43</v>
      </c>
    </row>
    <row r="238" spans="1:34" x14ac:dyDescent="0.55000000000000004">
      <c r="A238" s="1" t="s">
        <v>34</v>
      </c>
      <c r="B238" s="1" t="s">
        <v>2198</v>
      </c>
      <c r="C238" s="1" t="s">
        <v>2199</v>
      </c>
      <c r="D238" s="1" t="s">
        <v>36</v>
      </c>
      <c r="E238" s="1" t="s">
        <v>2200</v>
      </c>
      <c r="F238" s="1">
        <v>2601</v>
      </c>
      <c r="G238" s="1" t="s">
        <v>2201</v>
      </c>
      <c r="H238" s="1" t="s">
        <v>55</v>
      </c>
      <c r="I238" s="1" t="s">
        <v>47</v>
      </c>
      <c r="K238" s="1" t="s">
        <v>42</v>
      </c>
      <c r="L238" s="1" t="s">
        <v>43</v>
      </c>
      <c r="M238" s="1">
        <v>1</v>
      </c>
      <c r="N238" s="1" t="s">
        <v>44</v>
      </c>
      <c r="O238" s="1">
        <v>0</v>
      </c>
      <c r="P238" s="1" t="s">
        <v>43</v>
      </c>
      <c r="Q238" s="1">
        <v>634496514</v>
      </c>
      <c r="R238" s="1" t="s">
        <v>244</v>
      </c>
      <c r="S238" s="1" t="s">
        <v>245</v>
      </c>
      <c r="T238" s="1" t="s">
        <v>40</v>
      </c>
      <c r="U238" s="1" t="s">
        <v>2202</v>
      </c>
      <c r="V238" s="1" t="s">
        <v>2203</v>
      </c>
      <c r="W238" s="1" t="s">
        <v>334</v>
      </c>
      <c r="X238" s="1" t="s">
        <v>49</v>
      </c>
      <c r="Y238" s="1" t="s">
        <v>69</v>
      </c>
      <c r="Z238" s="1" t="s">
        <v>51</v>
      </c>
      <c r="AA238" s="1" t="s">
        <v>2204</v>
      </c>
      <c r="AB238" s="1" t="s">
        <v>247</v>
      </c>
      <c r="AD238" s="1" t="s">
        <v>47</v>
      </c>
      <c r="AE238" s="1" t="s">
        <v>54</v>
      </c>
      <c r="AF238" s="1" t="s">
        <v>55</v>
      </c>
      <c r="AG238" s="1" t="s">
        <v>2198</v>
      </c>
      <c r="AH238" s="1" t="s">
        <v>43</v>
      </c>
    </row>
    <row r="239" spans="1:34" x14ac:dyDescent="0.55000000000000004">
      <c r="A239" s="1" t="s">
        <v>34</v>
      </c>
      <c r="B239" s="1" t="s">
        <v>2205</v>
      </c>
      <c r="C239" s="1" t="s">
        <v>2206</v>
      </c>
      <c r="D239" s="1" t="s">
        <v>36</v>
      </c>
      <c r="E239" s="1" t="s">
        <v>47</v>
      </c>
      <c r="F239" s="1">
        <v>2602</v>
      </c>
      <c r="G239" s="1" t="s">
        <v>2184</v>
      </c>
      <c r="H239" s="1" t="s">
        <v>55</v>
      </c>
      <c r="I239" s="1" t="s">
        <v>47</v>
      </c>
      <c r="K239" s="1" t="s">
        <v>42</v>
      </c>
      <c r="L239" s="1" t="s">
        <v>43</v>
      </c>
      <c r="M239" s="1">
        <v>1</v>
      </c>
      <c r="N239" s="1" t="s">
        <v>62</v>
      </c>
      <c r="O239" s="1">
        <v>0</v>
      </c>
      <c r="P239" s="1" t="s">
        <v>63</v>
      </c>
      <c r="Q239" s="1">
        <v>8760</v>
      </c>
      <c r="R239" s="1" t="s">
        <v>2207</v>
      </c>
      <c r="S239" s="1" t="s">
        <v>2208</v>
      </c>
      <c r="T239" s="1" t="s">
        <v>40</v>
      </c>
      <c r="U239" s="1" t="s">
        <v>2209</v>
      </c>
      <c r="V239" s="1" t="s">
        <v>2210</v>
      </c>
      <c r="W239" s="1" t="s">
        <v>959</v>
      </c>
      <c r="X239" s="1" t="s">
        <v>49</v>
      </c>
      <c r="Y239" s="1" t="s">
        <v>69</v>
      </c>
      <c r="Z239" s="1" t="s">
        <v>200</v>
      </c>
      <c r="AA239" s="1" t="s">
        <v>2211</v>
      </c>
      <c r="AB239" s="1" t="s">
        <v>2212</v>
      </c>
      <c r="AD239" s="1" t="s">
        <v>47</v>
      </c>
      <c r="AE239" s="1" t="s">
        <v>54</v>
      </c>
      <c r="AF239" s="1" t="s">
        <v>55</v>
      </c>
      <c r="AG239" s="1" t="s">
        <v>2205</v>
      </c>
      <c r="AH239" s="1" t="s">
        <v>43</v>
      </c>
    </row>
    <row r="240" spans="1:34" x14ac:dyDescent="0.55000000000000004">
      <c r="A240" s="1" t="s">
        <v>34</v>
      </c>
      <c r="B240" s="1" t="s">
        <v>2213</v>
      </c>
      <c r="C240" s="1" t="s">
        <v>2214</v>
      </c>
      <c r="D240" s="1" t="s">
        <v>36</v>
      </c>
      <c r="E240" s="1" t="s">
        <v>47</v>
      </c>
      <c r="F240" s="1">
        <v>2603</v>
      </c>
      <c r="G240" s="1" t="s">
        <v>2215</v>
      </c>
      <c r="H240" s="1" t="s">
        <v>2216</v>
      </c>
      <c r="I240" s="1" t="s">
        <v>40</v>
      </c>
      <c r="J240" s="1" t="s">
        <v>2217</v>
      </c>
      <c r="K240" s="1" t="s">
        <v>42</v>
      </c>
      <c r="L240" s="1" t="s">
        <v>43</v>
      </c>
      <c r="M240" s="1">
        <v>1</v>
      </c>
      <c r="N240" s="1" t="s">
        <v>44</v>
      </c>
      <c r="O240" s="1">
        <v>1</v>
      </c>
      <c r="P240" s="1" t="s">
        <v>63</v>
      </c>
      <c r="Q240" s="1">
        <v>8805</v>
      </c>
      <c r="R240" s="1" t="s">
        <v>1875</v>
      </c>
      <c r="S240" s="1" t="s">
        <v>1876</v>
      </c>
      <c r="T240" s="1" t="s">
        <v>40</v>
      </c>
      <c r="U240" s="1" t="s">
        <v>2216</v>
      </c>
      <c r="V240" s="1" t="s">
        <v>2213</v>
      </c>
      <c r="W240" s="1" t="s">
        <v>120</v>
      </c>
      <c r="X240" s="1" t="s">
        <v>49</v>
      </c>
      <c r="Y240" s="1" t="s">
        <v>69</v>
      </c>
      <c r="Z240" s="1" t="s">
        <v>51</v>
      </c>
      <c r="AA240" s="1" t="s">
        <v>2218</v>
      </c>
      <c r="AB240" s="1" t="s">
        <v>1879</v>
      </c>
      <c r="AD240" s="1" t="s">
        <v>47</v>
      </c>
      <c r="AE240" s="1" t="s">
        <v>54</v>
      </c>
      <c r="AF240" s="1" t="s">
        <v>55</v>
      </c>
      <c r="AG240" s="1" t="s">
        <v>2213</v>
      </c>
      <c r="AH240" s="1" t="s">
        <v>43</v>
      </c>
    </row>
    <row r="241" spans="1:34" x14ac:dyDescent="0.55000000000000004">
      <c r="A241" s="1" t="s">
        <v>34</v>
      </c>
      <c r="B241" s="1" t="s">
        <v>2219</v>
      </c>
      <c r="C241" s="1" t="s">
        <v>2220</v>
      </c>
      <c r="D241" s="1" t="s">
        <v>36</v>
      </c>
      <c r="E241" s="1" t="s">
        <v>2221</v>
      </c>
      <c r="F241" s="1">
        <v>2604</v>
      </c>
      <c r="G241" s="1" t="s">
        <v>2222</v>
      </c>
      <c r="H241" s="1" t="s">
        <v>55</v>
      </c>
      <c r="I241" s="1" t="s">
        <v>47</v>
      </c>
      <c r="K241" s="1" t="s">
        <v>42</v>
      </c>
      <c r="L241" s="1" t="s">
        <v>43</v>
      </c>
      <c r="M241" s="1">
        <v>1</v>
      </c>
      <c r="N241" s="1" t="s">
        <v>44</v>
      </c>
      <c r="O241" s="1">
        <v>0</v>
      </c>
      <c r="P241" s="1" t="s">
        <v>43</v>
      </c>
      <c r="Q241" s="1">
        <v>8484</v>
      </c>
      <c r="R241" s="1" t="s">
        <v>2223</v>
      </c>
      <c r="S241" s="1" t="s">
        <v>2224</v>
      </c>
      <c r="T241" s="1" t="s">
        <v>40</v>
      </c>
      <c r="U241" s="1" t="s">
        <v>2225</v>
      </c>
      <c r="V241" s="1" t="s">
        <v>2226</v>
      </c>
      <c r="W241" s="1" t="s">
        <v>334</v>
      </c>
      <c r="X241" s="1" t="s">
        <v>49</v>
      </c>
      <c r="Y241" s="1" t="s">
        <v>69</v>
      </c>
      <c r="Z241" s="1" t="s">
        <v>51</v>
      </c>
      <c r="AA241" s="1" t="s">
        <v>2227</v>
      </c>
      <c r="AD241" s="1" t="s">
        <v>47</v>
      </c>
      <c r="AE241" s="1" t="s">
        <v>73</v>
      </c>
      <c r="AF241" s="1" t="s">
        <v>55</v>
      </c>
      <c r="AG241" s="1" t="s">
        <v>2219</v>
      </c>
      <c r="AH241" s="1" t="s">
        <v>43</v>
      </c>
    </row>
    <row r="242" spans="1:34" x14ac:dyDescent="0.55000000000000004">
      <c r="A242" s="1" t="s">
        <v>74</v>
      </c>
      <c r="B242" s="1" t="s">
        <v>2228</v>
      </c>
      <c r="C242" s="1" t="s">
        <v>2229</v>
      </c>
      <c r="D242" s="1" t="s">
        <v>36</v>
      </c>
      <c r="E242" s="1" t="s">
        <v>2230</v>
      </c>
      <c r="F242" s="1">
        <v>2605</v>
      </c>
      <c r="G242" s="1" t="s">
        <v>2231</v>
      </c>
      <c r="H242" s="1" t="s">
        <v>2232</v>
      </c>
      <c r="I242" s="1" t="s">
        <v>40</v>
      </c>
      <c r="J242" s="1" t="s">
        <v>2233</v>
      </c>
      <c r="K242" s="1" t="s">
        <v>42</v>
      </c>
      <c r="L242" s="1" t="s">
        <v>43</v>
      </c>
      <c r="M242" s="1">
        <v>2</v>
      </c>
      <c r="N242" s="1" t="s">
        <v>79</v>
      </c>
      <c r="O242" s="1">
        <v>1</v>
      </c>
      <c r="P242" s="1" t="s">
        <v>43</v>
      </c>
      <c r="Q242" s="1">
        <v>8719</v>
      </c>
      <c r="R242" s="1" t="s">
        <v>588</v>
      </c>
      <c r="S242" s="1" t="s">
        <v>589</v>
      </c>
      <c r="T242" s="1" t="s">
        <v>40</v>
      </c>
      <c r="U242" s="1" t="s">
        <v>2234</v>
      </c>
      <c r="V242" s="1" t="s">
        <v>2235</v>
      </c>
      <c r="W242" s="1" t="s">
        <v>68</v>
      </c>
      <c r="X242" s="1" t="s">
        <v>49</v>
      </c>
      <c r="Y242" s="1" t="s">
        <v>69</v>
      </c>
      <c r="Z242" s="1" t="s">
        <v>70</v>
      </c>
      <c r="AA242" s="1" t="s">
        <v>2236</v>
      </c>
      <c r="AB242" s="1" t="s">
        <v>247</v>
      </c>
      <c r="AD242" s="1" t="s">
        <v>47</v>
      </c>
      <c r="AE242" s="1" t="s">
        <v>54</v>
      </c>
      <c r="AF242" s="1" t="s">
        <v>55</v>
      </c>
      <c r="AG242" s="1" t="s">
        <v>2228</v>
      </c>
      <c r="AH242" s="1" t="s">
        <v>43</v>
      </c>
    </row>
    <row r="243" spans="1:34" x14ac:dyDescent="0.55000000000000004">
      <c r="A243" s="1" t="s">
        <v>74</v>
      </c>
      <c r="C243" s="1" t="s">
        <v>2237</v>
      </c>
      <c r="D243" s="1" t="s">
        <v>1612</v>
      </c>
      <c r="E243" s="1" t="s">
        <v>47</v>
      </c>
      <c r="F243" s="1">
        <v>2606</v>
      </c>
      <c r="G243" s="1" t="s">
        <v>2238</v>
      </c>
      <c r="H243" s="1" t="s">
        <v>55</v>
      </c>
      <c r="I243" s="1" t="s">
        <v>47</v>
      </c>
      <c r="K243" s="1" t="s">
        <v>42</v>
      </c>
      <c r="L243" s="1" t="s">
        <v>43</v>
      </c>
      <c r="M243" s="1">
        <v>1</v>
      </c>
      <c r="N243" s="1" t="s">
        <v>415</v>
      </c>
      <c r="O243" s="1">
        <v>0</v>
      </c>
      <c r="P243" s="1" t="s">
        <v>63</v>
      </c>
      <c r="Q243" s="1">
        <v>6218</v>
      </c>
      <c r="R243" s="1" t="s">
        <v>2239</v>
      </c>
      <c r="S243" s="1" t="s">
        <v>2240</v>
      </c>
      <c r="T243" s="1" t="s">
        <v>47</v>
      </c>
      <c r="W243" s="1" t="s">
        <v>344</v>
      </c>
      <c r="X243" s="1" t="s">
        <v>49</v>
      </c>
      <c r="Y243" s="1" t="s">
        <v>533</v>
      </c>
      <c r="Z243" s="1" t="s">
        <v>345</v>
      </c>
      <c r="AA243" s="1" t="s">
        <v>2241</v>
      </c>
      <c r="AB243" s="1" t="s">
        <v>502</v>
      </c>
      <c r="AD243" s="1" t="s">
        <v>47</v>
      </c>
      <c r="AE243" s="1" t="s">
        <v>54</v>
      </c>
      <c r="AF243" s="1" t="s">
        <v>55</v>
      </c>
      <c r="AG243" s="1" t="s">
        <v>2242</v>
      </c>
      <c r="AH243" s="1" t="s">
        <v>43</v>
      </c>
    </row>
    <row r="244" spans="1:34" x14ac:dyDescent="0.55000000000000004">
      <c r="A244" s="1" t="s">
        <v>34</v>
      </c>
      <c r="B244" s="1" t="s">
        <v>2243</v>
      </c>
      <c r="C244" s="1" t="s">
        <v>2244</v>
      </c>
      <c r="D244" s="1" t="s">
        <v>36</v>
      </c>
      <c r="E244" s="1" t="s">
        <v>2245</v>
      </c>
      <c r="F244" s="1">
        <v>2607</v>
      </c>
      <c r="G244" s="1" t="s">
        <v>2246</v>
      </c>
      <c r="H244" s="1" t="s">
        <v>55</v>
      </c>
      <c r="I244" s="1" t="s">
        <v>47</v>
      </c>
      <c r="K244" s="1" t="s">
        <v>42</v>
      </c>
      <c r="L244" s="1" t="s">
        <v>43</v>
      </c>
      <c r="M244" s="1">
        <v>1</v>
      </c>
      <c r="N244" s="1" t="s">
        <v>62</v>
      </c>
      <c r="O244" s="1">
        <v>0</v>
      </c>
      <c r="P244" s="1" t="s">
        <v>43</v>
      </c>
      <c r="Q244" s="1">
        <v>909838512</v>
      </c>
      <c r="R244" s="1" t="s">
        <v>236</v>
      </c>
      <c r="S244" s="1" t="s">
        <v>237</v>
      </c>
      <c r="T244" s="1" t="s">
        <v>40</v>
      </c>
      <c r="U244" s="1" t="s">
        <v>2247</v>
      </c>
      <c r="V244" s="1" t="s">
        <v>2248</v>
      </c>
      <c r="W244" s="1" t="s">
        <v>367</v>
      </c>
      <c r="X244" s="1" t="s">
        <v>49</v>
      </c>
      <c r="Y244" s="1" t="s">
        <v>69</v>
      </c>
      <c r="Z244" s="1" t="s">
        <v>188</v>
      </c>
      <c r="AA244" s="1" t="s">
        <v>2249</v>
      </c>
      <c r="AB244" s="1" t="s">
        <v>2250</v>
      </c>
      <c r="AD244" s="1" t="s">
        <v>47</v>
      </c>
      <c r="AE244" s="1" t="s">
        <v>73</v>
      </c>
      <c r="AF244" s="1" t="s">
        <v>55</v>
      </c>
      <c r="AG244" s="1" t="s">
        <v>2243</v>
      </c>
      <c r="AH244" s="1" t="s">
        <v>43</v>
      </c>
    </row>
    <row r="245" spans="1:34" x14ac:dyDescent="0.55000000000000004">
      <c r="A245" s="1" t="s">
        <v>135</v>
      </c>
      <c r="B245" s="1" t="s">
        <v>2251</v>
      </c>
      <c r="C245" s="1" t="s">
        <v>2252</v>
      </c>
      <c r="D245" s="1" t="s">
        <v>36</v>
      </c>
      <c r="E245" s="1" t="s">
        <v>2253</v>
      </c>
      <c r="F245" s="1">
        <v>2608</v>
      </c>
      <c r="G245" s="1" t="s">
        <v>2254</v>
      </c>
      <c r="H245" s="1" t="s">
        <v>55</v>
      </c>
      <c r="I245" s="1" t="s">
        <v>47</v>
      </c>
      <c r="K245" s="1" t="s">
        <v>42</v>
      </c>
      <c r="L245" s="1" t="s">
        <v>43</v>
      </c>
      <c r="M245" s="1">
        <v>1</v>
      </c>
      <c r="O245" s="1">
        <v>0</v>
      </c>
      <c r="P245" s="1" t="s">
        <v>43</v>
      </c>
      <c r="Q245" s="1">
        <v>642054478</v>
      </c>
      <c r="R245" s="1" t="s">
        <v>459</v>
      </c>
      <c r="S245" s="1" t="s">
        <v>460</v>
      </c>
      <c r="T245" s="1" t="s">
        <v>40</v>
      </c>
      <c r="U245" s="1" t="s">
        <v>2255</v>
      </c>
      <c r="V245" s="1" t="s">
        <v>2256</v>
      </c>
      <c r="W245" s="1" t="s">
        <v>68</v>
      </c>
      <c r="X245" s="1" t="s">
        <v>49</v>
      </c>
      <c r="Y245" s="1" t="s">
        <v>69</v>
      </c>
      <c r="Z245" s="1" t="s">
        <v>2257</v>
      </c>
      <c r="AA245" s="1" t="s">
        <v>2258</v>
      </c>
      <c r="AB245" s="1" t="s">
        <v>464</v>
      </c>
      <c r="AD245" s="1" t="s">
        <v>47</v>
      </c>
      <c r="AE245" s="1" t="s">
        <v>54</v>
      </c>
      <c r="AF245" s="1" t="s">
        <v>55</v>
      </c>
      <c r="AG245" s="1" t="s">
        <v>2251</v>
      </c>
      <c r="AH245" s="1" t="s">
        <v>43</v>
      </c>
    </row>
    <row r="246" spans="1:34" x14ac:dyDescent="0.55000000000000004">
      <c r="A246" s="1" t="s">
        <v>57</v>
      </c>
      <c r="C246" s="1" t="s">
        <v>2259</v>
      </c>
      <c r="D246" s="1" t="s">
        <v>36</v>
      </c>
      <c r="E246" s="1" t="s">
        <v>2260</v>
      </c>
      <c r="F246" s="1">
        <v>2609</v>
      </c>
      <c r="G246" s="1" t="s">
        <v>2261</v>
      </c>
      <c r="H246" s="1" t="s">
        <v>2262</v>
      </c>
      <c r="I246" s="1" t="s">
        <v>397</v>
      </c>
      <c r="J246" s="1" t="s">
        <v>2263</v>
      </c>
      <c r="K246" s="1" t="s">
        <v>42</v>
      </c>
      <c r="L246" s="1" t="s">
        <v>43</v>
      </c>
      <c r="M246" s="1">
        <v>1</v>
      </c>
      <c r="N246" s="1" t="s">
        <v>103</v>
      </c>
      <c r="O246" s="1">
        <v>1</v>
      </c>
      <c r="P246" s="1" t="s">
        <v>43</v>
      </c>
      <c r="Q246" s="1">
        <v>8481</v>
      </c>
      <c r="R246" s="1" t="s">
        <v>342</v>
      </c>
      <c r="S246" s="1" t="s">
        <v>343</v>
      </c>
      <c r="T246" s="1" t="s">
        <v>47</v>
      </c>
      <c r="W246" s="1" t="s">
        <v>199</v>
      </c>
      <c r="X246" s="1" t="s">
        <v>49</v>
      </c>
      <c r="Y246" s="1" t="s">
        <v>50</v>
      </c>
      <c r="Z246" s="1" t="s">
        <v>1538</v>
      </c>
      <c r="AA246" s="1" t="s">
        <v>2260</v>
      </c>
      <c r="AD246" s="1" t="s">
        <v>47</v>
      </c>
      <c r="AE246" s="1" t="s">
        <v>73</v>
      </c>
      <c r="AF246" s="1" t="s">
        <v>55</v>
      </c>
      <c r="AG246" s="1" t="s">
        <v>2263</v>
      </c>
      <c r="AH246" s="1" t="s">
        <v>43</v>
      </c>
    </row>
    <row r="247" spans="1:34" x14ac:dyDescent="0.55000000000000004">
      <c r="A247" s="1" t="s">
        <v>34</v>
      </c>
      <c r="C247" s="1" t="s">
        <v>2264</v>
      </c>
      <c r="D247" s="1" t="s">
        <v>36</v>
      </c>
      <c r="E247" s="1" t="s">
        <v>2265</v>
      </c>
      <c r="F247" s="1">
        <v>2610</v>
      </c>
      <c r="G247" s="1" t="s">
        <v>1552</v>
      </c>
      <c r="H247" s="1" t="s">
        <v>55</v>
      </c>
      <c r="I247" s="1" t="s">
        <v>47</v>
      </c>
      <c r="K247" s="1" t="s">
        <v>42</v>
      </c>
      <c r="L247" s="1" t="s">
        <v>43</v>
      </c>
      <c r="M247" s="1">
        <v>1</v>
      </c>
      <c r="N247" s="1" t="s">
        <v>62</v>
      </c>
      <c r="O247" s="1">
        <v>0</v>
      </c>
      <c r="P247" s="1" t="s">
        <v>43</v>
      </c>
      <c r="Q247" s="1">
        <v>8615</v>
      </c>
      <c r="R247" s="1" t="s">
        <v>985</v>
      </c>
      <c r="S247" s="1" t="s">
        <v>986</v>
      </c>
      <c r="T247" s="1" t="s">
        <v>47</v>
      </c>
      <c r="W247" s="1" t="s">
        <v>48</v>
      </c>
      <c r="X247" s="1" t="s">
        <v>49</v>
      </c>
      <c r="Y247" s="1" t="s">
        <v>533</v>
      </c>
      <c r="Z247" s="1" t="s">
        <v>51</v>
      </c>
      <c r="AA247" s="1" t="s">
        <v>2266</v>
      </c>
      <c r="AB247" s="1" t="s">
        <v>337</v>
      </c>
      <c r="AD247" s="1" t="s">
        <v>47</v>
      </c>
      <c r="AE247" s="1" t="s">
        <v>73</v>
      </c>
      <c r="AF247" s="1" t="s">
        <v>55</v>
      </c>
      <c r="AG247" s="1" t="s">
        <v>2267</v>
      </c>
      <c r="AH247" s="1" t="s">
        <v>43</v>
      </c>
    </row>
    <row r="248" spans="1:34" x14ac:dyDescent="0.55000000000000004">
      <c r="A248" s="1" t="s">
        <v>74</v>
      </c>
      <c r="C248" s="1" t="s">
        <v>2268</v>
      </c>
      <c r="D248" s="1" t="s">
        <v>36</v>
      </c>
      <c r="E248" s="1" t="s">
        <v>2269</v>
      </c>
      <c r="F248" s="1">
        <v>2611</v>
      </c>
      <c r="G248" s="1" t="s">
        <v>2270</v>
      </c>
      <c r="H248" s="1" t="s">
        <v>55</v>
      </c>
      <c r="I248" s="1" t="s">
        <v>47</v>
      </c>
      <c r="K248" s="1" t="s">
        <v>42</v>
      </c>
      <c r="L248" s="1" t="s">
        <v>43</v>
      </c>
      <c r="M248" s="1">
        <v>2</v>
      </c>
      <c r="N248" s="1" t="s">
        <v>79</v>
      </c>
      <c r="O248" s="1">
        <v>0</v>
      </c>
      <c r="P248" s="1" t="s">
        <v>43</v>
      </c>
      <c r="Q248" s="1">
        <v>835442210</v>
      </c>
      <c r="R248" s="1" t="s">
        <v>1536</v>
      </c>
      <c r="S248" s="1" t="s">
        <v>1537</v>
      </c>
      <c r="T248" s="1" t="s">
        <v>47</v>
      </c>
      <c r="W248" s="1" t="s">
        <v>344</v>
      </c>
      <c r="X248" s="1" t="s">
        <v>49</v>
      </c>
      <c r="Y248" s="1" t="s">
        <v>50</v>
      </c>
      <c r="Z248" s="1" t="s">
        <v>1538</v>
      </c>
      <c r="AA248" s="1" t="s">
        <v>2271</v>
      </c>
      <c r="AB248" s="1" t="s">
        <v>2272</v>
      </c>
      <c r="AD248" s="1" t="s">
        <v>47</v>
      </c>
      <c r="AE248" s="1" t="s">
        <v>54</v>
      </c>
      <c r="AF248" s="1" t="s">
        <v>55</v>
      </c>
      <c r="AG248" s="1" t="s">
        <v>2273</v>
      </c>
      <c r="AH248" s="1" t="s">
        <v>43</v>
      </c>
    </row>
    <row r="249" spans="1:34" x14ac:dyDescent="0.55000000000000004">
      <c r="A249" s="1" t="s">
        <v>34</v>
      </c>
      <c r="B249" s="1" t="s">
        <v>2274</v>
      </c>
      <c r="C249" s="1" t="s">
        <v>2275</v>
      </c>
      <c r="D249" s="1" t="s">
        <v>2276</v>
      </c>
      <c r="E249" s="1" t="s">
        <v>2277</v>
      </c>
      <c r="F249" s="1">
        <v>2612</v>
      </c>
      <c r="G249" s="1" t="s">
        <v>2278</v>
      </c>
      <c r="H249" s="1" t="s">
        <v>55</v>
      </c>
      <c r="I249" s="1" t="s">
        <v>40</v>
      </c>
      <c r="J249" s="1" t="s">
        <v>2279</v>
      </c>
      <c r="K249" s="1" t="s">
        <v>42</v>
      </c>
      <c r="L249" s="1" t="s">
        <v>43</v>
      </c>
      <c r="M249" s="1">
        <v>1</v>
      </c>
      <c r="N249" s="1" t="s">
        <v>44</v>
      </c>
      <c r="O249" s="1">
        <v>1</v>
      </c>
      <c r="P249" s="1" t="s">
        <v>43</v>
      </c>
      <c r="Q249" s="1">
        <v>8888</v>
      </c>
      <c r="R249" s="1" t="s">
        <v>2132</v>
      </c>
      <c r="S249" s="1" t="s">
        <v>2133</v>
      </c>
      <c r="T249" s="1" t="s">
        <v>40</v>
      </c>
      <c r="U249" s="1" t="s">
        <v>55</v>
      </c>
      <c r="V249" s="1" t="s">
        <v>2274</v>
      </c>
      <c r="W249" s="1" t="s">
        <v>120</v>
      </c>
      <c r="X249" s="1" t="s">
        <v>1223</v>
      </c>
      <c r="Y249" s="1" t="s">
        <v>69</v>
      </c>
      <c r="Z249" s="1" t="s">
        <v>51</v>
      </c>
      <c r="AA249" s="1" t="s">
        <v>2280</v>
      </c>
      <c r="AB249" s="1" t="s">
        <v>2135</v>
      </c>
      <c r="AD249" s="1" t="s">
        <v>47</v>
      </c>
      <c r="AE249" s="1" t="s">
        <v>54</v>
      </c>
      <c r="AF249" s="1" t="s">
        <v>55</v>
      </c>
      <c r="AG249" s="1" t="s">
        <v>2281</v>
      </c>
      <c r="AH249" s="1" t="s">
        <v>43</v>
      </c>
    </row>
    <row r="250" spans="1:34" x14ac:dyDescent="0.55000000000000004">
      <c r="A250" s="1" t="s">
        <v>34</v>
      </c>
      <c r="B250" s="1" t="s">
        <v>2282</v>
      </c>
      <c r="C250" s="1" t="s">
        <v>2283</v>
      </c>
      <c r="D250" s="1" t="s">
        <v>36</v>
      </c>
      <c r="E250" s="1" t="s">
        <v>2284</v>
      </c>
      <c r="F250" s="1">
        <v>2613</v>
      </c>
      <c r="G250" s="1" t="s">
        <v>2278</v>
      </c>
      <c r="H250" s="1" t="s">
        <v>2285</v>
      </c>
      <c r="I250" s="1" t="s">
        <v>40</v>
      </c>
      <c r="J250" s="1" t="s">
        <v>2286</v>
      </c>
      <c r="K250" s="1" t="s">
        <v>42</v>
      </c>
      <c r="L250" s="1" t="s">
        <v>43</v>
      </c>
      <c r="M250" s="1">
        <v>1</v>
      </c>
      <c r="N250" s="1" t="s">
        <v>44</v>
      </c>
      <c r="O250" s="1">
        <v>1</v>
      </c>
      <c r="P250" s="1" t="s">
        <v>43</v>
      </c>
      <c r="Q250" s="1">
        <v>618292455</v>
      </c>
      <c r="R250" s="1" t="s">
        <v>2287</v>
      </c>
      <c r="S250" s="1" t="s">
        <v>2288</v>
      </c>
      <c r="T250" s="1" t="s">
        <v>40</v>
      </c>
      <c r="U250" s="1" t="s">
        <v>2289</v>
      </c>
      <c r="V250" s="1" t="s">
        <v>2282</v>
      </c>
      <c r="W250" s="1" t="s">
        <v>120</v>
      </c>
      <c r="X250" s="1" t="s">
        <v>49</v>
      </c>
      <c r="Y250" s="1" t="s">
        <v>69</v>
      </c>
      <c r="Z250" s="1" t="s">
        <v>51</v>
      </c>
      <c r="AA250" s="1" t="s">
        <v>2290</v>
      </c>
      <c r="AB250" s="1" t="s">
        <v>72</v>
      </c>
      <c r="AD250" s="1" t="s">
        <v>47</v>
      </c>
      <c r="AE250" s="1" t="s">
        <v>54</v>
      </c>
      <c r="AF250" s="1" t="s">
        <v>55</v>
      </c>
      <c r="AG250" s="1" t="s">
        <v>2282</v>
      </c>
      <c r="AH250" s="1" t="s">
        <v>43</v>
      </c>
    </row>
    <row r="251" spans="1:34" x14ac:dyDescent="0.55000000000000004">
      <c r="A251" s="1" t="s">
        <v>34</v>
      </c>
      <c r="B251" s="1" t="s">
        <v>2291</v>
      </c>
      <c r="C251" s="1" t="s">
        <v>2292</v>
      </c>
      <c r="D251" s="1" t="s">
        <v>36</v>
      </c>
      <c r="E251" s="1" t="s">
        <v>2293</v>
      </c>
      <c r="F251" s="1">
        <v>2614</v>
      </c>
      <c r="G251" s="1" t="s">
        <v>2278</v>
      </c>
      <c r="H251" s="1" t="s">
        <v>2294</v>
      </c>
      <c r="I251" s="1" t="s">
        <v>40</v>
      </c>
      <c r="J251" s="1" t="s">
        <v>2295</v>
      </c>
      <c r="K251" s="1" t="s">
        <v>42</v>
      </c>
      <c r="L251" s="1" t="s">
        <v>43</v>
      </c>
      <c r="M251" s="1">
        <v>1</v>
      </c>
      <c r="N251" s="1" t="s">
        <v>116</v>
      </c>
      <c r="O251" s="1">
        <v>1</v>
      </c>
      <c r="P251" s="1" t="s">
        <v>43</v>
      </c>
      <c r="Q251" s="1">
        <v>642171908</v>
      </c>
      <c r="R251" s="1" t="s">
        <v>621</v>
      </c>
      <c r="S251" s="1" t="s">
        <v>622</v>
      </c>
      <c r="T251" s="1" t="s">
        <v>40</v>
      </c>
      <c r="U251" s="1" t="s">
        <v>2296</v>
      </c>
      <c r="V251" s="1" t="s">
        <v>2291</v>
      </c>
      <c r="W251" s="1" t="s">
        <v>120</v>
      </c>
      <c r="X251" s="1" t="s">
        <v>49</v>
      </c>
      <c r="Y251" s="1" t="s">
        <v>69</v>
      </c>
      <c r="Z251" s="1" t="s">
        <v>51</v>
      </c>
      <c r="AA251" s="1" t="s">
        <v>2297</v>
      </c>
      <c r="AB251" s="1" t="s">
        <v>2135</v>
      </c>
      <c r="AD251" s="1" t="s">
        <v>47</v>
      </c>
      <c r="AE251" s="1" t="s">
        <v>54</v>
      </c>
      <c r="AF251" s="1" t="s">
        <v>55</v>
      </c>
      <c r="AG251" s="1" t="s">
        <v>2291</v>
      </c>
      <c r="AH251" s="1" t="s">
        <v>43</v>
      </c>
    </row>
    <row r="252" spans="1:34" x14ac:dyDescent="0.55000000000000004">
      <c r="A252" s="1" t="s">
        <v>203</v>
      </c>
      <c r="B252" s="1" t="s">
        <v>2298</v>
      </c>
      <c r="C252" s="1" t="s">
        <v>2299</v>
      </c>
      <c r="D252" s="1" t="s">
        <v>36</v>
      </c>
      <c r="E252" s="1" t="s">
        <v>2300</v>
      </c>
      <c r="F252" s="1">
        <v>2615</v>
      </c>
      <c r="G252" s="1" t="s">
        <v>2278</v>
      </c>
      <c r="H252" s="1" t="s">
        <v>2301</v>
      </c>
      <c r="I252" s="1" t="s">
        <v>40</v>
      </c>
      <c r="J252" s="1" t="s">
        <v>2302</v>
      </c>
      <c r="K252" s="1" t="s">
        <v>42</v>
      </c>
      <c r="L252" s="1" t="s">
        <v>43</v>
      </c>
      <c r="M252" s="1">
        <v>2</v>
      </c>
      <c r="N252" s="1" t="s">
        <v>44</v>
      </c>
      <c r="O252" s="1">
        <v>2</v>
      </c>
      <c r="P252" s="1" t="s">
        <v>43</v>
      </c>
      <c r="Q252" s="1">
        <v>809598461</v>
      </c>
      <c r="R252" s="1" t="s">
        <v>2303</v>
      </c>
      <c r="S252" s="1" t="s">
        <v>2304</v>
      </c>
      <c r="T252" s="1" t="s">
        <v>40</v>
      </c>
      <c r="U252" s="1" t="s">
        <v>2305</v>
      </c>
      <c r="V252" s="1" t="s">
        <v>2298</v>
      </c>
      <c r="W252" s="1" t="s">
        <v>210</v>
      </c>
      <c r="X252" s="1" t="s">
        <v>49</v>
      </c>
      <c r="Y252" s="1" t="s">
        <v>69</v>
      </c>
      <c r="Z252" s="1" t="s">
        <v>211</v>
      </c>
      <c r="AA252" s="1" t="s">
        <v>2306</v>
      </c>
      <c r="AB252" s="1" t="s">
        <v>2307</v>
      </c>
      <c r="AD252" s="1" t="s">
        <v>47</v>
      </c>
      <c r="AE252" s="1" t="s">
        <v>54</v>
      </c>
      <c r="AF252" s="1" t="s">
        <v>55</v>
      </c>
      <c r="AG252" s="1" t="s">
        <v>2308</v>
      </c>
      <c r="AH252" s="1" t="s">
        <v>43</v>
      </c>
    </row>
    <row r="253" spans="1:34" x14ac:dyDescent="0.55000000000000004">
      <c r="A253" s="1" t="s">
        <v>34</v>
      </c>
      <c r="B253" s="1" t="s">
        <v>2309</v>
      </c>
      <c r="C253" s="1" t="s">
        <v>2310</v>
      </c>
      <c r="D253" s="1" t="s">
        <v>36</v>
      </c>
      <c r="E253" s="1" t="s">
        <v>2311</v>
      </c>
      <c r="F253" s="1">
        <v>2616</v>
      </c>
      <c r="G253" s="1" t="s">
        <v>2278</v>
      </c>
      <c r="H253" s="1" t="s">
        <v>2312</v>
      </c>
      <c r="I253" s="1" t="s">
        <v>40</v>
      </c>
      <c r="J253" s="1" t="s">
        <v>2313</v>
      </c>
      <c r="K253" s="1" t="s">
        <v>42</v>
      </c>
      <c r="L253" s="1" t="s">
        <v>43</v>
      </c>
      <c r="M253" s="1">
        <v>1</v>
      </c>
      <c r="N253" s="1" t="s">
        <v>44</v>
      </c>
      <c r="O253" s="1">
        <v>1</v>
      </c>
      <c r="P253" s="1" t="s">
        <v>43</v>
      </c>
      <c r="Q253" s="1">
        <v>618292455</v>
      </c>
      <c r="R253" s="1" t="s">
        <v>2287</v>
      </c>
      <c r="S253" s="1" t="s">
        <v>2288</v>
      </c>
      <c r="T253" s="1" t="s">
        <v>40</v>
      </c>
      <c r="U253" s="1" t="s">
        <v>2314</v>
      </c>
      <c r="V253" s="1" t="s">
        <v>2309</v>
      </c>
      <c r="W253" s="1" t="s">
        <v>120</v>
      </c>
      <c r="X253" s="1" t="s">
        <v>49</v>
      </c>
      <c r="Y253" s="1" t="s">
        <v>69</v>
      </c>
      <c r="Z253" s="1" t="s">
        <v>51</v>
      </c>
      <c r="AA253" s="1" t="s">
        <v>2315</v>
      </c>
      <c r="AB253" s="1" t="s">
        <v>72</v>
      </c>
      <c r="AD253" s="1" t="s">
        <v>47</v>
      </c>
      <c r="AE253" s="1" t="s">
        <v>54</v>
      </c>
      <c r="AF253" s="1" t="s">
        <v>55</v>
      </c>
      <c r="AG253" s="1" t="s">
        <v>2309</v>
      </c>
      <c r="AH253" s="1" t="s">
        <v>43</v>
      </c>
    </row>
    <row r="254" spans="1:34" x14ac:dyDescent="0.55000000000000004">
      <c r="A254" s="1" t="s">
        <v>135</v>
      </c>
      <c r="B254" s="1" t="s">
        <v>2316</v>
      </c>
      <c r="C254" s="1" t="s">
        <v>2317</v>
      </c>
      <c r="D254" s="1" t="s">
        <v>36</v>
      </c>
      <c r="E254" s="1" t="s">
        <v>47</v>
      </c>
      <c r="F254" s="1">
        <v>2617</v>
      </c>
      <c r="G254" s="1" t="s">
        <v>2318</v>
      </c>
      <c r="H254" s="1" t="s">
        <v>55</v>
      </c>
      <c r="I254" s="1" t="s">
        <v>40</v>
      </c>
      <c r="J254" s="1" t="s">
        <v>2319</v>
      </c>
      <c r="K254" s="1" t="s">
        <v>42</v>
      </c>
      <c r="L254" s="1" t="s">
        <v>43</v>
      </c>
      <c r="M254" s="1">
        <v>1</v>
      </c>
      <c r="O254" s="1">
        <v>1</v>
      </c>
      <c r="P254" s="1" t="s">
        <v>43</v>
      </c>
      <c r="Q254" s="1">
        <v>932721966</v>
      </c>
      <c r="R254" s="1" t="s">
        <v>2320</v>
      </c>
      <c r="S254" s="1" t="s">
        <v>2321</v>
      </c>
      <c r="T254" s="1" t="s">
        <v>40</v>
      </c>
      <c r="U254" s="1" t="s">
        <v>1596</v>
      </c>
      <c r="V254" s="1" t="s">
        <v>2316</v>
      </c>
      <c r="W254" s="1" t="s">
        <v>177</v>
      </c>
      <c r="X254" s="1" t="s">
        <v>167</v>
      </c>
      <c r="Y254" s="1" t="s">
        <v>69</v>
      </c>
      <c r="Z254" s="1" t="s">
        <v>145</v>
      </c>
      <c r="AA254" s="1" t="s">
        <v>2322</v>
      </c>
      <c r="AB254" s="1" t="s">
        <v>2323</v>
      </c>
      <c r="AD254" s="1" t="s">
        <v>47</v>
      </c>
      <c r="AE254" s="1" t="s">
        <v>54</v>
      </c>
      <c r="AF254" s="1" t="s">
        <v>55</v>
      </c>
      <c r="AG254" s="1" t="s">
        <v>2316</v>
      </c>
      <c r="AH254" s="1" t="s">
        <v>43</v>
      </c>
    </row>
    <row r="255" spans="1:34" x14ac:dyDescent="0.55000000000000004">
      <c r="A255" s="1" t="s">
        <v>135</v>
      </c>
      <c r="B255" s="1" t="s">
        <v>2324</v>
      </c>
      <c r="C255" s="1" t="s">
        <v>2325</v>
      </c>
      <c r="D255" s="1" t="s">
        <v>36</v>
      </c>
      <c r="E255" s="1" t="s">
        <v>2326</v>
      </c>
      <c r="F255" s="1">
        <v>2618</v>
      </c>
      <c r="G255" s="1" t="s">
        <v>2327</v>
      </c>
      <c r="H255" s="1" t="s">
        <v>55</v>
      </c>
      <c r="I255" s="1" t="s">
        <v>40</v>
      </c>
      <c r="J255" s="1" t="s">
        <v>2328</v>
      </c>
      <c r="K255" s="1" t="s">
        <v>42</v>
      </c>
      <c r="L255" s="1" t="s">
        <v>43</v>
      </c>
      <c r="M255" s="1">
        <v>1</v>
      </c>
      <c r="O255" s="1">
        <v>2</v>
      </c>
      <c r="P255" s="1" t="s">
        <v>43</v>
      </c>
      <c r="Q255" s="1">
        <v>6820</v>
      </c>
      <c r="R255" s="1" t="s">
        <v>2329</v>
      </c>
      <c r="S255" s="1" t="s">
        <v>2330</v>
      </c>
      <c r="T255" s="1" t="s">
        <v>40</v>
      </c>
      <c r="U255" s="1" t="s">
        <v>55</v>
      </c>
      <c r="V255" s="1" t="s">
        <v>2331</v>
      </c>
      <c r="W255" s="1" t="s">
        <v>144</v>
      </c>
      <c r="X255" s="1" t="s">
        <v>49</v>
      </c>
      <c r="Y255" s="1" t="s">
        <v>69</v>
      </c>
      <c r="Z255" s="1" t="s">
        <v>145</v>
      </c>
      <c r="AA255" s="1" t="s">
        <v>2332</v>
      </c>
      <c r="AB255" s="1" t="s">
        <v>2333</v>
      </c>
      <c r="AD255" s="1" t="s">
        <v>47</v>
      </c>
      <c r="AE255" s="1" t="s">
        <v>54</v>
      </c>
      <c r="AF255" s="1" t="s">
        <v>55</v>
      </c>
      <c r="AG255" s="1" t="s">
        <v>2334</v>
      </c>
      <c r="AH255" s="1" t="s">
        <v>43</v>
      </c>
    </row>
    <row r="256" spans="1:34" x14ac:dyDescent="0.55000000000000004">
      <c r="A256" s="1" t="s">
        <v>34</v>
      </c>
      <c r="B256" s="1" t="s">
        <v>2335</v>
      </c>
      <c r="C256" s="1" t="s">
        <v>2336</v>
      </c>
      <c r="D256" s="1" t="s">
        <v>36</v>
      </c>
      <c r="E256" s="1" t="s">
        <v>2337</v>
      </c>
      <c r="F256" s="1">
        <v>2619</v>
      </c>
      <c r="G256" s="1" t="s">
        <v>2338</v>
      </c>
      <c r="H256" s="1" t="s">
        <v>55</v>
      </c>
      <c r="I256" s="1" t="s">
        <v>47</v>
      </c>
      <c r="K256" s="1" t="s">
        <v>42</v>
      </c>
      <c r="L256" s="1" t="s">
        <v>43</v>
      </c>
      <c r="M256" s="1">
        <v>1</v>
      </c>
      <c r="N256" s="1" t="s">
        <v>596</v>
      </c>
      <c r="O256" s="1">
        <v>0</v>
      </c>
      <c r="P256" s="1" t="s">
        <v>43</v>
      </c>
      <c r="Q256" s="1">
        <v>896809554</v>
      </c>
      <c r="R256" s="1" t="s">
        <v>2339</v>
      </c>
      <c r="S256" s="1" t="s">
        <v>2340</v>
      </c>
      <c r="T256" s="1" t="s">
        <v>40</v>
      </c>
      <c r="U256" s="1" t="s">
        <v>2341</v>
      </c>
      <c r="V256" s="1" t="s">
        <v>2342</v>
      </c>
      <c r="W256" s="1" t="s">
        <v>367</v>
      </c>
      <c r="X256" s="1" t="s">
        <v>49</v>
      </c>
      <c r="Y256" s="1" t="s">
        <v>69</v>
      </c>
      <c r="Z256" s="1" t="s">
        <v>51</v>
      </c>
      <c r="AA256" s="1" t="s">
        <v>2343</v>
      </c>
      <c r="AB256" s="1" t="s">
        <v>715</v>
      </c>
      <c r="AD256" s="1" t="s">
        <v>47</v>
      </c>
      <c r="AE256" s="1" t="s">
        <v>73</v>
      </c>
      <c r="AF256" s="1" t="s">
        <v>55</v>
      </c>
      <c r="AG256" s="1" t="s">
        <v>2344</v>
      </c>
      <c r="AH256" s="1" t="s">
        <v>43</v>
      </c>
    </row>
    <row r="257" spans="1:34" x14ac:dyDescent="0.55000000000000004">
      <c r="A257" s="1" t="s">
        <v>98</v>
      </c>
      <c r="B257" s="1" t="s">
        <v>2345</v>
      </c>
      <c r="C257" s="1" t="s">
        <v>2346</v>
      </c>
      <c r="D257" s="1" t="s">
        <v>36</v>
      </c>
      <c r="E257" s="1" t="s">
        <v>2347</v>
      </c>
      <c r="F257" s="1">
        <v>2620</v>
      </c>
      <c r="G257" s="1" t="s">
        <v>2348</v>
      </c>
      <c r="H257" s="1" t="s">
        <v>55</v>
      </c>
      <c r="I257" s="1" t="s">
        <v>47</v>
      </c>
      <c r="K257" s="1" t="s">
        <v>42</v>
      </c>
      <c r="L257" s="1" t="s">
        <v>43</v>
      </c>
      <c r="M257" s="1">
        <v>1</v>
      </c>
      <c r="N257" s="1" t="s">
        <v>103</v>
      </c>
      <c r="O257" s="1">
        <v>0</v>
      </c>
      <c r="P257" s="1" t="s">
        <v>43</v>
      </c>
      <c r="Q257" s="1">
        <v>800280758</v>
      </c>
      <c r="R257" s="1" t="s">
        <v>2349</v>
      </c>
      <c r="S257" s="1" t="s">
        <v>2350</v>
      </c>
      <c r="T257" s="1" t="s">
        <v>40</v>
      </c>
      <c r="U257" s="1" t="s">
        <v>2351</v>
      </c>
      <c r="V257" s="1" t="s">
        <v>2352</v>
      </c>
      <c r="W257" s="1" t="s">
        <v>344</v>
      </c>
      <c r="X257" s="1" t="s">
        <v>49</v>
      </c>
      <c r="Y257" s="1" t="s">
        <v>69</v>
      </c>
      <c r="Z257" s="1" t="s">
        <v>311</v>
      </c>
      <c r="AA257" s="1" t="s">
        <v>2353</v>
      </c>
      <c r="AB257" s="1" t="s">
        <v>941</v>
      </c>
      <c r="AD257" s="1" t="s">
        <v>47</v>
      </c>
      <c r="AE257" s="1" t="s">
        <v>73</v>
      </c>
      <c r="AF257" s="1" t="s">
        <v>55</v>
      </c>
      <c r="AG257" s="1" t="s">
        <v>2345</v>
      </c>
      <c r="AH257" s="1" t="s">
        <v>43</v>
      </c>
    </row>
    <row r="258" spans="1:34" x14ac:dyDescent="0.55000000000000004">
      <c r="A258" s="1" t="s">
        <v>314</v>
      </c>
      <c r="B258" s="1" t="s">
        <v>2354</v>
      </c>
      <c r="C258" s="1" t="s">
        <v>2355</v>
      </c>
      <c r="D258" s="1" t="s">
        <v>36</v>
      </c>
      <c r="E258" s="1" t="s">
        <v>2356</v>
      </c>
      <c r="F258" s="1">
        <v>2621</v>
      </c>
      <c r="G258" s="1" t="s">
        <v>2357</v>
      </c>
      <c r="H258" s="1" t="s">
        <v>55</v>
      </c>
      <c r="I258" s="1" t="s">
        <v>47</v>
      </c>
      <c r="K258" s="1" t="s">
        <v>42</v>
      </c>
      <c r="L258" s="1" t="s">
        <v>43</v>
      </c>
      <c r="M258" s="1">
        <v>1</v>
      </c>
      <c r="N258" s="1" t="s">
        <v>789</v>
      </c>
      <c r="O258" s="1">
        <v>0</v>
      </c>
      <c r="P258" s="1" t="s">
        <v>43</v>
      </c>
      <c r="Q258" s="1">
        <v>896809554</v>
      </c>
      <c r="R258" s="1" t="s">
        <v>2339</v>
      </c>
      <c r="S258" s="1" t="s">
        <v>2340</v>
      </c>
      <c r="T258" s="1" t="s">
        <v>40</v>
      </c>
      <c r="U258" s="1" t="s">
        <v>2358</v>
      </c>
      <c r="V258" s="1" t="s">
        <v>2359</v>
      </c>
      <c r="W258" s="1" t="s">
        <v>84</v>
      </c>
      <c r="X258" s="1" t="s">
        <v>49</v>
      </c>
      <c r="Y258" s="1" t="s">
        <v>69</v>
      </c>
      <c r="Z258" s="1" t="s">
        <v>323</v>
      </c>
      <c r="AA258" s="1" t="s">
        <v>2360</v>
      </c>
      <c r="AB258" s="1" t="s">
        <v>715</v>
      </c>
      <c r="AD258" s="1" t="s">
        <v>47</v>
      </c>
      <c r="AE258" s="1" t="s">
        <v>73</v>
      </c>
      <c r="AF258" s="1" t="s">
        <v>55</v>
      </c>
      <c r="AG258" s="1" t="s">
        <v>2354</v>
      </c>
      <c r="AH258" s="1" t="s">
        <v>43</v>
      </c>
    </row>
    <row r="259" spans="1:34" x14ac:dyDescent="0.55000000000000004">
      <c r="A259" s="1" t="s">
        <v>123</v>
      </c>
      <c r="B259" s="1" t="s">
        <v>2361</v>
      </c>
      <c r="C259" s="1" t="s">
        <v>2362</v>
      </c>
      <c r="D259" s="1" t="s">
        <v>36</v>
      </c>
      <c r="E259" s="1" t="s">
        <v>2363</v>
      </c>
      <c r="F259" s="1">
        <v>2622</v>
      </c>
      <c r="G259" s="1" t="s">
        <v>2364</v>
      </c>
      <c r="H259" s="1" t="s">
        <v>55</v>
      </c>
      <c r="I259" s="1" t="s">
        <v>47</v>
      </c>
      <c r="K259" s="1" t="s">
        <v>42</v>
      </c>
      <c r="L259" s="1" t="s">
        <v>43</v>
      </c>
      <c r="M259" s="1">
        <v>1</v>
      </c>
      <c r="N259" s="1" t="s">
        <v>62</v>
      </c>
      <c r="O259" s="1">
        <v>0</v>
      </c>
      <c r="P259" s="1" t="s">
        <v>43</v>
      </c>
      <c r="Q259" s="1">
        <v>5751</v>
      </c>
      <c r="R259" s="1" t="s">
        <v>1697</v>
      </c>
      <c r="S259" s="1" t="s">
        <v>1698</v>
      </c>
      <c r="T259" s="1" t="s">
        <v>40</v>
      </c>
      <c r="U259" s="1" t="s">
        <v>2365</v>
      </c>
      <c r="V259" s="1" t="s">
        <v>2366</v>
      </c>
      <c r="W259" s="1" t="s">
        <v>84</v>
      </c>
      <c r="X259" s="1" t="s">
        <v>49</v>
      </c>
      <c r="Y259" s="1" t="s">
        <v>69</v>
      </c>
      <c r="Z259" s="1" t="s">
        <v>132</v>
      </c>
      <c r="AA259" s="1" t="s">
        <v>2367</v>
      </c>
      <c r="AB259" s="1" t="s">
        <v>325</v>
      </c>
      <c r="AD259" s="1" t="s">
        <v>47</v>
      </c>
      <c r="AE259" s="1" t="s">
        <v>54</v>
      </c>
      <c r="AF259" s="1" t="s">
        <v>55</v>
      </c>
      <c r="AG259" s="1" t="s">
        <v>2361</v>
      </c>
      <c r="AH259" s="1" t="s">
        <v>43</v>
      </c>
    </row>
    <row r="260" spans="1:34" x14ac:dyDescent="0.55000000000000004">
      <c r="A260" s="1" t="s">
        <v>34</v>
      </c>
      <c r="B260" s="1" t="s">
        <v>2368</v>
      </c>
      <c r="C260" s="1" t="s">
        <v>2369</v>
      </c>
      <c r="D260" s="1" t="s">
        <v>36</v>
      </c>
      <c r="E260" s="1" t="s">
        <v>47</v>
      </c>
      <c r="F260" s="1">
        <v>2623</v>
      </c>
      <c r="G260" s="1" t="s">
        <v>2370</v>
      </c>
      <c r="H260" s="1" t="s">
        <v>55</v>
      </c>
      <c r="I260" s="1" t="s">
        <v>47</v>
      </c>
      <c r="K260" s="1" t="s">
        <v>42</v>
      </c>
      <c r="L260" s="1" t="s">
        <v>43</v>
      </c>
      <c r="M260" s="1">
        <v>1</v>
      </c>
      <c r="N260" s="1" t="s">
        <v>596</v>
      </c>
      <c r="O260" s="1">
        <v>0</v>
      </c>
      <c r="P260" s="1" t="s">
        <v>63</v>
      </c>
      <c r="Q260" s="1">
        <v>6357</v>
      </c>
      <c r="R260" s="1" t="s">
        <v>2371</v>
      </c>
      <c r="S260" s="1" t="s">
        <v>2372</v>
      </c>
      <c r="T260" s="1" t="s">
        <v>40</v>
      </c>
      <c r="U260" s="1" t="s">
        <v>2373</v>
      </c>
      <c r="V260" s="1" t="s">
        <v>2374</v>
      </c>
      <c r="W260" s="1" t="s">
        <v>367</v>
      </c>
      <c r="X260" s="1" t="s">
        <v>49</v>
      </c>
      <c r="Y260" s="1" t="s">
        <v>69</v>
      </c>
      <c r="Z260" s="1" t="s">
        <v>51</v>
      </c>
      <c r="AA260" s="1" t="s">
        <v>2375</v>
      </c>
      <c r="AB260" s="1" t="s">
        <v>715</v>
      </c>
      <c r="AD260" s="1" t="s">
        <v>47</v>
      </c>
      <c r="AE260" s="1" t="s">
        <v>54</v>
      </c>
      <c r="AF260" s="1" t="s">
        <v>55</v>
      </c>
      <c r="AG260" s="1" t="s">
        <v>2368</v>
      </c>
      <c r="AH260" s="1" t="s">
        <v>43</v>
      </c>
    </row>
    <row r="261" spans="1:34" x14ac:dyDescent="0.55000000000000004">
      <c r="A261" s="1" t="s">
        <v>314</v>
      </c>
      <c r="B261" s="1" t="s">
        <v>2376</v>
      </c>
      <c r="C261" s="1" t="s">
        <v>2377</v>
      </c>
      <c r="D261" s="1" t="s">
        <v>36</v>
      </c>
      <c r="E261" s="1" t="s">
        <v>2378</v>
      </c>
      <c r="F261" s="1">
        <v>2624</v>
      </c>
      <c r="G261" s="1" t="s">
        <v>2379</v>
      </c>
      <c r="H261" s="1" t="s">
        <v>55</v>
      </c>
      <c r="I261" s="1" t="s">
        <v>47</v>
      </c>
      <c r="K261" s="1" t="s">
        <v>42</v>
      </c>
      <c r="L261" s="1" t="s">
        <v>43</v>
      </c>
      <c r="M261" s="1">
        <v>1</v>
      </c>
      <c r="N261" s="1" t="s">
        <v>789</v>
      </c>
      <c r="O261" s="1">
        <v>0</v>
      </c>
      <c r="P261" s="1" t="s">
        <v>43</v>
      </c>
      <c r="Q261" s="1">
        <v>6436</v>
      </c>
      <c r="R261" s="1" t="s">
        <v>835</v>
      </c>
      <c r="S261" s="1" t="s">
        <v>836</v>
      </c>
      <c r="T261" s="1" t="s">
        <v>40</v>
      </c>
      <c r="U261" s="1" t="s">
        <v>2380</v>
      </c>
      <c r="V261" s="1" t="s">
        <v>2381</v>
      </c>
      <c r="W261" s="1" t="s">
        <v>84</v>
      </c>
      <c r="X261" s="1" t="s">
        <v>49</v>
      </c>
      <c r="Y261" s="1" t="s">
        <v>69</v>
      </c>
      <c r="Z261" s="1" t="s">
        <v>792</v>
      </c>
      <c r="AA261" s="1" t="s">
        <v>2382</v>
      </c>
      <c r="AB261" s="1" t="s">
        <v>840</v>
      </c>
      <c r="AD261" s="1" t="s">
        <v>47</v>
      </c>
      <c r="AE261" s="1" t="s">
        <v>73</v>
      </c>
      <c r="AF261" s="1" t="s">
        <v>55</v>
      </c>
      <c r="AG261" s="1" t="s">
        <v>2376</v>
      </c>
      <c r="AH261" s="1" t="s">
        <v>43</v>
      </c>
    </row>
    <row r="262" spans="1:34" x14ac:dyDescent="0.55000000000000004">
      <c r="A262" s="1" t="s">
        <v>123</v>
      </c>
      <c r="B262" s="1" t="s">
        <v>2383</v>
      </c>
      <c r="C262" s="1" t="s">
        <v>2384</v>
      </c>
      <c r="D262" s="1" t="s">
        <v>36</v>
      </c>
      <c r="E262" s="1" t="s">
        <v>2385</v>
      </c>
      <c r="F262" s="1">
        <v>2625</v>
      </c>
      <c r="G262" s="1" t="s">
        <v>2386</v>
      </c>
      <c r="H262" s="1" t="s">
        <v>55</v>
      </c>
      <c r="I262" s="1" t="s">
        <v>47</v>
      </c>
      <c r="K262" s="1" t="s">
        <v>42</v>
      </c>
      <c r="L262" s="1" t="s">
        <v>43</v>
      </c>
      <c r="M262" s="1">
        <v>1</v>
      </c>
      <c r="N262" s="1" t="s">
        <v>62</v>
      </c>
      <c r="O262" s="1">
        <v>0</v>
      </c>
      <c r="P262" s="1" t="s">
        <v>43</v>
      </c>
      <c r="Q262" s="1">
        <v>6103</v>
      </c>
      <c r="R262" s="1" t="s">
        <v>2387</v>
      </c>
      <c r="S262" s="1" t="s">
        <v>2388</v>
      </c>
      <c r="T262" s="1" t="s">
        <v>40</v>
      </c>
      <c r="U262" s="1" t="s">
        <v>2389</v>
      </c>
      <c r="V262" s="1" t="s">
        <v>2383</v>
      </c>
      <c r="W262" s="1" t="s">
        <v>177</v>
      </c>
      <c r="X262" s="1" t="s">
        <v>49</v>
      </c>
      <c r="Y262" s="1" t="s">
        <v>69</v>
      </c>
      <c r="Z262" s="1" t="s">
        <v>356</v>
      </c>
      <c r="AA262" s="1" t="s">
        <v>2390</v>
      </c>
      <c r="AB262" s="1" t="s">
        <v>53</v>
      </c>
      <c r="AD262" s="1" t="s">
        <v>47</v>
      </c>
      <c r="AE262" s="1" t="s">
        <v>54</v>
      </c>
      <c r="AF262" s="1" t="s">
        <v>55</v>
      </c>
      <c r="AG262" s="1" t="s">
        <v>2383</v>
      </c>
      <c r="AH262" s="1" t="s">
        <v>43</v>
      </c>
    </row>
    <row r="263" spans="1:34" x14ac:dyDescent="0.55000000000000004">
      <c r="A263" s="1" t="s">
        <v>123</v>
      </c>
      <c r="B263" s="1" t="s">
        <v>2391</v>
      </c>
      <c r="C263" s="1" t="s">
        <v>2392</v>
      </c>
      <c r="D263" s="1" t="s">
        <v>36</v>
      </c>
      <c r="E263" s="1" t="s">
        <v>2393</v>
      </c>
      <c r="F263" s="1">
        <v>2626</v>
      </c>
      <c r="G263" s="1" t="s">
        <v>2394</v>
      </c>
      <c r="H263" s="1" t="s">
        <v>2395</v>
      </c>
      <c r="I263" s="1" t="s">
        <v>40</v>
      </c>
      <c r="J263" s="1" t="s">
        <v>2396</v>
      </c>
      <c r="K263" s="1" t="s">
        <v>42</v>
      </c>
      <c r="L263" s="1" t="s">
        <v>43</v>
      </c>
      <c r="M263" s="1">
        <v>1</v>
      </c>
      <c r="N263" s="1" t="s">
        <v>62</v>
      </c>
      <c r="O263" s="1">
        <v>2</v>
      </c>
      <c r="P263" s="1" t="s">
        <v>43</v>
      </c>
      <c r="Q263" s="1">
        <v>8616</v>
      </c>
      <c r="R263" s="1" t="s">
        <v>2397</v>
      </c>
      <c r="S263" s="1" t="s">
        <v>2398</v>
      </c>
      <c r="T263" s="1" t="s">
        <v>40</v>
      </c>
      <c r="U263" s="1" t="s">
        <v>2399</v>
      </c>
      <c r="V263" s="1" t="s">
        <v>2400</v>
      </c>
      <c r="W263" s="1" t="s">
        <v>144</v>
      </c>
      <c r="X263" s="1" t="s">
        <v>49</v>
      </c>
      <c r="Y263" s="1" t="s">
        <v>69</v>
      </c>
      <c r="Z263" s="1" t="s">
        <v>132</v>
      </c>
      <c r="AA263" s="1" t="s">
        <v>2401</v>
      </c>
      <c r="AB263" s="1" t="s">
        <v>2050</v>
      </c>
      <c r="AD263" s="1" t="s">
        <v>47</v>
      </c>
      <c r="AE263" s="1" t="s">
        <v>54</v>
      </c>
      <c r="AF263" s="1" t="s">
        <v>55</v>
      </c>
      <c r="AG263" s="1" t="s">
        <v>2391</v>
      </c>
      <c r="AH263" s="1" t="s">
        <v>43</v>
      </c>
    </row>
    <row r="264" spans="1:34" x14ac:dyDescent="0.55000000000000004">
      <c r="A264" s="1" t="s">
        <v>34</v>
      </c>
      <c r="B264" s="1" t="s">
        <v>2402</v>
      </c>
      <c r="C264" s="1" t="s">
        <v>2403</v>
      </c>
      <c r="D264" s="1" t="s">
        <v>36</v>
      </c>
      <c r="E264" s="1" t="s">
        <v>2404</v>
      </c>
      <c r="F264" s="1">
        <v>2627</v>
      </c>
      <c r="G264" s="1" t="s">
        <v>2405</v>
      </c>
      <c r="H264" s="1" t="s">
        <v>55</v>
      </c>
      <c r="I264" s="1" t="s">
        <v>47</v>
      </c>
      <c r="K264" s="1" t="s">
        <v>42</v>
      </c>
      <c r="L264" s="1" t="s">
        <v>43</v>
      </c>
      <c r="M264" s="1">
        <v>1</v>
      </c>
      <c r="N264" s="1" t="s">
        <v>62</v>
      </c>
      <c r="O264" s="1">
        <v>0</v>
      </c>
      <c r="P264" s="1" t="s">
        <v>43</v>
      </c>
      <c r="Q264" s="1">
        <v>8592</v>
      </c>
      <c r="R264" s="1" t="s">
        <v>2406</v>
      </c>
      <c r="S264" s="1" t="s">
        <v>2407</v>
      </c>
      <c r="T264" s="1" t="s">
        <v>40</v>
      </c>
      <c r="U264" s="1" t="s">
        <v>2408</v>
      </c>
      <c r="V264" s="1" t="s">
        <v>2409</v>
      </c>
      <c r="W264" s="1" t="s">
        <v>367</v>
      </c>
      <c r="X264" s="1" t="s">
        <v>49</v>
      </c>
      <c r="Y264" s="1" t="s">
        <v>69</v>
      </c>
      <c r="Z264" s="1" t="s">
        <v>200</v>
      </c>
      <c r="AA264" s="1" t="s">
        <v>2410</v>
      </c>
      <c r="AB264" s="1" t="s">
        <v>337</v>
      </c>
      <c r="AD264" s="1" t="s">
        <v>47</v>
      </c>
      <c r="AE264" s="1" t="s">
        <v>73</v>
      </c>
      <c r="AF264" s="1" t="s">
        <v>55</v>
      </c>
      <c r="AG264" s="1" t="s">
        <v>2411</v>
      </c>
      <c r="AH264" s="1" t="s">
        <v>43</v>
      </c>
    </row>
    <row r="265" spans="1:34" x14ac:dyDescent="0.55000000000000004">
      <c r="A265" s="1" t="s">
        <v>34</v>
      </c>
      <c r="B265" s="1" t="s">
        <v>2412</v>
      </c>
      <c r="C265" s="1" t="s">
        <v>2413</v>
      </c>
      <c r="D265" s="1" t="s">
        <v>36</v>
      </c>
      <c r="E265" s="1" t="s">
        <v>47</v>
      </c>
      <c r="F265" s="1">
        <v>2628</v>
      </c>
      <c r="G265" s="1" t="s">
        <v>2414</v>
      </c>
      <c r="H265" s="1" t="s">
        <v>55</v>
      </c>
      <c r="I265" s="1" t="s">
        <v>47</v>
      </c>
      <c r="K265" s="1" t="s">
        <v>42</v>
      </c>
      <c r="L265" s="1" t="s">
        <v>43</v>
      </c>
      <c r="M265" s="1">
        <v>1</v>
      </c>
      <c r="N265" s="1" t="s">
        <v>116</v>
      </c>
      <c r="O265" s="1">
        <v>0</v>
      </c>
      <c r="P265" s="1" t="s">
        <v>63</v>
      </c>
      <c r="Q265" s="1">
        <v>6371</v>
      </c>
      <c r="R265" s="1" t="s">
        <v>2415</v>
      </c>
      <c r="S265" s="1" t="s">
        <v>2416</v>
      </c>
      <c r="T265" s="1" t="s">
        <v>40</v>
      </c>
      <c r="U265" s="1" t="s">
        <v>2417</v>
      </c>
      <c r="V265" s="1" t="s">
        <v>2418</v>
      </c>
      <c r="W265" s="1" t="s">
        <v>334</v>
      </c>
      <c r="X265" s="1" t="s">
        <v>49</v>
      </c>
      <c r="Y265" s="1" t="s">
        <v>69</v>
      </c>
      <c r="Z265" s="1" t="s">
        <v>51</v>
      </c>
      <c r="AA265" s="1" t="s">
        <v>2419</v>
      </c>
      <c r="AB265" s="1" t="s">
        <v>2420</v>
      </c>
      <c r="AD265" s="1" t="s">
        <v>47</v>
      </c>
      <c r="AE265" s="1" t="s">
        <v>54</v>
      </c>
      <c r="AF265" s="1" t="s">
        <v>55</v>
      </c>
      <c r="AG265" s="1" t="s">
        <v>2412</v>
      </c>
      <c r="AH265" s="1" t="s">
        <v>43</v>
      </c>
    </row>
    <row r="266" spans="1:34" x14ac:dyDescent="0.55000000000000004">
      <c r="A266" s="1" t="s">
        <v>57</v>
      </c>
      <c r="B266" s="1" t="s">
        <v>2421</v>
      </c>
      <c r="C266" s="1" t="s">
        <v>2422</v>
      </c>
      <c r="D266" s="1" t="s">
        <v>36</v>
      </c>
      <c r="E266" s="1" t="s">
        <v>2423</v>
      </c>
      <c r="F266" s="1">
        <v>2629</v>
      </c>
      <c r="G266" s="1" t="s">
        <v>2424</v>
      </c>
      <c r="H266" s="1" t="s">
        <v>55</v>
      </c>
      <c r="I266" s="1" t="s">
        <v>47</v>
      </c>
      <c r="K266" s="1" t="s">
        <v>42</v>
      </c>
      <c r="L266" s="1" t="s">
        <v>43</v>
      </c>
      <c r="M266" s="1">
        <v>1</v>
      </c>
      <c r="N266" s="1" t="s">
        <v>62</v>
      </c>
      <c r="O266" s="1">
        <v>0</v>
      </c>
      <c r="P266" s="1" t="s">
        <v>43</v>
      </c>
      <c r="Q266" s="1">
        <v>5751</v>
      </c>
      <c r="R266" s="1" t="s">
        <v>2425</v>
      </c>
      <c r="S266" s="1" t="s">
        <v>2426</v>
      </c>
      <c r="T266" s="1" t="s">
        <v>40</v>
      </c>
      <c r="U266" s="1" t="s">
        <v>2427</v>
      </c>
      <c r="V266" s="1" t="s">
        <v>2428</v>
      </c>
      <c r="W266" s="1" t="s">
        <v>344</v>
      </c>
      <c r="X266" s="1" t="s">
        <v>49</v>
      </c>
      <c r="Y266" s="1" t="s">
        <v>69</v>
      </c>
      <c r="Z266" s="1" t="s">
        <v>345</v>
      </c>
      <c r="AA266" s="1" t="s">
        <v>2429</v>
      </c>
      <c r="AB266" s="1" t="s">
        <v>325</v>
      </c>
      <c r="AD266" s="1" t="s">
        <v>47</v>
      </c>
      <c r="AE266" s="1" t="s">
        <v>73</v>
      </c>
      <c r="AF266" s="1" t="s">
        <v>55</v>
      </c>
      <c r="AG266" s="1" t="s">
        <v>2421</v>
      </c>
      <c r="AH266" s="1" t="s">
        <v>43</v>
      </c>
    </row>
    <row r="267" spans="1:34" x14ac:dyDescent="0.55000000000000004">
      <c r="A267" s="1" t="s">
        <v>371</v>
      </c>
      <c r="B267" s="1" t="s">
        <v>2430</v>
      </c>
      <c r="C267" s="1" t="s">
        <v>2431</v>
      </c>
      <c r="D267" s="1" t="s">
        <v>36</v>
      </c>
      <c r="E267" s="1" t="s">
        <v>2432</v>
      </c>
      <c r="F267" s="1">
        <v>2630</v>
      </c>
      <c r="G267" s="1" t="s">
        <v>2433</v>
      </c>
      <c r="H267" s="1" t="s">
        <v>55</v>
      </c>
      <c r="I267" s="1" t="s">
        <v>47</v>
      </c>
      <c r="K267" s="1" t="s">
        <v>42</v>
      </c>
      <c r="L267" s="1" t="s">
        <v>43</v>
      </c>
      <c r="M267" s="1">
        <v>1</v>
      </c>
      <c r="N267" s="1" t="s">
        <v>44</v>
      </c>
      <c r="O267" s="1">
        <v>0</v>
      </c>
      <c r="P267" s="1" t="s">
        <v>43</v>
      </c>
      <c r="Q267" s="1">
        <v>955757979</v>
      </c>
      <c r="R267" s="1" t="s">
        <v>2434</v>
      </c>
      <c r="S267" s="1" t="s">
        <v>2435</v>
      </c>
      <c r="T267" s="1" t="s">
        <v>40</v>
      </c>
      <c r="U267" s="1" t="s">
        <v>2436</v>
      </c>
      <c r="V267" s="1" t="s">
        <v>2437</v>
      </c>
      <c r="W267" s="1" t="s">
        <v>84</v>
      </c>
      <c r="X267" s="1" t="s">
        <v>49</v>
      </c>
      <c r="Y267" s="1" t="s">
        <v>69</v>
      </c>
      <c r="Z267" s="1" t="s">
        <v>2438</v>
      </c>
      <c r="AA267" s="1" t="s">
        <v>2439</v>
      </c>
      <c r="AB267" s="1" t="s">
        <v>2440</v>
      </c>
      <c r="AD267" s="1" t="s">
        <v>47</v>
      </c>
      <c r="AE267" s="1" t="s">
        <v>73</v>
      </c>
      <c r="AF267" s="1" t="s">
        <v>55</v>
      </c>
      <c r="AG267" s="1" t="s">
        <v>2430</v>
      </c>
      <c r="AH267" s="1" t="s">
        <v>43</v>
      </c>
    </row>
    <row r="268" spans="1:34" x14ac:dyDescent="0.55000000000000004">
      <c r="A268" s="1" t="s">
        <v>123</v>
      </c>
      <c r="B268" s="1" t="s">
        <v>2441</v>
      </c>
      <c r="C268" s="1" t="s">
        <v>2442</v>
      </c>
      <c r="D268" s="1" t="s">
        <v>36</v>
      </c>
      <c r="E268" s="1" t="s">
        <v>2443</v>
      </c>
      <c r="F268" s="1">
        <v>2631</v>
      </c>
      <c r="G268" s="1" t="s">
        <v>2444</v>
      </c>
      <c r="H268" s="1" t="s">
        <v>55</v>
      </c>
      <c r="I268" s="1" t="s">
        <v>47</v>
      </c>
      <c r="K268" s="1" t="s">
        <v>42</v>
      </c>
      <c r="L268" s="1" t="s">
        <v>43</v>
      </c>
      <c r="M268" s="1">
        <v>1</v>
      </c>
      <c r="N268" s="1" t="s">
        <v>62</v>
      </c>
      <c r="O268" s="1">
        <v>0</v>
      </c>
      <c r="P268" s="1" t="s">
        <v>43</v>
      </c>
      <c r="Q268" s="1">
        <v>936536288</v>
      </c>
      <c r="R268" s="1" t="s">
        <v>1456</v>
      </c>
      <c r="S268" s="1" t="s">
        <v>1457</v>
      </c>
      <c r="T268" s="1" t="s">
        <v>40</v>
      </c>
      <c r="U268" s="1" t="s">
        <v>2445</v>
      </c>
      <c r="V268" s="1" t="s">
        <v>2446</v>
      </c>
      <c r="W268" s="1" t="s">
        <v>367</v>
      </c>
      <c r="X268" s="1" t="s">
        <v>49</v>
      </c>
      <c r="Y268" s="1" t="s">
        <v>69</v>
      </c>
      <c r="Z268" s="1" t="s">
        <v>132</v>
      </c>
      <c r="AA268" s="1" t="s">
        <v>2447</v>
      </c>
      <c r="AB268" s="1" t="s">
        <v>1903</v>
      </c>
      <c r="AD268" s="1" t="s">
        <v>47</v>
      </c>
      <c r="AE268" s="1" t="s">
        <v>54</v>
      </c>
      <c r="AF268" s="1" t="s">
        <v>55</v>
      </c>
      <c r="AG268" s="1" t="s">
        <v>2441</v>
      </c>
      <c r="AH268" s="1" t="s">
        <v>43</v>
      </c>
    </row>
    <row r="269" spans="1:34" x14ac:dyDescent="0.55000000000000004">
      <c r="A269" s="1" t="s">
        <v>34</v>
      </c>
      <c r="C269" s="1" t="s">
        <v>2448</v>
      </c>
      <c r="D269" s="1" t="s">
        <v>36</v>
      </c>
      <c r="E269" s="1" t="s">
        <v>2449</v>
      </c>
      <c r="F269" s="1">
        <v>2632</v>
      </c>
      <c r="G269" s="1" t="s">
        <v>2450</v>
      </c>
      <c r="H269" s="1" t="s">
        <v>2451</v>
      </c>
      <c r="I269" s="1" t="s">
        <v>397</v>
      </c>
      <c r="J269" s="1" t="s">
        <v>2452</v>
      </c>
      <c r="K269" s="1" t="s">
        <v>42</v>
      </c>
      <c r="L269" s="1" t="s">
        <v>43</v>
      </c>
      <c r="M269" s="1">
        <v>8</v>
      </c>
      <c r="N269" s="1" t="s">
        <v>62</v>
      </c>
      <c r="O269" s="1">
        <v>3</v>
      </c>
      <c r="P269" s="1" t="s">
        <v>43</v>
      </c>
      <c r="Q269" s="1">
        <v>616159950</v>
      </c>
      <c r="R269" s="1" t="s">
        <v>427</v>
      </c>
      <c r="S269" s="1" t="s">
        <v>428</v>
      </c>
      <c r="T269" s="1" t="s">
        <v>47</v>
      </c>
      <c r="W269" s="1" t="s">
        <v>48</v>
      </c>
      <c r="X269" s="1" t="s">
        <v>49</v>
      </c>
      <c r="Y269" s="1" t="s">
        <v>50</v>
      </c>
      <c r="Z269" s="1" t="s">
        <v>51</v>
      </c>
      <c r="AA269" s="1" t="s">
        <v>2453</v>
      </c>
      <c r="AB269" s="1" t="s">
        <v>109</v>
      </c>
      <c r="AD269" s="1" t="s">
        <v>47</v>
      </c>
      <c r="AE269" s="1" t="s">
        <v>54</v>
      </c>
      <c r="AF269" s="1" t="s">
        <v>55</v>
      </c>
      <c r="AG269" s="1" t="s">
        <v>2454</v>
      </c>
      <c r="AH269" s="1" t="s">
        <v>43</v>
      </c>
    </row>
    <row r="270" spans="1:34" x14ac:dyDescent="0.55000000000000004">
      <c r="A270" s="1" t="s">
        <v>314</v>
      </c>
      <c r="B270" s="1" t="s">
        <v>2455</v>
      </c>
      <c r="C270" s="1" t="s">
        <v>2456</v>
      </c>
      <c r="D270" s="1" t="s">
        <v>36</v>
      </c>
      <c r="E270" s="1" t="s">
        <v>2457</v>
      </c>
      <c r="F270" s="1">
        <v>2633</v>
      </c>
      <c r="G270" s="1" t="s">
        <v>2458</v>
      </c>
      <c r="H270" s="1" t="s">
        <v>55</v>
      </c>
      <c r="I270" s="1" t="s">
        <v>47</v>
      </c>
      <c r="K270" s="1" t="s">
        <v>42</v>
      </c>
      <c r="L270" s="1" t="s">
        <v>43</v>
      </c>
      <c r="M270" s="1">
        <v>1</v>
      </c>
      <c r="N270" s="1" t="s">
        <v>319</v>
      </c>
      <c r="O270" s="1">
        <v>0</v>
      </c>
      <c r="P270" s="1" t="s">
        <v>43</v>
      </c>
      <c r="Q270" s="1">
        <v>8716</v>
      </c>
      <c r="R270" s="1" t="s">
        <v>2459</v>
      </c>
      <c r="S270" s="1" t="s">
        <v>2460</v>
      </c>
      <c r="T270" s="1" t="s">
        <v>40</v>
      </c>
      <c r="U270" s="1" t="s">
        <v>2461</v>
      </c>
      <c r="V270" s="1" t="s">
        <v>2462</v>
      </c>
      <c r="W270" s="1" t="s">
        <v>367</v>
      </c>
      <c r="X270" s="1" t="s">
        <v>49</v>
      </c>
      <c r="Y270" s="1" t="s">
        <v>69</v>
      </c>
      <c r="Z270" s="1" t="s">
        <v>2463</v>
      </c>
      <c r="AA270" s="1" t="s">
        <v>2464</v>
      </c>
      <c r="AB270" s="1" t="s">
        <v>247</v>
      </c>
      <c r="AD270" s="1" t="s">
        <v>47</v>
      </c>
      <c r="AE270" s="1" t="s">
        <v>54</v>
      </c>
      <c r="AF270" s="1" t="s">
        <v>55</v>
      </c>
      <c r="AG270" s="1" t="s">
        <v>2455</v>
      </c>
      <c r="AH270" s="1" t="s">
        <v>43</v>
      </c>
    </row>
    <row r="271" spans="1:34" x14ac:dyDescent="0.55000000000000004">
      <c r="A271" s="1" t="s">
        <v>34</v>
      </c>
      <c r="B271" s="1" t="s">
        <v>2465</v>
      </c>
      <c r="C271" s="1" t="s">
        <v>2466</v>
      </c>
      <c r="D271" s="1" t="s">
        <v>36</v>
      </c>
      <c r="E271" s="1" t="s">
        <v>2467</v>
      </c>
      <c r="F271" s="1">
        <v>2634</v>
      </c>
      <c r="G271" s="1" t="s">
        <v>2468</v>
      </c>
      <c r="H271" s="1" t="s">
        <v>55</v>
      </c>
      <c r="I271" s="1" t="s">
        <v>47</v>
      </c>
      <c r="K271" s="1" t="s">
        <v>42</v>
      </c>
      <c r="L271" s="1" t="s">
        <v>43</v>
      </c>
      <c r="M271" s="1">
        <v>1</v>
      </c>
      <c r="N271" s="1" t="s">
        <v>319</v>
      </c>
      <c r="O271" s="1">
        <v>0</v>
      </c>
      <c r="P271" s="1" t="s">
        <v>43</v>
      </c>
      <c r="Q271" s="1">
        <v>610636004</v>
      </c>
      <c r="R271" s="1" t="s">
        <v>2469</v>
      </c>
      <c r="S271" s="1" t="s">
        <v>2470</v>
      </c>
      <c r="T271" s="1" t="s">
        <v>40</v>
      </c>
      <c r="U271" s="1" t="s">
        <v>2471</v>
      </c>
      <c r="V271" s="1" t="s">
        <v>2465</v>
      </c>
      <c r="W271" s="1" t="s">
        <v>177</v>
      </c>
      <c r="X271" s="1" t="s">
        <v>49</v>
      </c>
      <c r="Y271" s="1" t="s">
        <v>69</v>
      </c>
      <c r="Z271" s="1" t="s">
        <v>960</v>
      </c>
      <c r="AA271" s="1" t="s">
        <v>2472</v>
      </c>
      <c r="AB271" s="1" t="s">
        <v>2473</v>
      </c>
      <c r="AD271" s="1" t="s">
        <v>47</v>
      </c>
      <c r="AE271" s="1" t="s">
        <v>54</v>
      </c>
      <c r="AF271" s="1" t="s">
        <v>55</v>
      </c>
      <c r="AG271" s="1" t="s">
        <v>2465</v>
      </c>
      <c r="AH271" s="1" t="s">
        <v>43</v>
      </c>
    </row>
    <row r="272" spans="1:34" x14ac:dyDescent="0.55000000000000004">
      <c r="A272" s="1" t="s">
        <v>123</v>
      </c>
      <c r="B272" s="1" t="s">
        <v>2474</v>
      </c>
      <c r="C272" s="1" t="s">
        <v>2475</v>
      </c>
      <c r="D272" s="1" t="s">
        <v>36</v>
      </c>
      <c r="E272" s="1" t="s">
        <v>2476</v>
      </c>
      <c r="F272" s="1">
        <v>2635</v>
      </c>
      <c r="G272" s="1" t="s">
        <v>2477</v>
      </c>
      <c r="H272" s="1" t="s">
        <v>55</v>
      </c>
      <c r="I272" s="1" t="s">
        <v>47</v>
      </c>
      <c r="K272" s="1" t="s">
        <v>42</v>
      </c>
      <c r="L272" s="1" t="s">
        <v>43</v>
      </c>
      <c r="M272" s="1">
        <v>1</v>
      </c>
      <c r="N272" s="1" t="s">
        <v>319</v>
      </c>
      <c r="O272" s="1">
        <v>0</v>
      </c>
      <c r="P272" s="1" t="s">
        <v>43</v>
      </c>
      <c r="Q272" s="1">
        <v>9177861111</v>
      </c>
      <c r="R272" s="1" t="s">
        <v>2478</v>
      </c>
      <c r="S272" s="1" t="s">
        <v>2479</v>
      </c>
      <c r="T272" s="1" t="s">
        <v>40</v>
      </c>
      <c r="U272" s="1" t="s">
        <v>2480</v>
      </c>
      <c r="V272" s="1" t="s">
        <v>2474</v>
      </c>
      <c r="W272" s="1" t="s">
        <v>177</v>
      </c>
      <c r="X272" s="1" t="s">
        <v>49</v>
      </c>
      <c r="Y272" s="1" t="s">
        <v>69</v>
      </c>
      <c r="Z272" s="1" t="s">
        <v>356</v>
      </c>
      <c r="AA272" s="1" t="s">
        <v>2481</v>
      </c>
      <c r="AB272" s="1" t="s">
        <v>739</v>
      </c>
      <c r="AD272" s="1" t="s">
        <v>47</v>
      </c>
      <c r="AE272" s="1" t="s">
        <v>73</v>
      </c>
      <c r="AF272" s="1" t="s">
        <v>55</v>
      </c>
      <c r="AG272" s="1" t="s">
        <v>2474</v>
      </c>
      <c r="AH272" s="1" t="s">
        <v>43</v>
      </c>
    </row>
    <row r="273" spans="1:34" x14ac:dyDescent="0.55000000000000004">
      <c r="A273" s="1" t="s">
        <v>34</v>
      </c>
      <c r="B273" s="1" t="s">
        <v>2482</v>
      </c>
      <c r="C273" s="1" t="s">
        <v>2483</v>
      </c>
      <c r="D273" s="1" t="s">
        <v>36</v>
      </c>
      <c r="E273" s="1" t="s">
        <v>2484</v>
      </c>
      <c r="F273" s="1">
        <v>2636</v>
      </c>
      <c r="G273" s="1" t="s">
        <v>2485</v>
      </c>
      <c r="H273" s="1" t="s">
        <v>55</v>
      </c>
      <c r="I273" s="1" t="s">
        <v>47</v>
      </c>
      <c r="K273" s="1" t="s">
        <v>42</v>
      </c>
      <c r="L273" s="1" t="s">
        <v>43</v>
      </c>
      <c r="M273" s="1">
        <v>1</v>
      </c>
      <c r="N273" s="1" t="s">
        <v>116</v>
      </c>
      <c r="O273" s="1">
        <v>0</v>
      </c>
      <c r="P273" s="1" t="s">
        <v>43</v>
      </c>
      <c r="Q273" s="1">
        <v>8705</v>
      </c>
      <c r="R273" s="1" t="s">
        <v>2486</v>
      </c>
      <c r="S273" s="1" t="s">
        <v>2487</v>
      </c>
      <c r="T273" s="1" t="s">
        <v>40</v>
      </c>
      <c r="U273" s="1" t="s">
        <v>2488</v>
      </c>
      <c r="V273" s="1" t="s">
        <v>2489</v>
      </c>
      <c r="W273" s="1" t="s">
        <v>334</v>
      </c>
      <c r="X273" s="1" t="s">
        <v>49</v>
      </c>
      <c r="Y273" s="1" t="s">
        <v>69</v>
      </c>
      <c r="Z273" s="1" t="s">
        <v>51</v>
      </c>
      <c r="AA273" s="1" t="s">
        <v>2490</v>
      </c>
      <c r="AD273" s="1" t="s">
        <v>47</v>
      </c>
      <c r="AE273" s="1" t="s">
        <v>54</v>
      </c>
      <c r="AF273" s="1" t="s">
        <v>55</v>
      </c>
      <c r="AG273" s="1" t="s">
        <v>2482</v>
      </c>
      <c r="AH273" s="1" t="s">
        <v>43</v>
      </c>
    </row>
    <row r="274" spans="1:34" x14ac:dyDescent="0.55000000000000004">
      <c r="A274" s="1" t="s">
        <v>34</v>
      </c>
      <c r="B274" s="1" t="s">
        <v>2491</v>
      </c>
      <c r="C274" s="1" t="s">
        <v>2492</v>
      </c>
      <c r="D274" s="1" t="s">
        <v>36</v>
      </c>
      <c r="E274" s="1" t="s">
        <v>47</v>
      </c>
      <c r="F274" s="1">
        <v>2637</v>
      </c>
      <c r="G274" s="1" t="s">
        <v>2493</v>
      </c>
      <c r="H274" s="1" t="s">
        <v>55</v>
      </c>
      <c r="I274" s="1" t="s">
        <v>47</v>
      </c>
      <c r="K274" s="1" t="s">
        <v>42</v>
      </c>
      <c r="L274" s="1" t="s">
        <v>43</v>
      </c>
      <c r="M274" s="1">
        <v>1</v>
      </c>
      <c r="N274" s="1" t="s">
        <v>62</v>
      </c>
      <c r="O274" s="1">
        <v>0</v>
      </c>
      <c r="P274" s="1" t="s">
        <v>63</v>
      </c>
      <c r="Q274" s="1">
        <v>8715</v>
      </c>
      <c r="R274" s="1" t="s">
        <v>2494</v>
      </c>
      <c r="S274" s="1" t="s">
        <v>2495</v>
      </c>
      <c r="T274" s="1" t="s">
        <v>40</v>
      </c>
      <c r="U274" s="1" t="s">
        <v>2496</v>
      </c>
      <c r="V274" s="1" t="s">
        <v>2491</v>
      </c>
      <c r="W274" s="1" t="s">
        <v>177</v>
      </c>
      <c r="X274" s="1" t="s">
        <v>49</v>
      </c>
      <c r="Y274" s="1" t="s">
        <v>69</v>
      </c>
      <c r="Z274" s="1" t="s">
        <v>200</v>
      </c>
      <c r="AA274" s="1" t="s">
        <v>2497</v>
      </c>
      <c r="AB274" s="1" t="s">
        <v>2498</v>
      </c>
      <c r="AD274" s="1" t="s">
        <v>47</v>
      </c>
      <c r="AE274" s="1" t="s">
        <v>73</v>
      </c>
      <c r="AF274" s="1" t="s">
        <v>55</v>
      </c>
      <c r="AG274" s="1" t="s">
        <v>2491</v>
      </c>
      <c r="AH274" s="1" t="s">
        <v>43</v>
      </c>
    </row>
    <row r="275" spans="1:34" x14ac:dyDescent="0.55000000000000004">
      <c r="A275" s="1" t="s">
        <v>34</v>
      </c>
      <c r="B275" s="1" t="s">
        <v>2499</v>
      </c>
      <c r="C275" s="1" t="s">
        <v>2500</v>
      </c>
      <c r="D275" s="1" t="s">
        <v>36</v>
      </c>
      <c r="E275" s="1" t="s">
        <v>2501</v>
      </c>
      <c r="F275" s="1">
        <v>2638</v>
      </c>
      <c r="G275" s="1" t="s">
        <v>2502</v>
      </c>
      <c r="H275" s="1" t="s">
        <v>2503</v>
      </c>
      <c r="I275" s="1" t="s">
        <v>40</v>
      </c>
      <c r="J275" s="1" t="s">
        <v>2504</v>
      </c>
      <c r="K275" s="1" t="s">
        <v>42</v>
      </c>
      <c r="L275" s="1" t="s">
        <v>43</v>
      </c>
      <c r="M275" s="1">
        <v>1</v>
      </c>
      <c r="N275" s="1" t="s">
        <v>116</v>
      </c>
      <c r="O275" s="1">
        <v>1</v>
      </c>
      <c r="P275" s="1" t="s">
        <v>43</v>
      </c>
      <c r="Q275" s="1">
        <v>922849787</v>
      </c>
      <c r="R275" s="1" t="s">
        <v>2469</v>
      </c>
      <c r="S275" s="1" t="s">
        <v>2470</v>
      </c>
      <c r="T275" s="1" t="s">
        <v>40</v>
      </c>
      <c r="U275" s="1" t="s">
        <v>2505</v>
      </c>
      <c r="V275" s="1" t="s">
        <v>2499</v>
      </c>
      <c r="W275" s="1" t="s">
        <v>120</v>
      </c>
      <c r="X275" s="1" t="s">
        <v>49</v>
      </c>
      <c r="Y275" s="1" t="s">
        <v>69</v>
      </c>
      <c r="Z275" s="1" t="s">
        <v>51</v>
      </c>
      <c r="AA275" s="1" t="s">
        <v>2506</v>
      </c>
      <c r="AB275" s="1" t="s">
        <v>1288</v>
      </c>
      <c r="AD275" s="1" t="s">
        <v>47</v>
      </c>
      <c r="AE275" s="1" t="s">
        <v>54</v>
      </c>
      <c r="AF275" s="1" t="s">
        <v>55</v>
      </c>
      <c r="AG275" s="1" t="s">
        <v>2499</v>
      </c>
      <c r="AH275" s="1" t="s">
        <v>43</v>
      </c>
    </row>
    <row r="276" spans="1:34" x14ac:dyDescent="0.55000000000000004">
      <c r="A276" s="1" t="s">
        <v>34</v>
      </c>
      <c r="B276" s="1" t="s">
        <v>2507</v>
      </c>
      <c r="C276" s="1" t="s">
        <v>2508</v>
      </c>
      <c r="D276" s="1" t="s">
        <v>36</v>
      </c>
      <c r="E276" s="1" t="s">
        <v>2509</v>
      </c>
      <c r="F276" s="1">
        <v>2639</v>
      </c>
      <c r="G276" s="1" t="s">
        <v>2510</v>
      </c>
      <c r="H276" s="1" t="s">
        <v>55</v>
      </c>
      <c r="I276" s="1" t="s">
        <v>47</v>
      </c>
      <c r="K276" s="1" t="s">
        <v>42</v>
      </c>
      <c r="L276" s="1" t="s">
        <v>43</v>
      </c>
      <c r="M276" s="1">
        <v>1</v>
      </c>
      <c r="N276" s="1" t="s">
        <v>596</v>
      </c>
      <c r="O276" s="1">
        <v>0</v>
      </c>
      <c r="P276" s="1" t="s">
        <v>43</v>
      </c>
      <c r="Q276" s="1">
        <v>6471</v>
      </c>
      <c r="R276" s="1" t="s">
        <v>2176</v>
      </c>
      <c r="S276" s="1" t="s">
        <v>2177</v>
      </c>
      <c r="T276" s="1" t="s">
        <v>40</v>
      </c>
      <c r="U276" s="1" t="s">
        <v>2511</v>
      </c>
      <c r="V276" s="1" t="s">
        <v>2512</v>
      </c>
      <c r="W276" s="1" t="s">
        <v>367</v>
      </c>
      <c r="X276" s="1" t="s">
        <v>49</v>
      </c>
      <c r="Y276" s="1" t="s">
        <v>69</v>
      </c>
      <c r="Z276" s="1" t="s">
        <v>611</v>
      </c>
      <c r="AA276" s="1" t="s">
        <v>2513</v>
      </c>
      <c r="AB276" s="1" t="s">
        <v>2181</v>
      </c>
      <c r="AD276" s="1" t="s">
        <v>47</v>
      </c>
      <c r="AE276" s="1" t="s">
        <v>73</v>
      </c>
      <c r="AF276" s="1" t="s">
        <v>55</v>
      </c>
      <c r="AG276" s="1" t="s">
        <v>2507</v>
      </c>
      <c r="AH276" s="1" t="s">
        <v>43</v>
      </c>
    </row>
    <row r="277" spans="1:34" x14ac:dyDescent="0.55000000000000004">
      <c r="A277" s="1" t="s">
        <v>34</v>
      </c>
      <c r="B277" s="1" t="s">
        <v>2514</v>
      </c>
      <c r="C277" s="1" t="s">
        <v>2515</v>
      </c>
      <c r="D277" s="1" t="s">
        <v>36</v>
      </c>
      <c r="E277" s="1" t="s">
        <v>2516</v>
      </c>
      <c r="F277" s="1">
        <v>2640</v>
      </c>
      <c r="G277" s="1" t="s">
        <v>2517</v>
      </c>
      <c r="H277" s="1" t="s">
        <v>55</v>
      </c>
      <c r="I277" s="1" t="s">
        <v>47</v>
      </c>
      <c r="K277" s="1" t="s">
        <v>42</v>
      </c>
      <c r="L277" s="1" t="s">
        <v>43</v>
      </c>
      <c r="M277" s="1">
        <v>1</v>
      </c>
      <c r="N277" s="1" t="s">
        <v>152</v>
      </c>
      <c r="O277" s="1">
        <v>0</v>
      </c>
      <c r="P277" s="1" t="s">
        <v>43</v>
      </c>
      <c r="Q277" s="1">
        <v>6246</v>
      </c>
      <c r="R277" s="1" t="s">
        <v>1128</v>
      </c>
      <c r="S277" s="1" t="s">
        <v>1129</v>
      </c>
      <c r="T277" s="1" t="s">
        <v>40</v>
      </c>
      <c r="U277" s="1" t="s">
        <v>2518</v>
      </c>
      <c r="V277" s="1" t="s">
        <v>2519</v>
      </c>
      <c r="W277" s="1" t="s">
        <v>367</v>
      </c>
      <c r="X277" s="1" t="s">
        <v>49</v>
      </c>
      <c r="Y277" s="1" t="s">
        <v>69</v>
      </c>
      <c r="Z277" s="1" t="s">
        <v>51</v>
      </c>
      <c r="AA277" s="1" t="s">
        <v>2520</v>
      </c>
      <c r="AB277" s="1" t="s">
        <v>655</v>
      </c>
      <c r="AD277" s="1" t="s">
        <v>47</v>
      </c>
      <c r="AE277" s="1" t="s">
        <v>54</v>
      </c>
      <c r="AF277" s="1" t="s">
        <v>55</v>
      </c>
      <c r="AG277" s="1" t="s">
        <v>2514</v>
      </c>
      <c r="AH277" s="1" t="s">
        <v>43</v>
      </c>
    </row>
    <row r="278" spans="1:34" x14ac:dyDescent="0.55000000000000004">
      <c r="A278" s="1" t="s">
        <v>123</v>
      </c>
      <c r="B278" s="1" t="s">
        <v>2521</v>
      </c>
      <c r="C278" s="1" t="s">
        <v>2522</v>
      </c>
      <c r="D278" s="1" t="s">
        <v>36</v>
      </c>
      <c r="E278" s="1" t="s">
        <v>2523</v>
      </c>
      <c r="F278" s="1">
        <v>2641</v>
      </c>
      <c r="G278" s="1" t="s">
        <v>2524</v>
      </c>
      <c r="H278" s="1" t="s">
        <v>55</v>
      </c>
      <c r="I278" s="1" t="s">
        <v>47</v>
      </c>
      <c r="K278" s="1" t="s">
        <v>42</v>
      </c>
      <c r="L278" s="1" t="s">
        <v>43</v>
      </c>
      <c r="M278" s="1">
        <v>1</v>
      </c>
      <c r="N278" s="1" t="s">
        <v>62</v>
      </c>
      <c r="O278" s="1">
        <v>0</v>
      </c>
      <c r="P278" s="1" t="s">
        <v>43</v>
      </c>
      <c r="Q278" s="1">
        <v>896809554</v>
      </c>
      <c r="R278" s="1" t="s">
        <v>2339</v>
      </c>
      <c r="S278" s="1" t="s">
        <v>2340</v>
      </c>
      <c r="T278" s="1" t="s">
        <v>40</v>
      </c>
      <c r="U278" s="1" t="s">
        <v>2525</v>
      </c>
      <c r="V278" s="1" t="s">
        <v>2526</v>
      </c>
      <c r="W278" s="1" t="s">
        <v>84</v>
      </c>
      <c r="X278" s="1" t="s">
        <v>49</v>
      </c>
      <c r="Y278" s="1" t="s">
        <v>69</v>
      </c>
      <c r="Z278" s="1" t="s">
        <v>132</v>
      </c>
      <c r="AA278" s="1" t="s">
        <v>2527</v>
      </c>
      <c r="AB278" s="1" t="s">
        <v>715</v>
      </c>
      <c r="AD278" s="1" t="s">
        <v>47</v>
      </c>
      <c r="AE278" s="1" t="s">
        <v>54</v>
      </c>
      <c r="AF278" s="1" t="s">
        <v>55</v>
      </c>
      <c r="AG278" s="1" t="s">
        <v>2521</v>
      </c>
      <c r="AH278" s="1" t="s">
        <v>43</v>
      </c>
    </row>
    <row r="279" spans="1:34" x14ac:dyDescent="0.55000000000000004">
      <c r="A279" s="1" t="s">
        <v>74</v>
      </c>
      <c r="B279" s="1" t="s">
        <v>2528</v>
      </c>
      <c r="C279" s="1" t="s">
        <v>2529</v>
      </c>
      <c r="D279" s="1" t="s">
        <v>36</v>
      </c>
      <c r="E279" s="1" t="s">
        <v>47</v>
      </c>
      <c r="F279" s="1">
        <v>2642</v>
      </c>
      <c r="G279" s="1" t="s">
        <v>2530</v>
      </c>
      <c r="H279" s="1" t="s">
        <v>55</v>
      </c>
      <c r="I279" s="1" t="s">
        <v>47</v>
      </c>
      <c r="K279" s="1" t="s">
        <v>42</v>
      </c>
      <c r="L279" s="1" t="s">
        <v>43</v>
      </c>
      <c r="M279" s="1">
        <v>2</v>
      </c>
      <c r="N279" s="1" t="s">
        <v>79</v>
      </c>
      <c r="O279" s="1">
        <v>0</v>
      </c>
      <c r="P279" s="1" t="s">
        <v>63</v>
      </c>
      <c r="Q279" s="1">
        <v>6193</v>
      </c>
      <c r="R279" s="1" t="s">
        <v>80</v>
      </c>
      <c r="S279" s="1" t="s">
        <v>81</v>
      </c>
      <c r="T279" s="1" t="s">
        <v>397</v>
      </c>
      <c r="U279" s="1" t="s">
        <v>2531</v>
      </c>
      <c r="V279" s="1" t="s">
        <v>2532</v>
      </c>
      <c r="W279" s="1" t="s">
        <v>959</v>
      </c>
      <c r="X279" s="1" t="s">
        <v>49</v>
      </c>
      <c r="Y279" s="1" t="s">
        <v>69</v>
      </c>
      <c r="Z279" s="1" t="s">
        <v>2533</v>
      </c>
      <c r="AA279" s="1" t="s">
        <v>2534</v>
      </c>
      <c r="AB279" s="1" t="s">
        <v>2535</v>
      </c>
      <c r="AD279" s="1" t="s">
        <v>47</v>
      </c>
      <c r="AE279" s="1" t="s">
        <v>54</v>
      </c>
      <c r="AF279" s="1" t="s">
        <v>55</v>
      </c>
      <c r="AG279" s="1" t="s">
        <v>2528</v>
      </c>
      <c r="AH279" s="1" t="s">
        <v>43</v>
      </c>
    </row>
    <row r="280" spans="1:34" x14ac:dyDescent="0.55000000000000004">
      <c r="A280" s="1" t="s">
        <v>123</v>
      </c>
      <c r="B280" s="1" t="s">
        <v>2536</v>
      </c>
      <c r="C280" s="1" t="s">
        <v>2537</v>
      </c>
      <c r="D280" s="1" t="s">
        <v>36</v>
      </c>
      <c r="E280" s="1" t="s">
        <v>2538</v>
      </c>
      <c r="F280" s="1">
        <v>2643</v>
      </c>
      <c r="G280" s="1" t="s">
        <v>2539</v>
      </c>
      <c r="H280" s="1" t="s">
        <v>55</v>
      </c>
      <c r="I280" s="1" t="s">
        <v>47</v>
      </c>
      <c r="K280" s="1" t="s">
        <v>42</v>
      </c>
      <c r="L280" s="1" t="s">
        <v>43</v>
      </c>
      <c r="M280" s="1">
        <v>1</v>
      </c>
      <c r="N280" s="1" t="s">
        <v>62</v>
      </c>
      <c r="O280" s="1">
        <v>0</v>
      </c>
      <c r="P280" s="1" t="s">
        <v>43</v>
      </c>
      <c r="Q280" s="1">
        <v>929125719</v>
      </c>
      <c r="R280" s="1" t="s">
        <v>2540</v>
      </c>
      <c r="S280" s="1" t="s">
        <v>2541</v>
      </c>
      <c r="T280" s="1" t="s">
        <v>40</v>
      </c>
      <c r="U280" s="1" t="s">
        <v>2542</v>
      </c>
      <c r="V280" s="1" t="s">
        <v>2543</v>
      </c>
      <c r="W280" s="1" t="s">
        <v>367</v>
      </c>
      <c r="X280" s="1" t="s">
        <v>49</v>
      </c>
      <c r="Y280" s="1" t="s">
        <v>69</v>
      </c>
      <c r="Z280" s="1" t="s">
        <v>132</v>
      </c>
      <c r="AA280" s="1" t="s">
        <v>2544</v>
      </c>
      <c r="AB280" s="1" t="s">
        <v>502</v>
      </c>
      <c r="AD280" s="1" t="s">
        <v>47</v>
      </c>
      <c r="AE280" s="1" t="s">
        <v>54</v>
      </c>
      <c r="AF280" s="1" t="s">
        <v>55</v>
      </c>
      <c r="AG280" s="1" t="s">
        <v>2536</v>
      </c>
      <c r="AH280" s="1" t="s">
        <v>43</v>
      </c>
    </row>
    <row r="281" spans="1:34" x14ac:dyDescent="0.55000000000000004">
      <c r="A281" s="1" t="s">
        <v>123</v>
      </c>
      <c r="B281" s="1" t="s">
        <v>2545</v>
      </c>
      <c r="C281" s="1" t="s">
        <v>2546</v>
      </c>
      <c r="D281" s="1" t="s">
        <v>36</v>
      </c>
      <c r="E281" s="1" t="s">
        <v>2547</v>
      </c>
      <c r="F281" s="1">
        <v>2644</v>
      </c>
      <c r="G281" s="1" t="s">
        <v>2548</v>
      </c>
      <c r="H281" s="1" t="s">
        <v>55</v>
      </c>
      <c r="I281" s="1" t="s">
        <v>47</v>
      </c>
      <c r="K281" s="1" t="s">
        <v>42</v>
      </c>
      <c r="L281" s="1" t="s">
        <v>43</v>
      </c>
      <c r="M281" s="1">
        <v>1</v>
      </c>
      <c r="N281" s="1" t="s">
        <v>103</v>
      </c>
      <c r="O281" s="1">
        <v>0</v>
      </c>
      <c r="P281" s="1" t="s">
        <v>43</v>
      </c>
      <c r="Q281" s="1">
        <v>6393</v>
      </c>
      <c r="R281" s="1" t="s">
        <v>2549</v>
      </c>
      <c r="S281" s="1" t="s">
        <v>2550</v>
      </c>
      <c r="T281" s="1" t="s">
        <v>40</v>
      </c>
      <c r="U281" s="1" t="s">
        <v>2551</v>
      </c>
      <c r="V281" s="1" t="s">
        <v>2552</v>
      </c>
      <c r="W281" s="1" t="s">
        <v>367</v>
      </c>
      <c r="X281" s="1" t="s">
        <v>49</v>
      </c>
      <c r="Y281" s="1" t="s">
        <v>69</v>
      </c>
      <c r="Z281" s="1" t="s">
        <v>132</v>
      </c>
      <c r="AA281" s="1" t="s">
        <v>2553</v>
      </c>
      <c r="AB281" s="1" t="s">
        <v>1476</v>
      </c>
      <c r="AD281" s="1" t="s">
        <v>47</v>
      </c>
      <c r="AE281" s="1" t="s">
        <v>73</v>
      </c>
      <c r="AF281" s="1" t="s">
        <v>55</v>
      </c>
      <c r="AG281" s="1" t="s">
        <v>2545</v>
      </c>
      <c r="AH281" s="1" t="s">
        <v>43</v>
      </c>
    </row>
    <row r="282" spans="1:34" x14ac:dyDescent="0.55000000000000004">
      <c r="A282" s="1" t="s">
        <v>135</v>
      </c>
      <c r="B282" s="1" t="s">
        <v>2554</v>
      </c>
      <c r="C282" s="1" t="s">
        <v>2555</v>
      </c>
      <c r="D282" s="1" t="s">
        <v>36</v>
      </c>
      <c r="E282" s="1" t="s">
        <v>2556</v>
      </c>
      <c r="F282" s="1">
        <v>2645</v>
      </c>
      <c r="G282" s="1" t="s">
        <v>2557</v>
      </c>
      <c r="H282" s="1" t="s">
        <v>55</v>
      </c>
      <c r="I282" s="1" t="s">
        <v>47</v>
      </c>
      <c r="K282" s="1" t="s">
        <v>42</v>
      </c>
      <c r="L282" s="1" t="s">
        <v>43</v>
      </c>
      <c r="M282" s="1">
        <v>1</v>
      </c>
      <c r="O282" s="1">
        <v>0</v>
      </c>
      <c r="P282" s="1" t="s">
        <v>43</v>
      </c>
      <c r="Q282" s="1">
        <v>896809554</v>
      </c>
      <c r="R282" s="1" t="s">
        <v>2339</v>
      </c>
      <c r="S282" s="1" t="s">
        <v>2340</v>
      </c>
      <c r="T282" s="1" t="s">
        <v>40</v>
      </c>
      <c r="U282" s="1" t="s">
        <v>2558</v>
      </c>
      <c r="V282" s="1" t="s">
        <v>2559</v>
      </c>
      <c r="W282" s="1" t="s">
        <v>334</v>
      </c>
      <c r="X282" s="1" t="s">
        <v>49</v>
      </c>
      <c r="Y282" s="1" t="s">
        <v>69</v>
      </c>
      <c r="Z282" s="1" t="s">
        <v>145</v>
      </c>
      <c r="AA282" s="1" t="s">
        <v>2560</v>
      </c>
      <c r="AB282" s="1" t="s">
        <v>715</v>
      </c>
      <c r="AD282" s="1" t="s">
        <v>47</v>
      </c>
      <c r="AE282" s="1" t="s">
        <v>54</v>
      </c>
      <c r="AF282" s="1" t="s">
        <v>55</v>
      </c>
      <c r="AG282" s="1" t="s">
        <v>2554</v>
      </c>
      <c r="AH282" s="1" t="s">
        <v>43</v>
      </c>
    </row>
    <row r="283" spans="1:34" x14ac:dyDescent="0.55000000000000004">
      <c r="A283" s="1" t="s">
        <v>34</v>
      </c>
      <c r="B283" s="1" t="s">
        <v>2561</v>
      </c>
      <c r="C283" s="1" t="s">
        <v>2562</v>
      </c>
      <c r="D283" s="1" t="s">
        <v>36</v>
      </c>
      <c r="E283" s="1" t="s">
        <v>2563</v>
      </c>
      <c r="F283" s="1">
        <v>2646</v>
      </c>
      <c r="G283" s="1" t="s">
        <v>2564</v>
      </c>
      <c r="H283" s="1" t="s">
        <v>2565</v>
      </c>
      <c r="I283" s="1" t="s">
        <v>40</v>
      </c>
      <c r="J283" s="1" t="s">
        <v>2566</v>
      </c>
      <c r="K283" s="1" t="s">
        <v>42</v>
      </c>
      <c r="L283" s="1" t="s">
        <v>43</v>
      </c>
      <c r="M283" s="1">
        <v>3</v>
      </c>
      <c r="N283" s="1" t="s">
        <v>116</v>
      </c>
      <c r="O283" s="1">
        <v>1</v>
      </c>
      <c r="P283" s="1" t="s">
        <v>43</v>
      </c>
      <c r="Q283" s="1">
        <v>8742</v>
      </c>
      <c r="R283" s="1" t="s">
        <v>2567</v>
      </c>
      <c r="S283" s="1" t="s">
        <v>2568</v>
      </c>
      <c r="T283" s="1" t="s">
        <v>40</v>
      </c>
      <c r="U283" s="1" t="s">
        <v>2569</v>
      </c>
      <c r="V283" s="1" t="s">
        <v>2570</v>
      </c>
      <c r="W283" s="1" t="s">
        <v>334</v>
      </c>
      <c r="X283" s="1" t="s">
        <v>49</v>
      </c>
      <c r="Y283" s="1" t="s">
        <v>69</v>
      </c>
      <c r="Z283" s="1" t="s">
        <v>51</v>
      </c>
      <c r="AA283" s="1" t="s">
        <v>2571</v>
      </c>
      <c r="AB283" s="1" t="s">
        <v>613</v>
      </c>
      <c r="AD283" s="1" t="s">
        <v>47</v>
      </c>
      <c r="AE283" s="1" t="s">
        <v>54</v>
      </c>
      <c r="AF283" s="1" t="s">
        <v>55</v>
      </c>
      <c r="AG283" s="1" t="s">
        <v>2561</v>
      </c>
      <c r="AH283" s="1" t="s">
        <v>43</v>
      </c>
    </row>
    <row r="284" spans="1:34" x14ac:dyDescent="0.55000000000000004">
      <c r="A284" s="1" t="s">
        <v>34</v>
      </c>
      <c r="B284" s="1" t="s">
        <v>2572</v>
      </c>
      <c r="C284" s="1" t="s">
        <v>2573</v>
      </c>
      <c r="D284" s="1" t="s">
        <v>36</v>
      </c>
      <c r="E284" s="1" t="s">
        <v>2574</v>
      </c>
      <c r="F284" s="1">
        <v>2647</v>
      </c>
      <c r="G284" s="1" t="s">
        <v>2575</v>
      </c>
      <c r="H284" s="1" t="s">
        <v>55</v>
      </c>
      <c r="I284" s="1" t="s">
        <v>47</v>
      </c>
      <c r="K284" s="1" t="s">
        <v>42</v>
      </c>
      <c r="L284" s="1" t="s">
        <v>43</v>
      </c>
      <c r="M284" s="1">
        <v>1</v>
      </c>
      <c r="N284" s="1" t="s">
        <v>62</v>
      </c>
      <c r="O284" s="1">
        <v>0</v>
      </c>
      <c r="P284" s="1" t="s">
        <v>43</v>
      </c>
      <c r="Q284" s="1">
        <v>6470</v>
      </c>
      <c r="R284" s="1" t="s">
        <v>2576</v>
      </c>
      <c r="S284" s="1" t="s">
        <v>2577</v>
      </c>
      <c r="T284" s="1" t="s">
        <v>40</v>
      </c>
      <c r="U284" s="1" t="s">
        <v>2578</v>
      </c>
      <c r="V284" s="1" t="s">
        <v>2579</v>
      </c>
      <c r="W284" s="1" t="s">
        <v>367</v>
      </c>
      <c r="X284" s="1" t="s">
        <v>49</v>
      </c>
      <c r="Y284" s="1" t="s">
        <v>69</v>
      </c>
      <c r="Z284" s="1" t="s">
        <v>2580</v>
      </c>
      <c r="AA284" s="1" t="s">
        <v>2581</v>
      </c>
      <c r="AB284" s="1" t="s">
        <v>2181</v>
      </c>
      <c r="AD284" s="1" t="s">
        <v>47</v>
      </c>
      <c r="AE284" s="1" t="s">
        <v>54</v>
      </c>
      <c r="AF284" s="1" t="s">
        <v>55</v>
      </c>
      <c r="AG284" s="1" t="s">
        <v>2572</v>
      </c>
      <c r="AH284" s="1" t="s">
        <v>43</v>
      </c>
    </row>
    <row r="285" spans="1:34" x14ac:dyDescent="0.55000000000000004">
      <c r="A285" s="1" t="s">
        <v>34</v>
      </c>
      <c r="B285" s="1" t="s">
        <v>2582</v>
      </c>
      <c r="C285" s="1" t="s">
        <v>2583</v>
      </c>
      <c r="D285" s="1" t="s">
        <v>36</v>
      </c>
      <c r="E285" s="1" t="s">
        <v>47</v>
      </c>
      <c r="F285" s="1">
        <v>2648</v>
      </c>
      <c r="G285" s="1" t="s">
        <v>2584</v>
      </c>
      <c r="H285" s="1" t="s">
        <v>2585</v>
      </c>
      <c r="I285" s="1" t="s">
        <v>40</v>
      </c>
      <c r="J285" s="1" t="s">
        <v>2586</v>
      </c>
      <c r="K285" s="1" t="s">
        <v>42</v>
      </c>
      <c r="L285" s="1" t="s">
        <v>43</v>
      </c>
      <c r="M285" s="1">
        <v>1</v>
      </c>
      <c r="N285" s="1" t="s">
        <v>44</v>
      </c>
      <c r="O285" s="1">
        <v>1</v>
      </c>
      <c r="P285" s="1" t="s">
        <v>63</v>
      </c>
      <c r="Q285" s="1">
        <v>642592291</v>
      </c>
      <c r="R285" s="1" t="s">
        <v>2587</v>
      </c>
      <c r="S285" s="1" t="s">
        <v>2588</v>
      </c>
      <c r="T285" s="1" t="s">
        <v>40</v>
      </c>
      <c r="U285" s="1" t="s">
        <v>2589</v>
      </c>
      <c r="V285" s="1" t="s">
        <v>2582</v>
      </c>
      <c r="W285" s="1" t="s">
        <v>120</v>
      </c>
      <c r="X285" s="1" t="s">
        <v>49</v>
      </c>
      <c r="Y285" s="1" t="s">
        <v>69</v>
      </c>
      <c r="Z285" s="1" t="s">
        <v>51</v>
      </c>
      <c r="AA285" s="1" t="s">
        <v>2590</v>
      </c>
      <c r="AB285" s="1" t="s">
        <v>2135</v>
      </c>
      <c r="AD285" s="1" t="s">
        <v>47</v>
      </c>
      <c r="AE285" s="1" t="s">
        <v>54</v>
      </c>
      <c r="AF285" s="1" t="s">
        <v>55</v>
      </c>
      <c r="AG285" s="1" t="s">
        <v>2582</v>
      </c>
      <c r="AH285" s="1" t="s">
        <v>43</v>
      </c>
    </row>
    <row r="286" spans="1:34" x14ac:dyDescent="0.55000000000000004">
      <c r="A286" s="1" t="s">
        <v>34</v>
      </c>
      <c r="B286" s="1" t="s">
        <v>2591</v>
      </c>
      <c r="C286" s="1" t="s">
        <v>2592</v>
      </c>
      <c r="D286" s="1" t="s">
        <v>36</v>
      </c>
      <c r="E286" s="1" t="s">
        <v>47</v>
      </c>
      <c r="F286" s="1">
        <v>2649</v>
      </c>
      <c r="G286" s="1" t="s">
        <v>2593</v>
      </c>
      <c r="H286" s="1" t="s">
        <v>55</v>
      </c>
      <c r="I286" s="1" t="s">
        <v>47</v>
      </c>
      <c r="K286" s="1" t="s">
        <v>42</v>
      </c>
      <c r="L286" s="1" t="s">
        <v>43</v>
      </c>
      <c r="M286" s="1">
        <v>1</v>
      </c>
      <c r="N286" s="1" t="s">
        <v>319</v>
      </c>
      <c r="O286" s="1">
        <v>0</v>
      </c>
      <c r="P286" s="1" t="s">
        <v>63</v>
      </c>
      <c r="Q286" s="1">
        <v>645295955</v>
      </c>
      <c r="R286" s="1" t="s">
        <v>2594</v>
      </c>
      <c r="S286" s="1" t="s">
        <v>2595</v>
      </c>
      <c r="T286" s="1" t="s">
        <v>40</v>
      </c>
      <c r="U286" s="1" t="s">
        <v>2596</v>
      </c>
      <c r="V286" s="1" t="s">
        <v>2591</v>
      </c>
      <c r="W286" s="1" t="s">
        <v>177</v>
      </c>
      <c r="X286" s="1" t="s">
        <v>49</v>
      </c>
      <c r="Y286" s="1" t="s">
        <v>69</v>
      </c>
      <c r="Z286" s="1" t="s">
        <v>51</v>
      </c>
      <c r="AA286" s="1" t="s">
        <v>2597</v>
      </c>
      <c r="AB286" s="1" t="s">
        <v>247</v>
      </c>
      <c r="AD286" s="1" t="s">
        <v>47</v>
      </c>
      <c r="AE286" s="1" t="s">
        <v>54</v>
      </c>
      <c r="AF286" s="1" t="s">
        <v>55</v>
      </c>
      <c r="AG286" s="1" t="s">
        <v>2591</v>
      </c>
      <c r="AH286" s="1" t="s">
        <v>43</v>
      </c>
    </row>
    <row r="287" spans="1:34" x14ac:dyDescent="0.55000000000000004">
      <c r="A287" s="1" t="s">
        <v>34</v>
      </c>
      <c r="B287" s="1" t="s">
        <v>2598</v>
      </c>
      <c r="C287" s="1" t="s">
        <v>2599</v>
      </c>
      <c r="D287" s="1" t="s">
        <v>36</v>
      </c>
      <c r="E287" s="1" t="s">
        <v>2600</v>
      </c>
      <c r="F287" s="1">
        <v>2650</v>
      </c>
      <c r="G287" s="1" t="s">
        <v>2601</v>
      </c>
      <c r="H287" s="1" t="s">
        <v>55</v>
      </c>
      <c r="I287" s="1" t="s">
        <v>47</v>
      </c>
      <c r="K287" s="1" t="s">
        <v>42</v>
      </c>
      <c r="L287" s="1" t="s">
        <v>43</v>
      </c>
      <c r="M287" s="1">
        <v>1</v>
      </c>
      <c r="N287" s="1" t="s">
        <v>152</v>
      </c>
      <c r="O287" s="1">
        <v>0</v>
      </c>
      <c r="P287" s="1" t="s">
        <v>43</v>
      </c>
      <c r="Q287" s="1">
        <v>6246</v>
      </c>
      <c r="R287" s="1" t="s">
        <v>1128</v>
      </c>
      <c r="S287" s="1" t="s">
        <v>1129</v>
      </c>
      <c r="T287" s="1" t="s">
        <v>40</v>
      </c>
      <c r="U287" s="1" t="s">
        <v>1908</v>
      </c>
      <c r="V287" s="1" t="s">
        <v>2602</v>
      </c>
      <c r="W287" s="1" t="s">
        <v>144</v>
      </c>
      <c r="X287" s="1" t="s">
        <v>49</v>
      </c>
      <c r="Y287" s="1" t="s">
        <v>69</v>
      </c>
      <c r="Z287" s="1" t="s">
        <v>51</v>
      </c>
      <c r="AA287" s="1" t="s">
        <v>2603</v>
      </c>
      <c r="AB287" s="1" t="s">
        <v>655</v>
      </c>
      <c r="AD287" s="1" t="s">
        <v>47</v>
      </c>
      <c r="AE287" s="1" t="s">
        <v>54</v>
      </c>
      <c r="AF287" s="1" t="s">
        <v>55</v>
      </c>
      <c r="AG287" s="1" t="s">
        <v>2604</v>
      </c>
      <c r="AH287" s="1" t="s">
        <v>43</v>
      </c>
    </row>
    <row r="288" spans="1:34" x14ac:dyDescent="0.55000000000000004">
      <c r="A288" s="1" t="s">
        <v>34</v>
      </c>
      <c r="B288" s="1" t="s">
        <v>2605</v>
      </c>
      <c r="C288" s="1" t="s">
        <v>2606</v>
      </c>
      <c r="D288" s="1" t="s">
        <v>36</v>
      </c>
      <c r="E288" s="1" t="s">
        <v>2607</v>
      </c>
      <c r="F288" s="1">
        <v>2651</v>
      </c>
      <c r="G288" s="1" t="s">
        <v>2608</v>
      </c>
      <c r="H288" s="1" t="s">
        <v>55</v>
      </c>
      <c r="I288" s="1" t="s">
        <v>47</v>
      </c>
      <c r="K288" s="1" t="s">
        <v>42</v>
      </c>
      <c r="L288" s="1" t="s">
        <v>43</v>
      </c>
      <c r="M288" s="1">
        <v>1</v>
      </c>
      <c r="N288" s="1" t="s">
        <v>116</v>
      </c>
      <c r="O288" s="1">
        <v>0</v>
      </c>
      <c r="P288" s="1" t="s">
        <v>43</v>
      </c>
      <c r="Q288" s="1">
        <v>8192</v>
      </c>
      <c r="R288" s="1" t="s">
        <v>800</v>
      </c>
      <c r="S288" s="1" t="s">
        <v>801</v>
      </c>
      <c r="T288" s="1" t="s">
        <v>40</v>
      </c>
      <c r="U288" s="1" t="s">
        <v>2609</v>
      </c>
      <c r="V288" s="1" t="s">
        <v>2610</v>
      </c>
      <c r="W288" s="1" t="s">
        <v>334</v>
      </c>
      <c r="X288" s="1" t="s">
        <v>49</v>
      </c>
      <c r="Y288" s="1" t="s">
        <v>69</v>
      </c>
      <c r="Z288" s="1" t="s">
        <v>51</v>
      </c>
      <c r="AA288" s="1" t="s">
        <v>2607</v>
      </c>
      <c r="AB288" s="1" t="s">
        <v>2611</v>
      </c>
      <c r="AD288" s="1" t="s">
        <v>47</v>
      </c>
      <c r="AE288" s="1" t="s">
        <v>54</v>
      </c>
      <c r="AF288" s="1" t="s">
        <v>55</v>
      </c>
      <c r="AG288" s="1" t="s">
        <v>2605</v>
      </c>
      <c r="AH288" s="1" t="s">
        <v>43</v>
      </c>
    </row>
    <row r="289" spans="1:34" x14ac:dyDescent="0.55000000000000004">
      <c r="A289" s="1" t="s">
        <v>123</v>
      </c>
      <c r="B289" s="1" t="s">
        <v>2612</v>
      </c>
      <c r="C289" s="1" t="s">
        <v>2613</v>
      </c>
      <c r="D289" s="1" t="s">
        <v>36</v>
      </c>
      <c r="E289" s="1" t="s">
        <v>2614</v>
      </c>
      <c r="F289" s="1">
        <v>2652</v>
      </c>
      <c r="G289" s="1" t="s">
        <v>2615</v>
      </c>
      <c r="H289" s="1" t="s">
        <v>55</v>
      </c>
      <c r="I289" s="1" t="s">
        <v>47</v>
      </c>
      <c r="K289" s="1" t="s">
        <v>42</v>
      </c>
      <c r="L289" s="1" t="s">
        <v>43</v>
      </c>
      <c r="M289" s="1">
        <v>1</v>
      </c>
      <c r="N289" s="1" t="s">
        <v>62</v>
      </c>
      <c r="O289" s="1">
        <v>0</v>
      </c>
      <c r="P289" s="1" t="s">
        <v>43</v>
      </c>
      <c r="Q289" s="1">
        <v>6235</v>
      </c>
      <c r="R289" s="1" t="s">
        <v>2194</v>
      </c>
      <c r="S289" s="1" t="s">
        <v>2195</v>
      </c>
      <c r="T289" s="1" t="s">
        <v>40</v>
      </c>
      <c r="U289" s="1" t="s">
        <v>2616</v>
      </c>
      <c r="V289" s="1" t="s">
        <v>2617</v>
      </c>
      <c r="W289" s="1" t="s">
        <v>144</v>
      </c>
      <c r="X289" s="1" t="s">
        <v>49</v>
      </c>
      <c r="Y289" s="1" t="s">
        <v>69</v>
      </c>
      <c r="Z289" s="1" t="s">
        <v>356</v>
      </c>
      <c r="AA289" s="1" t="s">
        <v>2618</v>
      </c>
      <c r="AB289" s="1" t="s">
        <v>502</v>
      </c>
      <c r="AD289" s="1" t="s">
        <v>47</v>
      </c>
      <c r="AE289" s="1" t="s">
        <v>73</v>
      </c>
      <c r="AF289" s="1" t="s">
        <v>55</v>
      </c>
      <c r="AG289" s="1" t="s">
        <v>2612</v>
      </c>
      <c r="AH289" s="1" t="s">
        <v>43</v>
      </c>
    </row>
    <row r="290" spans="1:34" x14ac:dyDescent="0.55000000000000004">
      <c r="A290" s="1" t="s">
        <v>123</v>
      </c>
      <c r="B290" s="1" t="s">
        <v>2619</v>
      </c>
      <c r="C290" s="1" t="s">
        <v>2620</v>
      </c>
      <c r="D290" s="1" t="s">
        <v>36</v>
      </c>
      <c r="E290" s="1" t="s">
        <v>2621</v>
      </c>
      <c r="F290" s="1">
        <v>2653</v>
      </c>
      <c r="G290" s="1" t="s">
        <v>2622</v>
      </c>
      <c r="H290" s="1" t="s">
        <v>55</v>
      </c>
      <c r="I290" s="1" t="s">
        <v>47</v>
      </c>
      <c r="K290" s="1" t="s">
        <v>42</v>
      </c>
      <c r="L290" s="1" t="s">
        <v>43</v>
      </c>
      <c r="M290" s="1">
        <v>1</v>
      </c>
      <c r="N290" s="1" t="s">
        <v>62</v>
      </c>
      <c r="O290" s="1">
        <v>0</v>
      </c>
      <c r="P290" s="1" t="s">
        <v>43</v>
      </c>
      <c r="Q290" s="1">
        <v>627155715</v>
      </c>
      <c r="R290" s="1" t="s">
        <v>1210</v>
      </c>
      <c r="S290" s="1" t="s">
        <v>1211</v>
      </c>
      <c r="T290" s="1" t="s">
        <v>40</v>
      </c>
      <c r="U290" s="1" t="s">
        <v>2623</v>
      </c>
      <c r="V290" s="1" t="s">
        <v>2619</v>
      </c>
      <c r="W290" s="1" t="s">
        <v>177</v>
      </c>
      <c r="X290" s="1" t="s">
        <v>49</v>
      </c>
      <c r="Y290" s="1" t="s">
        <v>69</v>
      </c>
      <c r="Z290" s="1" t="s">
        <v>132</v>
      </c>
      <c r="AA290" s="1" t="s">
        <v>2624</v>
      </c>
      <c r="AB290" s="1" t="s">
        <v>325</v>
      </c>
      <c r="AD290" s="1" t="s">
        <v>47</v>
      </c>
      <c r="AE290" s="1" t="s">
        <v>54</v>
      </c>
      <c r="AF290" s="1" t="s">
        <v>55</v>
      </c>
      <c r="AG290" s="1" t="s">
        <v>2619</v>
      </c>
      <c r="AH290" s="1" t="s">
        <v>43</v>
      </c>
    </row>
    <row r="291" spans="1:34" x14ac:dyDescent="0.55000000000000004">
      <c r="A291" s="1" t="s">
        <v>371</v>
      </c>
      <c r="B291" s="1" t="s">
        <v>2625</v>
      </c>
      <c r="C291" s="1" t="s">
        <v>2626</v>
      </c>
      <c r="D291" s="1" t="s">
        <v>36</v>
      </c>
      <c r="E291" s="1" t="s">
        <v>2627</v>
      </c>
      <c r="F291" s="1">
        <v>2654</v>
      </c>
      <c r="G291" s="1" t="s">
        <v>2628</v>
      </c>
      <c r="H291" s="1" t="s">
        <v>55</v>
      </c>
      <c r="I291" s="1" t="s">
        <v>47</v>
      </c>
      <c r="K291" s="1" t="s">
        <v>42</v>
      </c>
      <c r="L291" s="1" t="s">
        <v>43</v>
      </c>
      <c r="M291" s="1">
        <v>1</v>
      </c>
      <c r="N291" s="1" t="s">
        <v>44</v>
      </c>
      <c r="O291" s="1">
        <v>0</v>
      </c>
      <c r="P291" s="1" t="s">
        <v>43</v>
      </c>
      <c r="Q291" s="1">
        <v>6703</v>
      </c>
      <c r="R291" s="1" t="s">
        <v>895</v>
      </c>
      <c r="S291" s="1" t="s">
        <v>896</v>
      </c>
      <c r="T291" s="1" t="s">
        <v>40</v>
      </c>
      <c r="U291" s="1" t="s">
        <v>2629</v>
      </c>
      <c r="V291" s="1" t="s">
        <v>2630</v>
      </c>
      <c r="W291" s="1" t="s">
        <v>144</v>
      </c>
      <c r="X291" s="1" t="s">
        <v>49</v>
      </c>
      <c r="Y291" s="1" t="s">
        <v>69</v>
      </c>
      <c r="Z291" s="1" t="s">
        <v>2631</v>
      </c>
      <c r="AA291" s="1" t="s">
        <v>2632</v>
      </c>
      <c r="AB291" s="1" t="s">
        <v>900</v>
      </c>
      <c r="AD291" s="1" t="s">
        <v>47</v>
      </c>
      <c r="AE291" s="1" t="s">
        <v>54</v>
      </c>
      <c r="AF291" s="1" t="s">
        <v>55</v>
      </c>
      <c r="AG291" s="1" t="s">
        <v>2625</v>
      </c>
      <c r="AH291" s="1" t="s">
        <v>43</v>
      </c>
    </row>
    <row r="292" spans="1:34" x14ac:dyDescent="0.55000000000000004">
      <c r="A292" s="1" t="s">
        <v>123</v>
      </c>
      <c r="B292" s="1" t="s">
        <v>2633</v>
      </c>
      <c r="C292" s="1" t="s">
        <v>2634</v>
      </c>
      <c r="D292" s="1" t="s">
        <v>36</v>
      </c>
      <c r="E292" s="1" t="s">
        <v>2635</v>
      </c>
      <c r="F292" s="1">
        <v>2655</v>
      </c>
      <c r="G292" s="1" t="s">
        <v>2636</v>
      </c>
      <c r="H292" s="1" t="s">
        <v>2637</v>
      </c>
      <c r="I292" s="1" t="s">
        <v>40</v>
      </c>
      <c r="J292" s="1" t="s">
        <v>2638</v>
      </c>
      <c r="K292" s="1" t="s">
        <v>42</v>
      </c>
      <c r="L292" s="1" t="s">
        <v>43</v>
      </c>
      <c r="M292" s="1">
        <v>1</v>
      </c>
      <c r="N292" s="1" t="s">
        <v>62</v>
      </c>
      <c r="O292" s="1">
        <v>1</v>
      </c>
      <c r="P292" s="1" t="s">
        <v>43</v>
      </c>
      <c r="Q292" s="1">
        <v>922822938</v>
      </c>
      <c r="R292" s="1" t="s">
        <v>2639</v>
      </c>
      <c r="S292" s="1" t="s">
        <v>2640</v>
      </c>
      <c r="T292" s="1" t="s">
        <v>40</v>
      </c>
      <c r="U292" s="1" t="s">
        <v>2641</v>
      </c>
      <c r="V292" s="1" t="s">
        <v>2633</v>
      </c>
      <c r="W292" s="1" t="s">
        <v>177</v>
      </c>
      <c r="X292" s="1" t="s">
        <v>49</v>
      </c>
      <c r="Y292" s="1" t="s">
        <v>69</v>
      </c>
      <c r="Z292" s="1" t="s">
        <v>132</v>
      </c>
      <c r="AA292" s="1" t="s">
        <v>2642</v>
      </c>
      <c r="AB292" s="1" t="s">
        <v>2473</v>
      </c>
      <c r="AD292" s="1" t="s">
        <v>47</v>
      </c>
      <c r="AE292" s="1" t="s">
        <v>54</v>
      </c>
      <c r="AF292" s="1" t="s">
        <v>55</v>
      </c>
      <c r="AG292" s="1" t="s">
        <v>2643</v>
      </c>
      <c r="AH292" s="1" t="s">
        <v>43</v>
      </c>
    </row>
    <row r="293" spans="1:34" x14ac:dyDescent="0.55000000000000004">
      <c r="A293" s="1" t="s">
        <v>123</v>
      </c>
      <c r="B293" s="1" t="s">
        <v>2644</v>
      </c>
      <c r="C293" s="1" t="s">
        <v>2645</v>
      </c>
      <c r="D293" s="1" t="s">
        <v>36</v>
      </c>
      <c r="E293" s="1" t="s">
        <v>2646</v>
      </c>
      <c r="F293" s="1">
        <v>2656</v>
      </c>
      <c r="G293" s="1" t="s">
        <v>2647</v>
      </c>
      <c r="H293" s="1" t="s">
        <v>55</v>
      </c>
      <c r="I293" s="1" t="s">
        <v>47</v>
      </c>
      <c r="K293" s="1" t="s">
        <v>42</v>
      </c>
      <c r="L293" s="1" t="s">
        <v>43</v>
      </c>
      <c r="M293" s="1">
        <v>1</v>
      </c>
      <c r="N293" s="1" t="s">
        <v>62</v>
      </c>
      <c r="O293" s="1">
        <v>0</v>
      </c>
      <c r="P293" s="1" t="s">
        <v>43</v>
      </c>
      <c r="Q293" s="1">
        <v>5151</v>
      </c>
      <c r="R293" s="1" t="s">
        <v>2648</v>
      </c>
      <c r="S293" s="1" t="s">
        <v>2649</v>
      </c>
      <c r="T293" s="1" t="s">
        <v>40</v>
      </c>
      <c r="U293" s="1" t="s">
        <v>2650</v>
      </c>
      <c r="V293" s="1" t="s">
        <v>2651</v>
      </c>
      <c r="W293" s="1" t="s">
        <v>84</v>
      </c>
      <c r="X293" s="1" t="s">
        <v>49</v>
      </c>
      <c r="Y293" s="1" t="s">
        <v>69</v>
      </c>
      <c r="Z293" s="1" t="s">
        <v>132</v>
      </c>
      <c r="AA293" s="1" t="s">
        <v>2646</v>
      </c>
      <c r="AB293" s="1" t="s">
        <v>325</v>
      </c>
      <c r="AD293" s="1" t="s">
        <v>47</v>
      </c>
      <c r="AE293" s="1" t="s">
        <v>73</v>
      </c>
      <c r="AF293" s="1" t="s">
        <v>55</v>
      </c>
      <c r="AG293" s="1" t="s">
        <v>2652</v>
      </c>
      <c r="AH293" s="1" t="s">
        <v>43</v>
      </c>
    </row>
    <row r="294" spans="1:34" x14ac:dyDescent="0.55000000000000004">
      <c r="A294" s="1" t="s">
        <v>34</v>
      </c>
      <c r="B294" s="1" t="s">
        <v>2653</v>
      </c>
      <c r="C294" s="1" t="s">
        <v>2654</v>
      </c>
      <c r="D294" s="1" t="s">
        <v>36</v>
      </c>
      <c r="E294" s="1" t="s">
        <v>2655</v>
      </c>
      <c r="F294" s="1">
        <v>2657</v>
      </c>
      <c r="G294" s="1" t="s">
        <v>2656</v>
      </c>
      <c r="H294" s="1" t="s">
        <v>55</v>
      </c>
      <c r="I294" s="1" t="s">
        <v>47</v>
      </c>
      <c r="K294" s="1" t="s">
        <v>42</v>
      </c>
      <c r="L294" s="1" t="s">
        <v>43</v>
      </c>
      <c r="M294" s="1">
        <v>3</v>
      </c>
      <c r="N294" s="1" t="s">
        <v>116</v>
      </c>
      <c r="O294" s="1">
        <v>0</v>
      </c>
      <c r="P294" s="1" t="s">
        <v>43</v>
      </c>
      <c r="Q294" s="1">
        <v>5722</v>
      </c>
      <c r="R294" s="1" t="s">
        <v>968</v>
      </c>
      <c r="S294" s="1" t="s">
        <v>969</v>
      </c>
      <c r="T294" s="1" t="s">
        <v>40</v>
      </c>
      <c r="U294" s="1" t="s">
        <v>2657</v>
      </c>
      <c r="V294" s="1" t="s">
        <v>2653</v>
      </c>
      <c r="W294" s="1" t="s">
        <v>177</v>
      </c>
      <c r="X294" s="1" t="s">
        <v>49</v>
      </c>
      <c r="Y294" s="1" t="s">
        <v>69</v>
      </c>
      <c r="Z294" s="1" t="s">
        <v>51</v>
      </c>
      <c r="AA294" s="1" t="s">
        <v>2658</v>
      </c>
      <c r="AB294" s="1" t="s">
        <v>973</v>
      </c>
      <c r="AD294" s="1" t="s">
        <v>47</v>
      </c>
      <c r="AE294" s="1" t="s">
        <v>54</v>
      </c>
      <c r="AF294" s="1" t="s">
        <v>55</v>
      </c>
      <c r="AG294" s="1" t="s">
        <v>2653</v>
      </c>
      <c r="AH294" s="1" t="s">
        <v>43</v>
      </c>
    </row>
    <row r="295" spans="1:34" x14ac:dyDescent="0.55000000000000004">
      <c r="A295" s="1" t="s">
        <v>123</v>
      </c>
      <c r="B295" s="1" t="s">
        <v>2659</v>
      </c>
      <c r="C295" s="1" t="s">
        <v>2660</v>
      </c>
      <c r="D295" s="1" t="s">
        <v>36</v>
      </c>
      <c r="E295" s="1" t="s">
        <v>2661</v>
      </c>
      <c r="F295" s="1">
        <v>2658</v>
      </c>
      <c r="G295" s="1" t="s">
        <v>2662</v>
      </c>
      <c r="H295" s="1" t="s">
        <v>55</v>
      </c>
      <c r="I295" s="1" t="s">
        <v>47</v>
      </c>
      <c r="K295" s="1" t="s">
        <v>42</v>
      </c>
      <c r="L295" s="1" t="s">
        <v>43</v>
      </c>
      <c r="M295" s="1">
        <v>1</v>
      </c>
      <c r="N295" s="1" t="s">
        <v>103</v>
      </c>
      <c r="O295" s="1">
        <v>0</v>
      </c>
      <c r="P295" s="1" t="s">
        <v>43</v>
      </c>
      <c r="Q295" s="1">
        <v>6246</v>
      </c>
      <c r="R295" s="1" t="s">
        <v>1128</v>
      </c>
      <c r="S295" s="1" t="s">
        <v>1129</v>
      </c>
      <c r="T295" s="1" t="s">
        <v>40</v>
      </c>
      <c r="U295" s="1" t="s">
        <v>2663</v>
      </c>
      <c r="V295" s="1" t="s">
        <v>2664</v>
      </c>
      <c r="W295" s="1" t="s">
        <v>84</v>
      </c>
      <c r="X295" s="1" t="s">
        <v>49</v>
      </c>
      <c r="Y295" s="1" t="s">
        <v>69</v>
      </c>
      <c r="Z295" s="1" t="s">
        <v>132</v>
      </c>
      <c r="AA295" s="1" t="s">
        <v>2665</v>
      </c>
      <c r="AB295" s="1" t="s">
        <v>655</v>
      </c>
      <c r="AD295" s="1" t="s">
        <v>47</v>
      </c>
      <c r="AE295" s="1" t="s">
        <v>73</v>
      </c>
      <c r="AF295" s="1" t="s">
        <v>55</v>
      </c>
      <c r="AG295" s="1" t="s">
        <v>2666</v>
      </c>
      <c r="AH295" s="1" t="s">
        <v>43</v>
      </c>
    </row>
    <row r="296" spans="1:34" x14ac:dyDescent="0.55000000000000004">
      <c r="A296" s="1" t="s">
        <v>74</v>
      </c>
      <c r="C296" s="1" t="s">
        <v>2667</v>
      </c>
      <c r="D296" s="1" t="s">
        <v>36</v>
      </c>
      <c r="E296" s="1" t="s">
        <v>47</v>
      </c>
      <c r="F296" s="1">
        <v>2659</v>
      </c>
      <c r="G296" s="1" t="s">
        <v>2668</v>
      </c>
      <c r="H296" s="1" t="s">
        <v>55</v>
      </c>
      <c r="I296" s="1" t="s">
        <v>47</v>
      </c>
      <c r="K296" s="1" t="s">
        <v>42</v>
      </c>
      <c r="L296" s="1" t="s">
        <v>43</v>
      </c>
      <c r="M296" s="1">
        <v>1</v>
      </c>
      <c r="N296" s="1" t="s">
        <v>79</v>
      </c>
      <c r="O296" s="1">
        <v>0</v>
      </c>
      <c r="P296" s="1" t="s">
        <v>63</v>
      </c>
      <c r="Q296" s="1">
        <v>846582658</v>
      </c>
      <c r="R296" s="1" t="s">
        <v>2669</v>
      </c>
      <c r="S296" s="1" t="s">
        <v>2670</v>
      </c>
      <c r="T296" s="1" t="s">
        <v>47</v>
      </c>
      <c r="W296" s="1" t="s">
        <v>120</v>
      </c>
      <c r="X296" s="1" t="s">
        <v>49</v>
      </c>
      <c r="Y296" s="1" t="s">
        <v>50</v>
      </c>
      <c r="Z296" s="1" t="s">
        <v>1538</v>
      </c>
      <c r="AA296" s="1" t="s">
        <v>2671</v>
      </c>
      <c r="AB296" s="1" t="s">
        <v>2672</v>
      </c>
      <c r="AD296" s="1" t="s">
        <v>47</v>
      </c>
      <c r="AE296" s="1" t="s">
        <v>54</v>
      </c>
      <c r="AF296" s="1" t="s">
        <v>55</v>
      </c>
      <c r="AG296" s="1" t="s">
        <v>2673</v>
      </c>
      <c r="AH296" s="1" t="s">
        <v>43</v>
      </c>
    </row>
    <row r="297" spans="1:34" x14ac:dyDescent="0.55000000000000004">
      <c r="A297" s="1" t="s">
        <v>98</v>
      </c>
      <c r="B297" s="1" t="s">
        <v>2674</v>
      </c>
      <c r="C297" s="1" t="s">
        <v>2675</v>
      </c>
      <c r="D297" s="1" t="s">
        <v>36</v>
      </c>
      <c r="E297" s="1" t="s">
        <v>2676</v>
      </c>
      <c r="F297" s="1">
        <v>2660</v>
      </c>
      <c r="G297" s="1" t="s">
        <v>2677</v>
      </c>
      <c r="H297" s="1" t="s">
        <v>55</v>
      </c>
      <c r="I297" s="1" t="s">
        <v>47</v>
      </c>
      <c r="K297" s="1" t="s">
        <v>42</v>
      </c>
      <c r="L297" s="1" t="s">
        <v>43</v>
      </c>
      <c r="M297" s="1">
        <v>1</v>
      </c>
      <c r="N297" s="1" t="s">
        <v>62</v>
      </c>
      <c r="O297" s="1">
        <v>0</v>
      </c>
      <c r="P297" s="1" t="s">
        <v>43</v>
      </c>
      <c r="Q297" s="1">
        <v>6413</v>
      </c>
      <c r="R297" s="1" t="s">
        <v>94</v>
      </c>
      <c r="S297" s="1" t="s">
        <v>95</v>
      </c>
      <c r="T297" s="1" t="s">
        <v>40</v>
      </c>
      <c r="U297" s="1" t="s">
        <v>2678</v>
      </c>
      <c r="V297" s="1" t="s">
        <v>2679</v>
      </c>
      <c r="W297" s="1" t="s">
        <v>68</v>
      </c>
      <c r="X297" s="1" t="s">
        <v>49</v>
      </c>
      <c r="Y297" s="1" t="s">
        <v>69</v>
      </c>
      <c r="Z297" s="1" t="s">
        <v>85</v>
      </c>
      <c r="AA297" s="1" t="s">
        <v>2680</v>
      </c>
      <c r="AB297" s="1" t="s">
        <v>97</v>
      </c>
      <c r="AD297" s="1" t="s">
        <v>47</v>
      </c>
      <c r="AE297" s="1" t="s">
        <v>54</v>
      </c>
      <c r="AF297" s="1" t="s">
        <v>55</v>
      </c>
      <c r="AG297" s="1" t="s">
        <v>2674</v>
      </c>
      <c r="AH297" s="1" t="s">
        <v>43</v>
      </c>
    </row>
    <row r="298" spans="1:34" x14ac:dyDescent="0.55000000000000004">
      <c r="A298" s="1" t="s">
        <v>656</v>
      </c>
      <c r="C298" s="1" t="s">
        <v>2681</v>
      </c>
      <c r="D298" s="1" t="s">
        <v>36</v>
      </c>
      <c r="E298" s="1" t="s">
        <v>2682</v>
      </c>
      <c r="F298" s="1">
        <v>2661</v>
      </c>
      <c r="G298" s="1" t="s">
        <v>2683</v>
      </c>
      <c r="H298" s="1" t="s">
        <v>55</v>
      </c>
      <c r="I298" s="1" t="s">
        <v>47</v>
      </c>
      <c r="K298" s="1" t="s">
        <v>42</v>
      </c>
      <c r="L298" s="1" t="s">
        <v>43</v>
      </c>
      <c r="M298" s="1">
        <v>1</v>
      </c>
      <c r="N298" s="1" t="s">
        <v>596</v>
      </c>
      <c r="O298" s="1">
        <v>0</v>
      </c>
      <c r="P298" s="1" t="s">
        <v>43</v>
      </c>
      <c r="Q298" s="1">
        <v>892013499</v>
      </c>
      <c r="R298" s="1" t="s">
        <v>2684</v>
      </c>
      <c r="S298" s="1" t="s">
        <v>2685</v>
      </c>
      <c r="T298" s="1" t="s">
        <v>47</v>
      </c>
      <c r="W298" s="1" t="s">
        <v>120</v>
      </c>
      <c r="X298" s="1" t="s">
        <v>49</v>
      </c>
      <c r="Y298" s="1" t="s">
        <v>533</v>
      </c>
      <c r="Z298" s="1" t="s">
        <v>857</v>
      </c>
      <c r="AA298" s="1" t="s">
        <v>2686</v>
      </c>
      <c r="AB298" s="1" t="s">
        <v>2687</v>
      </c>
      <c r="AD298" s="1" t="s">
        <v>47</v>
      </c>
      <c r="AE298" s="1" t="s">
        <v>73</v>
      </c>
      <c r="AF298" s="1" t="s">
        <v>55</v>
      </c>
      <c r="AG298" s="1" t="s">
        <v>2688</v>
      </c>
      <c r="AH298" s="1" t="s">
        <v>43</v>
      </c>
    </row>
    <row r="299" spans="1:34" x14ac:dyDescent="0.55000000000000004">
      <c r="A299" s="1" t="s">
        <v>135</v>
      </c>
      <c r="B299" s="1" t="s">
        <v>2689</v>
      </c>
      <c r="C299" s="1" t="s">
        <v>2690</v>
      </c>
      <c r="D299" s="1" t="s">
        <v>36</v>
      </c>
      <c r="E299" s="1" t="s">
        <v>47</v>
      </c>
      <c r="F299" s="1">
        <v>2662</v>
      </c>
      <c r="G299" s="1" t="s">
        <v>2691</v>
      </c>
      <c r="H299" s="1" t="s">
        <v>55</v>
      </c>
      <c r="I299" s="1" t="s">
        <v>47</v>
      </c>
      <c r="K299" s="1" t="s">
        <v>42</v>
      </c>
      <c r="L299" s="1" t="s">
        <v>43</v>
      </c>
      <c r="M299" s="1">
        <v>1</v>
      </c>
      <c r="O299" s="1">
        <v>0</v>
      </c>
      <c r="P299" s="1" t="s">
        <v>63</v>
      </c>
      <c r="Q299" s="1">
        <v>6389</v>
      </c>
      <c r="R299" s="1" t="s">
        <v>2692</v>
      </c>
      <c r="S299" s="1" t="s">
        <v>2693</v>
      </c>
      <c r="T299" s="1" t="s">
        <v>40</v>
      </c>
      <c r="U299" s="1" t="s">
        <v>2694</v>
      </c>
      <c r="V299" s="1" t="s">
        <v>2695</v>
      </c>
      <c r="W299" s="1" t="s">
        <v>144</v>
      </c>
      <c r="X299" s="1" t="s">
        <v>49</v>
      </c>
      <c r="Y299" s="1" t="s">
        <v>69</v>
      </c>
      <c r="Z299" s="1" t="s">
        <v>145</v>
      </c>
      <c r="AA299" s="1" t="s">
        <v>2696</v>
      </c>
      <c r="AB299" s="1" t="s">
        <v>1476</v>
      </c>
      <c r="AD299" s="1" t="s">
        <v>47</v>
      </c>
      <c r="AE299" s="1" t="s">
        <v>54</v>
      </c>
      <c r="AF299" s="1" t="s">
        <v>55</v>
      </c>
      <c r="AG299" s="1" t="s">
        <v>2689</v>
      </c>
      <c r="AH299" s="1" t="s">
        <v>43</v>
      </c>
    </row>
    <row r="300" spans="1:34" x14ac:dyDescent="0.55000000000000004">
      <c r="A300" s="1" t="s">
        <v>371</v>
      </c>
      <c r="B300" s="1" t="s">
        <v>2697</v>
      </c>
      <c r="C300" s="1" t="s">
        <v>2698</v>
      </c>
      <c r="D300" s="1" t="s">
        <v>36</v>
      </c>
      <c r="E300" s="1" t="s">
        <v>2699</v>
      </c>
      <c r="F300" s="1">
        <v>2663</v>
      </c>
      <c r="G300" s="1" t="s">
        <v>2700</v>
      </c>
      <c r="H300" s="1" t="s">
        <v>55</v>
      </c>
      <c r="I300" s="1" t="s">
        <v>47</v>
      </c>
      <c r="K300" s="1" t="s">
        <v>42</v>
      </c>
      <c r="L300" s="1" t="s">
        <v>43</v>
      </c>
      <c r="M300" s="1">
        <v>1</v>
      </c>
      <c r="N300" s="1" t="s">
        <v>44</v>
      </c>
      <c r="O300" s="1">
        <v>0</v>
      </c>
      <c r="P300" s="1" t="s">
        <v>43</v>
      </c>
      <c r="Q300" s="1">
        <v>6170</v>
      </c>
      <c r="R300" s="1" t="s">
        <v>2701</v>
      </c>
      <c r="S300" s="1" t="s">
        <v>2702</v>
      </c>
      <c r="T300" s="1" t="s">
        <v>40</v>
      </c>
      <c r="U300" s="1" t="s">
        <v>2703</v>
      </c>
      <c r="V300" s="1" t="s">
        <v>2697</v>
      </c>
      <c r="W300" s="1" t="s">
        <v>177</v>
      </c>
      <c r="X300" s="1" t="s">
        <v>49</v>
      </c>
      <c r="Y300" s="1" t="s">
        <v>69</v>
      </c>
      <c r="Z300" s="1" t="s">
        <v>379</v>
      </c>
      <c r="AA300" s="1" t="s">
        <v>2704</v>
      </c>
      <c r="AB300" s="1" t="s">
        <v>2323</v>
      </c>
      <c r="AD300" s="1" t="s">
        <v>47</v>
      </c>
      <c r="AE300" s="1" t="s">
        <v>73</v>
      </c>
      <c r="AF300" s="1" t="s">
        <v>55</v>
      </c>
      <c r="AG300" s="1" t="s">
        <v>2697</v>
      </c>
      <c r="AH300" s="1" t="s">
        <v>43</v>
      </c>
    </row>
    <row r="301" spans="1:34" x14ac:dyDescent="0.55000000000000004">
      <c r="A301" s="1" t="s">
        <v>123</v>
      </c>
      <c r="B301" s="1" t="s">
        <v>2705</v>
      </c>
      <c r="C301" s="1" t="s">
        <v>2706</v>
      </c>
      <c r="D301" s="1" t="s">
        <v>36</v>
      </c>
      <c r="E301" s="1" t="s">
        <v>2707</v>
      </c>
      <c r="F301" s="1">
        <v>2664</v>
      </c>
      <c r="G301" s="1" t="s">
        <v>2708</v>
      </c>
      <c r="H301" s="1" t="s">
        <v>55</v>
      </c>
      <c r="I301" s="1" t="s">
        <v>47</v>
      </c>
      <c r="K301" s="1" t="s">
        <v>42</v>
      </c>
      <c r="L301" s="1" t="s">
        <v>43</v>
      </c>
      <c r="M301" s="1">
        <v>1</v>
      </c>
      <c r="N301" s="1" t="s">
        <v>62</v>
      </c>
      <c r="O301" s="1">
        <v>0</v>
      </c>
      <c r="P301" s="1" t="s">
        <v>43</v>
      </c>
      <c r="Q301" s="1">
        <v>6837</v>
      </c>
      <c r="R301" s="1" t="s">
        <v>2709</v>
      </c>
      <c r="S301" s="1" t="s">
        <v>2710</v>
      </c>
      <c r="T301" s="1" t="s">
        <v>40</v>
      </c>
      <c r="U301" s="1" t="s">
        <v>2711</v>
      </c>
      <c r="V301" s="1" t="s">
        <v>2712</v>
      </c>
      <c r="W301" s="1" t="s">
        <v>144</v>
      </c>
      <c r="X301" s="1" t="s">
        <v>49</v>
      </c>
      <c r="Y301" s="1" t="s">
        <v>69</v>
      </c>
      <c r="Z301" s="1" t="s">
        <v>356</v>
      </c>
      <c r="AA301" s="1" t="s">
        <v>2713</v>
      </c>
      <c r="AB301" s="1" t="s">
        <v>783</v>
      </c>
      <c r="AD301" s="1" t="s">
        <v>47</v>
      </c>
      <c r="AE301" s="1" t="s">
        <v>73</v>
      </c>
      <c r="AF301" s="1" t="s">
        <v>55</v>
      </c>
      <c r="AG301" s="1" t="s">
        <v>2714</v>
      </c>
      <c r="AH301" s="1" t="s">
        <v>43</v>
      </c>
    </row>
    <row r="302" spans="1:34" x14ac:dyDescent="0.55000000000000004">
      <c r="B302" s="1" t="s">
        <v>2715</v>
      </c>
      <c r="C302" s="1" t="s">
        <v>2716</v>
      </c>
      <c r="D302" s="1" t="s">
        <v>36</v>
      </c>
      <c r="E302" s="1" t="s">
        <v>2717</v>
      </c>
      <c r="F302" s="1">
        <v>2665</v>
      </c>
      <c r="G302" s="1" t="s">
        <v>2718</v>
      </c>
      <c r="H302" s="1" t="s">
        <v>55</v>
      </c>
      <c r="I302" s="1" t="s">
        <v>47</v>
      </c>
      <c r="K302" s="1" t="s">
        <v>42</v>
      </c>
      <c r="L302" s="1" t="s">
        <v>43</v>
      </c>
      <c r="M302" s="1">
        <v>1</v>
      </c>
      <c r="O302" s="1">
        <v>0</v>
      </c>
      <c r="P302" s="1" t="s">
        <v>43</v>
      </c>
      <c r="Q302" s="1">
        <v>909838512</v>
      </c>
      <c r="R302" s="1" t="s">
        <v>2719</v>
      </c>
      <c r="S302" s="1" t="s">
        <v>2720</v>
      </c>
      <c r="T302" s="1" t="s">
        <v>40</v>
      </c>
      <c r="U302" s="1" t="s">
        <v>2721</v>
      </c>
      <c r="V302" s="1" t="s">
        <v>2722</v>
      </c>
      <c r="W302" s="1" t="s">
        <v>144</v>
      </c>
      <c r="X302" s="1" t="s">
        <v>49</v>
      </c>
      <c r="Y302" s="1" t="s">
        <v>69</v>
      </c>
      <c r="AA302" s="1" t="s">
        <v>2723</v>
      </c>
      <c r="AB302" s="1" t="s">
        <v>190</v>
      </c>
      <c r="AD302" s="1" t="s">
        <v>47</v>
      </c>
      <c r="AE302" s="1" t="s">
        <v>73</v>
      </c>
      <c r="AF302" s="1" t="s">
        <v>55</v>
      </c>
      <c r="AG302" s="1" t="s">
        <v>2715</v>
      </c>
      <c r="AH302" s="1" t="s">
        <v>43</v>
      </c>
    </row>
    <row r="303" spans="1:34" x14ac:dyDescent="0.55000000000000004">
      <c r="A303" s="1" t="s">
        <v>123</v>
      </c>
      <c r="B303" s="1" t="s">
        <v>2724</v>
      </c>
      <c r="C303" s="1" t="s">
        <v>2725</v>
      </c>
      <c r="D303" s="1" t="s">
        <v>36</v>
      </c>
      <c r="E303" s="1" t="s">
        <v>2726</v>
      </c>
      <c r="F303" s="1">
        <v>2666</v>
      </c>
      <c r="G303" s="1" t="s">
        <v>2727</v>
      </c>
      <c r="H303" s="1" t="s">
        <v>55</v>
      </c>
      <c r="I303" s="1" t="s">
        <v>47</v>
      </c>
      <c r="K303" s="1" t="s">
        <v>42</v>
      </c>
      <c r="L303" s="1" t="s">
        <v>43</v>
      </c>
      <c r="M303" s="1">
        <v>1</v>
      </c>
      <c r="N303" s="1" t="s">
        <v>62</v>
      </c>
      <c r="O303" s="1">
        <v>0</v>
      </c>
      <c r="P303" s="1" t="s">
        <v>43</v>
      </c>
      <c r="Q303" s="1">
        <v>6122</v>
      </c>
      <c r="R303" s="1" t="s">
        <v>2728</v>
      </c>
      <c r="S303" s="1" t="s">
        <v>2729</v>
      </c>
      <c r="T303" s="1" t="s">
        <v>397</v>
      </c>
      <c r="U303" s="1" t="s">
        <v>2730</v>
      </c>
      <c r="V303" s="1" t="s">
        <v>2731</v>
      </c>
      <c r="W303" s="1" t="s">
        <v>84</v>
      </c>
      <c r="X303" s="1" t="s">
        <v>49</v>
      </c>
      <c r="Y303" s="1" t="s">
        <v>69</v>
      </c>
      <c r="Z303" s="1" t="s">
        <v>132</v>
      </c>
      <c r="AA303" s="1" t="s">
        <v>2732</v>
      </c>
      <c r="AB303" s="1" t="s">
        <v>2733</v>
      </c>
      <c r="AC303" s="1" t="s">
        <v>369</v>
      </c>
      <c r="AD303" s="1" t="s">
        <v>47</v>
      </c>
      <c r="AE303" s="1" t="s">
        <v>54</v>
      </c>
      <c r="AF303" s="1" t="s">
        <v>55</v>
      </c>
      <c r="AG303" s="1" t="s">
        <v>2734</v>
      </c>
      <c r="AH303" s="1" t="s">
        <v>43</v>
      </c>
    </row>
    <row r="304" spans="1:34" x14ac:dyDescent="0.55000000000000004">
      <c r="A304" s="1" t="s">
        <v>34</v>
      </c>
      <c r="B304" s="1" t="s">
        <v>2735</v>
      </c>
      <c r="C304" s="1" t="s">
        <v>2736</v>
      </c>
      <c r="D304" s="1" t="s">
        <v>36</v>
      </c>
      <c r="E304" s="1" t="s">
        <v>2737</v>
      </c>
      <c r="F304" s="1">
        <v>2667</v>
      </c>
      <c r="G304" s="1" t="s">
        <v>2738</v>
      </c>
      <c r="H304" s="1" t="s">
        <v>55</v>
      </c>
      <c r="I304" s="1" t="s">
        <v>47</v>
      </c>
      <c r="K304" s="1" t="s">
        <v>42</v>
      </c>
      <c r="L304" s="1" t="s">
        <v>43</v>
      </c>
      <c r="M304" s="1">
        <v>1</v>
      </c>
      <c r="N304" s="1" t="s">
        <v>116</v>
      </c>
      <c r="O304" s="1">
        <v>0</v>
      </c>
      <c r="P304" s="1" t="s">
        <v>43</v>
      </c>
      <c r="Q304" s="1">
        <v>932721966</v>
      </c>
      <c r="R304" s="1" t="s">
        <v>2739</v>
      </c>
      <c r="S304" s="1" t="s">
        <v>2740</v>
      </c>
      <c r="T304" s="1" t="s">
        <v>40</v>
      </c>
      <c r="U304" s="1" t="s">
        <v>2741</v>
      </c>
      <c r="V304" s="1" t="s">
        <v>2742</v>
      </c>
      <c r="W304" s="1" t="s">
        <v>959</v>
      </c>
      <c r="X304" s="1" t="s">
        <v>167</v>
      </c>
      <c r="Y304" s="1" t="s">
        <v>69</v>
      </c>
      <c r="Z304" s="1" t="s">
        <v>51</v>
      </c>
      <c r="AA304" s="1" t="s">
        <v>2743</v>
      </c>
      <c r="AB304" s="1" t="s">
        <v>2323</v>
      </c>
      <c r="AD304" s="1" t="s">
        <v>47</v>
      </c>
      <c r="AE304" s="1" t="s">
        <v>54</v>
      </c>
      <c r="AF304" s="1" t="s">
        <v>55</v>
      </c>
      <c r="AG304" s="1" t="s">
        <v>2744</v>
      </c>
      <c r="AH304" s="1" t="s">
        <v>43</v>
      </c>
    </row>
    <row r="305" spans="1:34" x14ac:dyDescent="0.55000000000000004">
      <c r="A305" s="1" t="s">
        <v>203</v>
      </c>
      <c r="B305" s="1" t="s">
        <v>2745</v>
      </c>
      <c r="C305" s="1" t="s">
        <v>2746</v>
      </c>
      <c r="D305" s="1" t="s">
        <v>36</v>
      </c>
      <c r="E305" s="1" t="s">
        <v>2747</v>
      </c>
      <c r="F305" s="1">
        <v>2668</v>
      </c>
      <c r="G305" s="1" t="s">
        <v>2748</v>
      </c>
      <c r="H305" s="1" t="s">
        <v>2749</v>
      </c>
      <c r="I305" s="1" t="s">
        <v>40</v>
      </c>
      <c r="J305" s="1" t="s">
        <v>2750</v>
      </c>
      <c r="K305" s="1" t="s">
        <v>42</v>
      </c>
      <c r="L305" s="1" t="s">
        <v>43</v>
      </c>
      <c r="M305" s="1">
        <v>2</v>
      </c>
      <c r="N305" s="1" t="s">
        <v>44</v>
      </c>
      <c r="O305" s="1">
        <v>3</v>
      </c>
      <c r="P305" s="1" t="s">
        <v>43</v>
      </c>
      <c r="Q305" s="1">
        <v>809598461</v>
      </c>
      <c r="R305" s="1" t="s">
        <v>2303</v>
      </c>
      <c r="S305" s="1" t="s">
        <v>2304</v>
      </c>
      <c r="T305" s="1" t="s">
        <v>40</v>
      </c>
      <c r="U305" s="1" t="s">
        <v>2751</v>
      </c>
      <c r="V305" s="1" t="s">
        <v>2745</v>
      </c>
      <c r="W305" s="1" t="s">
        <v>210</v>
      </c>
      <c r="X305" s="1" t="s">
        <v>49</v>
      </c>
      <c r="Y305" s="1" t="s">
        <v>69</v>
      </c>
      <c r="Z305" s="1" t="s">
        <v>211</v>
      </c>
      <c r="AA305" s="1" t="s">
        <v>2752</v>
      </c>
      <c r="AD305" s="1" t="s">
        <v>47</v>
      </c>
      <c r="AE305" s="1" t="s">
        <v>54</v>
      </c>
      <c r="AF305" s="1" t="s">
        <v>55</v>
      </c>
      <c r="AG305" s="1" t="s">
        <v>2753</v>
      </c>
      <c r="AH305" s="1" t="s">
        <v>43</v>
      </c>
    </row>
    <row r="306" spans="1:34" x14ac:dyDescent="0.55000000000000004">
      <c r="A306" s="1" t="s">
        <v>34</v>
      </c>
      <c r="B306" s="1" t="s">
        <v>2754</v>
      </c>
      <c r="C306" s="1" t="s">
        <v>2755</v>
      </c>
      <c r="D306" s="1" t="s">
        <v>36</v>
      </c>
      <c r="E306" s="1" t="s">
        <v>47</v>
      </c>
      <c r="F306" s="1">
        <v>2669</v>
      </c>
      <c r="G306" s="1" t="s">
        <v>2756</v>
      </c>
      <c r="H306" s="1" t="s">
        <v>2757</v>
      </c>
      <c r="I306" s="1" t="s">
        <v>397</v>
      </c>
      <c r="J306" s="1" t="s">
        <v>2758</v>
      </c>
      <c r="K306" s="1" t="s">
        <v>42</v>
      </c>
      <c r="L306" s="1" t="s">
        <v>43</v>
      </c>
      <c r="M306" s="1">
        <v>2</v>
      </c>
      <c r="N306" s="1" t="s">
        <v>62</v>
      </c>
      <c r="O306" s="1">
        <v>1</v>
      </c>
      <c r="P306" s="1" t="s">
        <v>63</v>
      </c>
      <c r="Q306" s="1">
        <v>873585026</v>
      </c>
      <c r="R306" s="1" t="s">
        <v>2759</v>
      </c>
      <c r="S306" s="1" t="s">
        <v>2760</v>
      </c>
      <c r="T306" s="1" t="s">
        <v>397</v>
      </c>
      <c r="U306" s="1" t="s">
        <v>2761</v>
      </c>
      <c r="V306" s="1" t="s">
        <v>2762</v>
      </c>
      <c r="W306" s="1" t="s">
        <v>959</v>
      </c>
      <c r="X306" s="1" t="s">
        <v>49</v>
      </c>
      <c r="Y306" s="1" t="s">
        <v>69</v>
      </c>
      <c r="Z306" s="1" t="s">
        <v>2580</v>
      </c>
      <c r="AA306" s="1" t="s">
        <v>2763</v>
      </c>
      <c r="AB306" s="1" t="s">
        <v>202</v>
      </c>
      <c r="AD306" s="1" t="s">
        <v>47</v>
      </c>
      <c r="AE306" s="1" t="s">
        <v>54</v>
      </c>
      <c r="AF306" s="1" t="s">
        <v>55</v>
      </c>
      <c r="AG306" s="1" t="s">
        <v>2324</v>
      </c>
      <c r="AH306" s="1" t="s">
        <v>43</v>
      </c>
    </row>
    <row r="307" spans="1:34" x14ac:dyDescent="0.55000000000000004">
      <c r="A307" s="1" t="s">
        <v>57</v>
      </c>
      <c r="B307" s="1" t="s">
        <v>2764</v>
      </c>
      <c r="C307" s="1" t="s">
        <v>2765</v>
      </c>
      <c r="D307" s="1" t="s">
        <v>36</v>
      </c>
      <c r="E307" s="1" t="s">
        <v>2766</v>
      </c>
      <c r="F307" s="1">
        <v>2670</v>
      </c>
      <c r="G307" s="1" t="s">
        <v>2767</v>
      </c>
      <c r="H307" s="1" t="s">
        <v>55</v>
      </c>
      <c r="I307" s="1" t="s">
        <v>47</v>
      </c>
      <c r="K307" s="1" t="s">
        <v>42</v>
      </c>
      <c r="L307" s="1" t="s">
        <v>43</v>
      </c>
      <c r="M307" s="1">
        <v>1</v>
      </c>
      <c r="N307" s="1" t="s">
        <v>2768</v>
      </c>
      <c r="O307" s="1">
        <v>0</v>
      </c>
      <c r="P307" s="1" t="s">
        <v>43</v>
      </c>
      <c r="Q307" s="1">
        <v>6169</v>
      </c>
      <c r="R307" s="1" t="s">
        <v>2769</v>
      </c>
      <c r="S307" s="1" t="s">
        <v>2770</v>
      </c>
      <c r="T307" s="1" t="s">
        <v>40</v>
      </c>
      <c r="U307" s="1" t="s">
        <v>2771</v>
      </c>
      <c r="V307" s="1" t="s">
        <v>2772</v>
      </c>
      <c r="W307" s="1" t="s">
        <v>959</v>
      </c>
      <c r="X307" s="1" t="s">
        <v>49</v>
      </c>
      <c r="Y307" s="1" t="s">
        <v>69</v>
      </c>
      <c r="Z307" s="1" t="s">
        <v>2533</v>
      </c>
      <c r="AA307" s="1" t="s">
        <v>2773</v>
      </c>
      <c r="AB307" s="1" t="s">
        <v>1333</v>
      </c>
      <c r="AD307" s="1" t="s">
        <v>47</v>
      </c>
      <c r="AE307" s="1" t="s">
        <v>73</v>
      </c>
      <c r="AF307" s="1" t="s">
        <v>55</v>
      </c>
      <c r="AG307" s="1" t="s">
        <v>2764</v>
      </c>
      <c r="AH307" s="1" t="s">
        <v>43</v>
      </c>
    </row>
    <row r="308" spans="1:34" x14ac:dyDescent="0.55000000000000004">
      <c r="C308" s="1" t="s">
        <v>2774</v>
      </c>
      <c r="E308" s="1" t="s">
        <v>47</v>
      </c>
      <c r="F308" s="1">
        <v>2671</v>
      </c>
      <c r="G308" s="1" t="s">
        <v>2775</v>
      </c>
      <c r="H308" s="1" t="s">
        <v>55</v>
      </c>
      <c r="I308" s="1" t="s">
        <v>47</v>
      </c>
      <c r="K308" s="1" t="s">
        <v>42</v>
      </c>
      <c r="L308" s="1" t="s">
        <v>43</v>
      </c>
      <c r="M308" s="1">
        <v>1</v>
      </c>
      <c r="O308" s="1">
        <v>0</v>
      </c>
      <c r="P308" s="1" t="s">
        <v>63</v>
      </c>
      <c r="Q308" s="1">
        <v>8183</v>
      </c>
      <c r="R308" s="1" t="s">
        <v>2776</v>
      </c>
      <c r="S308" s="1" t="s">
        <v>2777</v>
      </c>
      <c r="T308" s="1" t="s">
        <v>47</v>
      </c>
      <c r="W308" s="1" t="s">
        <v>2056</v>
      </c>
      <c r="X308" s="1" t="s">
        <v>756</v>
      </c>
      <c r="Y308" s="1" t="s">
        <v>533</v>
      </c>
      <c r="AA308" s="1" t="s">
        <v>2778</v>
      </c>
      <c r="AB308" s="1" t="s">
        <v>2779</v>
      </c>
      <c r="AD308" s="1" t="s">
        <v>47</v>
      </c>
      <c r="AE308" s="1" t="s">
        <v>54</v>
      </c>
      <c r="AF308" s="1" t="s">
        <v>55</v>
      </c>
      <c r="AG308" s="1" t="s">
        <v>2780</v>
      </c>
      <c r="AH308" s="1" t="s">
        <v>43</v>
      </c>
    </row>
    <row r="309" spans="1:34" x14ac:dyDescent="0.55000000000000004">
      <c r="C309" s="1" t="s">
        <v>2781</v>
      </c>
      <c r="E309" s="1" t="s">
        <v>47</v>
      </c>
      <c r="F309" s="1">
        <v>2672</v>
      </c>
      <c r="G309" s="1" t="s">
        <v>2775</v>
      </c>
      <c r="H309" s="1" t="s">
        <v>55</v>
      </c>
      <c r="I309" s="1" t="s">
        <v>47</v>
      </c>
      <c r="K309" s="1" t="s">
        <v>42</v>
      </c>
      <c r="L309" s="1" t="s">
        <v>43</v>
      </c>
      <c r="M309" s="1">
        <v>1</v>
      </c>
      <c r="O309" s="1">
        <v>0</v>
      </c>
      <c r="P309" s="1" t="s">
        <v>63</v>
      </c>
      <c r="Q309" s="1">
        <v>5783</v>
      </c>
      <c r="R309" s="1" t="s">
        <v>2782</v>
      </c>
      <c r="S309" s="1" t="s">
        <v>2783</v>
      </c>
      <c r="T309" s="1" t="s">
        <v>47</v>
      </c>
      <c r="W309" s="1" t="s">
        <v>2784</v>
      </c>
      <c r="X309" s="1" t="s">
        <v>1223</v>
      </c>
      <c r="Y309" s="1" t="s">
        <v>533</v>
      </c>
      <c r="AA309" s="1" t="s">
        <v>2785</v>
      </c>
      <c r="AB309" s="1" t="s">
        <v>2786</v>
      </c>
      <c r="AD309" s="1" t="s">
        <v>47</v>
      </c>
      <c r="AE309" s="1" t="s">
        <v>54</v>
      </c>
      <c r="AF309" s="1" t="s">
        <v>55</v>
      </c>
      <c r="AG309" s="1" t="s">
        <v>2787</v>
      </c>
      <c r="AH309" s="1" t="s">
        <v>43</v>
      </c>
    </row>
    <row r="310" spans="1:34" x14ac:dyDescent="0.55000000000000004">
      <c r="A310" s="1" t="s">
        <v>34</v>
      </c>
      <c r="B310" s="1" t="s">
        <v>2788</v>
      </c>
      <c r="C310" s="1" t="s">
        <v>2789</v>
      </c>
      <c r="D310" s="1" t="s">
        <v>36</v>
      </c>
      <c r="E310" s="1" t="s">
        <v>2790</v>
      </c>
      <c r="F310" s="1">
        <v>2673</v>
      </c>
      <c r="G310" s="1" t="s">
        <v>2791</v>
      </c>
      <c r="H310" s="1" t="s">
        <v>2792</v>
      </c>
      <c r="I310" s="1" t="s">
        <v>40</v>
      </c>
      <c r="J310" s="1" t="s">
        <v>2793</v>
      </c>
      <c r="K310" s="1" t="s">
        <v>42</v>
      </c>
      <c r="L310" s="1" t="s">
        <v>43</v>
      </c>
      <c r="M310" s="1">
        <v>1</v>
      </c>
      <c r="N310" s="1" t="s">
        <v>116</v>
      </c>
      <c r="O310" s="1">
        <v>1</v>
      </c>
      <c r="P310" s="1" t="s">
        <v>43</v>
      </c>
      <c r="Q310" s="1">
        <v>932721966</v>
      </c>
      <c r="R310" s="1" t="s">
        <v>2739</v>
      </c>
      <c r="S310" s="1" t="s">
        <v>2740</v>
      </c>
      <c r="T310" s="1" t="s">
        <v>40</v>
      </c>
      <c r="U310" s="1" t="s">
        <v>2794</v>
      </c>
      <c r="V310" s="1" t="s">
        <v>2788</v>
      </c>
      <c r="W310" s="1" t="s">
        <v>120</v>
      </c>
      <c r="X310" s="1" t="s">
        <v>49</v>
      </c>
      <c r="Y310" s="1" t="s">
        <v>69</v>
      </c>
      <c r="Z310" s="1" t="s">
        <v>51</v>
      </c>
      <c r="AA310" s="1" t="s">
        <v>2795</v>
      </c>
      <c r="AB310" s="1" t="s">
        <v>2135</v>
      </c>
      <c r="AD310" s="1" t="s">
        <v>47</v>
      </c>
      <c r="AE310" s="1" t="s">
        <v>54</v>
      </c>
      <c r="AF310" s="1" t="s">
        <v>55</v>
      </c>
      <c r="AG310" s="1" t="s">
        <v>2793</v>
      </c>
      <c r="AH310" s="1" t="s">
        <v>43</v>
      </c>
    </row>
    <row r="311" spans="1:34" x14ac:dyDescent="0.55000000000000004">
      <c r="A311" s="1" t="s">
        <v>135</v>
      </c>
      <c r="B311" s="1" t="s">
        <v>2796</v>
      </c>
      <c r="C311" s="1" t="s">
        <v>2797</v>
      </c>
      <c r="D311" s="1" t="s">
        <v>36</v>
      </c>
      <c r="E311" s="1" t="s">
        <v>47</v>
      </c>
      <c r="F311" s="1">
        <v>2674</v>
      </c>
      <c r="G311" s="1" t="s">
        <v>2798</v>
      </c>
      <c r="H311" s="1" t="s">
        <v>2799</v>
      </c>
      <c r="I311" s="1" t="s">
        <v>40</v>
      </c>
      <c r="J311" s="1" t="s">
        <v>2800</v>
      </c>
      <c r="K311" s="1" t="s">
        <v>42</v>
      </c>
      <c r="L311" s="1" t="s">
        <v>43</v>
      </c>
      <c r="M311" s="1">
        <v>1</v>
      </c>
      <c r="O311" s="1">
        <v>1</v>
      </c>
      <c r="P311" s="1" t="s">
        <v>63</v>
      </c>
      <c r="Q311" s="1">
        <v>6389</v>
      </c>
      <c r="R311" s="1" t="s">
        <v>2801</v>
      </c>
      <c r="S311" s="1" t="s">
        <v>2802</v>
      </c>
      <c r="T311" s="1" t="s">
        <v>397</v>
      </c>
      <c r="U311" s="1" t="s">
        <v>2803</v>
      </c>
      <c r="V311" s="1" t="s">
        <v>2804</v>
      </c>
      <c r="W311" s="1" t="s">
        <v>144</v>
      </c>
      <c r="X311" s="1" t="s">
        <v>49</v>
      </c>
      <c r="Y311" s="1" t="s">
        <v>69</v>
      </c>
      <c r="Z311" s="1" t="s">
        <v>145</v>
      </c>
      <c r="AA311" s="1" t="s">
        <v>2805</v>
      </c>
      <c r="AB311" s="1" t="s">
        <v>1476</v>
      </c>
      <c r="AD311" s="1" t="s">
        <v>47</v>
      </c>
      <c r="AE311" s="1" t="s">
        <v>54</v>
      </c>
      <c r="AF311" s="1" t="s">
        <v>55</v>
      </c>
      <c r="AG311" s="1" t="s">
        <v>2796</v>
      </c>
      <c r="AH311" s="1" t="s">
        <v>43</v>
      </c>
    </row>
    <row r="312" spans="1:34" x14ac:dyDescent="0.55000000000000004">
      <c r="A312" s="1" t="s">
        <v>123</v>
      </c>
      <c r="B312" s="1" t="s">
        <v>2806</v>
      </c>
      <c r="C312" s="1" t="s">
        <v>2807</v>
      </c>
      <c r="D312" s="1" t="s">
        <v>36</v>
      </c>
      <c r="E312" s="1" t="s">
        <v>2808</v>
      </c>
      <c r="F312" s="1">
        <v>2675</v>
      </c>
      <c r="G312" s="1" t="s">
        <v>2809</v>
      </c>
      <c r="H312" s="1" t="s">
        <v>55</v>
      </c>
      <c r="I312" s="1" t="s">
        <v>47</v>
      </c>
      <c r="K312" s="1" t="s">
        <v>42</v>
      </c>
      <c r="L312" s="1" t="s">
        <v>43</v>
      </c>
      <c r="M312" s="1">
        <v>1</v>
      </c>
      <c r="N312" s="1" t="s">
        <v>62</v>
      </c>
      <c r="O312" s="1">
        <v>0</v>
      </c>
      <c r="P312" s="1" t="s">
        <v>43</v>
      </c>
      <c r="Q312" s="1">
        <v>6246</v>
      </c>
      <c r="R312" s="1" t="s">
        <v>1128</v>
      </c>
      <c r="S312" s="1" t="s">
        <v>1129</v>
      </c>
      <c r="T312" s="1" t="s">
        <v>40</v>
      </c>
      <c r="U312" s="1" t="s">
        <v>55</v>
      </c>
      <c r="V312" s="1" t="s">
        <v>2810</v>
      </c>
      <c r="W312" s="1" t="s">
        <v>144</v>
      </c>
      <c r="X312" s="1" t="s">
        <v>49</v>
      </c>
      <c r="Y312" s="1" t="s">
        <v>69</v>
      </c>
      <c r="Z312" s="1" t="s">
        <v>356</v>
      </c>
      <c r="AA312" s="1" t="s">
        <v>2811</v>
      </c>
      <c r="AB312" s="1" t="s">
        <v>655</v>
      </c>
      <c r="AD312" s="1" t="s">
        <v>47</v>
      </c>
      <c r="AE312" s="1" t="s">
        <v>73</v>
      </c>
      <c r="AF312" s="1" t="s">
        <v>55</v>
      </c>
      <c r="AG312" s="1" t="s">
        <v>2806</v>
      </c>
      <c r="AH312" s="1" t="s">
        <v>43</v>
      </c>
    </row>
    <row r="313" spans="1:34" x14ac:dyDescent="0.55000000000000004">
      <c r="A313" s="1" t="s">
        <v>74</v>
      </c>
      <c r="B313" s="1" t="s">
        <v>2812</v>
      </c>
      <c r="C313" s="1" t="s">
        <v>2813</v>
      </c>
      <c r="D313" s="1" t="s">
        <v>36</v>
      </c>
      <c r="E313" s="1" t="s">
        <v>2814</v>
      </c>
      <c r="F313" s="1">
        <v>2676</v>
      </c>
      <c r="G313" s="1" t="s">
        <v>2815</v>
      </c>
      <c r="H313" s="1" t="s">
        <v>55</v>
      </c>
      <c r="I313" s="1" t="s">
        <v>47</v>
      </c>
      <c r="K313" s="1" t="s">
        <v>42</v>
      </c>
      <c r="L313" s="1" t="s">
        <v>43</v>
      </c>
      <c r="M313" s="1">
        <v>1</v>
      </c>
      <c r="N313" s="1" t="s">
        <v>415</v>
      </c>
      <c r="O313" s="1">
        <v>0</v>
      </c>
      <c r="P313" s="1" t="s">
        <v>43</v>
      </c>
      <c r="Q313" s="1">
        <v>8888</v>
      </c>
      <c r="R313" s="1" t="s">
        <v>2816</v>
      </c>
      <c r="S313" s="1" t="s">
        <v>2187</v>
      </c>
      <c r="T313" s="1" t="s">
        <v>397</v>
      </c>
      <c r="U313" s="1" t="s">
        <v>2817</v>
      </c>
      <c r="V313" s="1" t="s">
        <v>2812</v>
      </c>
      <c r="W313" s="1" t="s">
        <v>120</v>
      </c>
      <c r="X313" s="1" t="s">
        <v>1223</v>
      </c>
      <c r="Y313" s="1" t="s">
        <v>69</v>
      </c>
      <c r="Z313" s="1" t="s">
        <v>345</v>
      </c>
      <c r="AA313" s="1" t="s">
        <v>2818</v>
      </c>
      <c r="AB313" s="1" t="s">
        <v>502</v>
      </c>
      <c r="AD313" s="1" t="s">
        <v>47</v>
      </c>
      <c r="AE313" s="1" t="s">
        <v>54</v>
      </c>
      <c r="AF313" s="1" t="s">
        <v>55</v>
      </c>
      <c r="AG313" s="1" t="s">
        <v>2812</v>
      </c>
      <c r="AH313" s="1" t="s">
        <v>43</v>
      </c>
    </row>
    <row r="314" spans="1:34" x14ac:dyDescent="0.55000000000000004">
      <c r="A314" s="1" t="s">
        <v>98</v>
      </c>
      <c r="B314" s="1" t="s">
        <v>2819</v>
      </c>
      <c r="C314" s="1" t="s">
        <v>2820</v>
      </c>
      <c r="D314" s="1" t="s">
        <v>36</v>
      </c>
      <c r="E314" s="1" t="s">
        <v>2821</v>
      </c>
      <c r="F314" s="1">
        <v>2677</v>
      </c>
      <c r="G314" s="1" t="s">
        <v>2822</v>
      </c>
      <c r="H314" s="1" t="s">
        <v>55</v>
      </c>
      <c r="I314" s="1" t="s">
        <v>47</v>
      </c>
      <c r="K314" s="1" t="s">
        <v>42</v>
      </c>
      <c r="L314" s="1" t="s">
        <v>43</v>
      </c>
      <c r="M314" s="1">
        <v>1</v>
      </c>
      <c r="N314" s="1" t="s">
        <v>103</v>
      </c>
      <c r="O314" s="1">
        <v>0</v>
      </c>
      <c r="P314" s="1" t="s">
        <v>43</v>
      </c>
      <c r="Q314" s="1">
        <v>5736</v>
      </c>
      <c r="R314" s="1" t="s">
        <v>1528</v>
      </c>
      <c r="S314" s="1" t="s">
        <v>1529</v>
      </c>
      <c r="T314" s="1" t="s">
        <v>40</v>
      </c>
      <c r="U314" s="1" t="s">
        <v>2823</v>
      </c>
      <c r="V314" s="1" t="s">
        <v>2824</v>
      </c>
      <c r="W314" s="1" t="s">
        <v>344</v>
      </c>
      <c r="X314" s="1" t="s">
        <v>49</v>
      </c>
      <c r="Y314" s="1" t="s">
        <v>69</v>
      </c>
      <c r="Z314" s="1" t="s">
        <v>311</v>
      </c>
      <c r="AA314" s="1" t="s">
        <v>2825</v>
      </c>
      <c r="AB314" s="1" t="s">
        <v>1532</v>
      </c>
      <c r="AD314" s="1" t="s">
        <v>47</v>
      </c>
      <c r="AE314" s="1" t="s">
        <v>73</v>
      </c>
      <c r="AF314" s="1" t="s">
        <v>55</v>
      </c>
      <c r="AG314" s="1" t="s">
        <v>2819</v>
      </c>
      <c r="AH314" s="1" t="s">
        <v>43</v>
      </c>
    </row>
    <row r="315" spans="1:34" x14ac:dyDescent="0.55000000000000004">
      <c r="A315" s="1" t="s">
        <v>57</v>
      </c>
      <c r="B315" s="1" t="s">
        <v>2826</v>
      </c>
      <c r="C315" s="1" t="s">
        <v>2827</v>
      </c>
      <c r="D315" s="1" t="s">
        <v>36</v>
      </c>
      <c r="E315" s="1" t="s">
        <v>2828</v>
      </c>
      <c r="F315" s="1">
        <v>2678</v>
      </c>
      <c r="G315" s="1" t="s">
        <v>2815</v>
      </c>
      <c r="H315" s="1" t="s">
        <v>55</v>
      </c>
      <c r="I315" s="1" t="s">
        <v>47</v>
      </c>
      <c r="K315" s="1" t="s">
        <v>42</v>
      </c>
      <c r="L315" s="1" t="s">
        <v>43</v>
      </c>
      <c r="M315" s="1">
        <v>1</v>
      </c>
      <c r="N315" s="1" t="s">
        <v>103</v>
      </c>
      <c r="O315" s="1">
        <v>0</v>
      </c>
      <c r="P315" s="1" t="s">
        <v>43</v>
      </c>
      <c r="Q315" s="1">
        <v>5736</v>
      </c>
      <c r="R315" s="1" t="s">
        <v>1528</v>
      </c>
      <c r="S315" s="1" t="s">
        <v>1529</v>
      </c>
      <c r="T315" s="1" t="s">
        <v>397</v>
      </c>
      <c r="U315" s="1" t="s">
        <v>2829</v>
      </c>
      <c r="V315" s="1" t="s">
        <v>2830</v>
      </c>
      <c r="W315" s="1" t="s">
        <v>144</v>
      </c>
      <c r="X315" s="1" t="s">
        <v>49</v>
      </c>
      <c r="Y315" s="1" t="s">
        <v>69</v>
      </c>
      <c r="Z315" s="1" t="s">
        <v>345</v>
      </c>
      <c r="AA315" s="1" t="s">
        <v>2831</v>
      </c>
      <c r="AB315" s="1" t="s">
        <v>1532</v>
      </c>
      <c r="AD315" s="1" t="s">
        <v>47</v>
      </c>
      <c r="AE315" s="1" t="s">
        <v>73</v>
      </c>
      <c r="AF315" s="1" t="s">
        <v>55</v>
      </c>
      <c r="AG315" s="1" t="s">
        <v>2826</v>
      </c>
      <c r="AH315" s="1" t="s">
        <v>43</v>
      </c>
    </row>
    <row r="316" spans="1:34" x14ac:dyDescent="0.55000000000000004">
      <c r="A316" s="1" t="s">
        <v>203</v>
      </c>
      <c r="C316" s="1" t="s">
        <v>2832</v>
      </c>
      <c r="D316" s="1" t="s">
        <v>36</v>
      </c>
      <c r="E316" s="1" t="s">
        <v>2833</v>
      </c>
      <c r="F316" s="1">
        <v>2679</v>
      </c>
      <c r="G316" s="1" t="s">
        <v>2815</v>
      </c>
      <c r="H316" s="1" t="s">
        <v>2834</v>
      </c>
      <c r="I316" s="1" t="s">
        <v>397</v>
      </c>
      <c r="J316" s="1" t="s">
        <v>2835</v>
      </c>
      <c r="K316" s="1" t="s">
        <v>42</v>
      </c>
      <c r="L316" s="1" t="s">
        <v>43</v>
      </c>
      <c r="M316" s="1">
        <v>2</v>
      </c>
      <c r="N316" s="1" t="s">
        <v>44</v>
      </c>
      <c r="O316" s="1">
        <v>1</v>
      </c>
      <c r="P316" s="1" t="s">
        <v>43</v>
      </c>
      <c r="Q316" s="1">
        <v>8141</v>
      </c>
      <c r="R316" s="1" t="s">
        <v>2836</v>
      </c>
      <c r="S316" s="1" t="s">
        <v>2837</v>
      </c>
      <c r="T316" s="1" t="s">
        <v>47</v>
      </c>
      <c r="W316" s="1" t="s">
        <v>1120</v>
      </c>
      <c r="X316" s="1" t="s">
        <v>49</v>
      </c>
      <c r="Y316" s="1" t="s">
        <v>533</v>
      </c>
      <c r="Z316" s="1" t="s">
        <v>2838</v>
      </c>
      <c r="AA316" s="1" t="s">
        <v>2839</v>
      </c>
      <c r="AB316" s="1" t="s">
        <v>2840</v>
      </c>
      <c r="AD316" s="1" t="s">
        <v>47</v>
      </c>
      <c r="AE316" s="1" t="s">
        <v>54</v>
      </c>
      <c r="AF316" s="1" t="s">
        <v>55</v>
      </c>
      <c r="AG316" s="1" t="s">
        <v>2841</v>
      </c>
      <c r="AH316" s="1" t="s">
        <v>43</v>
      </c>
    </row>
    <row r="317" spans="1:34" x14ac:dyDescent="0.55000000000000004">
      <c r="A317" s="1" t="s">
        <v>34</v>
      </c>
      <c r="B317" s="1" t="s">
        <v>2842</v>
      </c>
      <c r="C317" s="1" t="s">
        <v>2843</v>
      </c>
      <c r="D317" s="1" t="s">
        <v>36</v>
      </c>
      <c r="E317" s="1" t="s">
        <v>2844</v>
      </c>
      <c r="F317" s="1">
        <v>2680</v>
      </c>
      <c r="G317" s="1" t="s">
        <v>2845</v>
      </c>
      <c r="H317" s="1" t="s">
        <v>2846</v>
      </c>
      <c r="I317" s="1" t="s">
        <v>397</v>
      </c>
      <c r="J317" s="1" t="s">
        <v>2847</v>
      </c>
      <c r="K317" s="1" t="s">
        <v>42</v>
      </c>
      <c r="L317" s="1" t="s">
        <v>43</v>
      </c>
      <c r="M317" s="1">
        <v>1</v>
      </c>
      <c r="N317" s="1" t="s">
        <v>116</v>
      </c>
      <c r="O317" s="1">
        <v>1</v>
      </c>
      <c r="P317" s="1" t="s">
        <v>43</v>
      </c>
      <c r="Q317" s="1">
        <v>642171908</v>
      </c>
      <c r="R317" s="1" t="s">
        <v>621</v>
      </c>
      <c r="S317" s="1" t="s">
        <v>622</v>
      </c>
      <c r="T317" s="1" t="s">
        <v>40</v>
      </c>
      <c r="U317" s="1" t="s">
        <v>2848</v>
      </c>
      <c r="V317" s="1" t="s">
        <v>2849</v>
      </c>
      <c r="W317" s="1" t="s">
        <v>959</v>
      </c>
      <c r="X317" s="1" t="s">
        <v>49</v>
      </c>
      <c r="Y317" s="1" t="s">
        <v>69</v>
      </c>
      <c r="Z317" s="1" t="s">
        <v>51</v>
      </c>
      <c r="AA317" s="1" t="s">
        <v>2850</v>
      </c>
      <c r="AB317" s="1" t="s">
        <v>2135</v>
      </c>
      <c r="AC317" s="1" t="s">
        <v>1620</v>
      </c>
      <c r="AD317" s="1" t="s">
        <v>47</v>
      </c>
      <c r="AE317" s="1" t="s">
        <v>54</v>
      </c>
      <c r="AF317" s="1" t="s">
        <v>55</v>
      </c>
      <c r="AG317" s="1" t="s">
        <v>2851</v>
      </c>
      <c r="AH317" s="1" t="s">
        <v>43</v>
      </c>
    </row>
    <row r="318" spans="1:34" x14ac:dyDescent="0.55000000000000004">
      <c r="A318" s="1" t="s">
        <v>57</v>
      </c>
      <c r="B318" s="1" t="s">
        <v>2852</v>
      </c>
      <c r="C318" s="1" t="s">
        <v>2853</v>
      </c>
      <c r="D318" s="1" t="s">
        <v>36</v>
      </c>
      <c r="E318" s="1" t="s">
        <v>2854</v>
      </c>
      <c r="F318" s="1">
        <v>2681</v>
      </c>
      <c r="G318" s="1" t="s">
        <v>2815</v>
      </c>
      <c r="H318" s="1" t="s">
        <v>55</v>
      </c>
      <c r="I318" s="1" t="s">
        <v>47</v>
      </c>
      <c r="K318" s="1" t="s">
        <v>42</v>
      </c>
      <c r="L318" s="1" t="s">
        <v>43</v>
      </c>
      <c r="M318" s="1">
        <v>1</v>
      </c>
      <c r="N318" s="1" t="s">
        <v>62</v>
      </c>
      <c r="O318" s="1">
        <v>0</v>
      </c>
      <c r="P318" s="1" t="s">
        <v>43</v>
      </c>
      <c r="Q318" s="1">
        <v>5626</v>
      </c>
      <c r="R318" s="1" t="s">
        <v>1678</v>
      </c>
      <c r="S318" s="1" t="s">
        <v>1679</v>
      </c>
      <c r="T318" s="1" t="s">
        <v>40</v>
      </c>
      <c r="U318" s="1" t="s">
        <v>55</v>
      </c>
      <c r="V318" s="1" t="s">
        <v>2855</v>
      </c>
      <c r="W318" s="1" t="s">
        <v>334</v>
      </c>
      <c r="X318" s="1" t="s">
        <v>49</v>
      </c>
      <c r="Y318" s="1" t="s">
        <v>69</v>
      </c>
      <c r="Z318" s="1" t="s">
        <v>70</v>
      </c>
      <c r="AA318" s="1" t="s">
        <v>2856</v>
      </c>
      <c r="AB318" s="1" t="s">
        <v>325</v>
      </c>
      <c r="AD318" s="1" t="s">
        <v>47</v>
      </c>
      <c r="AE318" s="1" t="s">
        <v>73</v>
      </c>
      <c r="AF318" s="1" t="s">
        <v>55</v>
      </c>
      <c r="AG318" s="1" t="s">
        <v>2852</v>
      </c>
      <c r="AH318" s="1" t="s">
        <v>43</v>
      </c>
    </row>
    <row r="319" spans="1:34" x14ac:dyDescent="0.55000000000000004">
      <c r="A319" s="1" t="s">
        <v>34</v>
      </c>
      <c r="B319" s="1" t="s">
        <v>2857</v>
      </c>
      <c r="C319" s="1" t="s">
        <v>2858</v>
      </c>
      <c r="D319" s="1" t="s">
        <v>36</v>
      </c>
      <c r="E319" s="1" t="s">
        <v>2859</v>
      </c>
      <c r="F319" s="1">
        <v>2682</v>
      </c>
      <c r="G319" s="1" t="s">
        <v>2860</v>
      </c>
      <c r="H319" s="1" t="s">
        <v>2861</v>
      </c>
      <c r="I319" s="1" t="s">
        <v>40</v>
      </c>
      <c r="J319" s="1" t="s">
        <v>2862</v>
      </c>
      <c r="K319" s="1" t="s">
        <v>42</v>
      </c>
      <c r="L319" s="1" t="s">
        <v>43</v>
      </c>
      <c r="M319" s="1">
        <v>1</v>
      </c>
      <c r="N319" s="1" t="s">
        <v>44</v>
      </c>
      <c r="O319" s="1">
        <v>2</v>
      </c>
      <c r="P319" s="1" t="s">
        <v>43</v>
      </c>
      <c r="Q319" s="1">
        <v>827659449</v>
      </c>
      <c r="R319" s="1" t="s">
        <v>2863</v>
      </c>
      <c r="S319" s="1" t="s">
        <v>2864</v>
      </c>
      <c r="T319" s="1" t="s">
        <v>40</v>
      </c>
      <c r="U319" s="1" t="s">
        <v>2865</v>
      </c>
      <c r="V319" s="1" t="s">
        <v>2857</v>
      </c>
      <c r="W319" s="1" t="s">
        <v>120</v>
      </c>
      <c r="X319" s="1" t="s">
        <v>49</v>
      </c>
      <c r="Y319" s="1" t="s">
        <v>69</v>
      </c>
      <c r="Z319" s="1" t="s">
        <v>51</v>
      </c>
      <c r="AA319" s="1" t="s">
        <v>2866</v>
      </c>
      <c r="AD319" s="1" t="s">
        <v>47</v>
      </c>
      <c r="AE319" s="1" t="s">
        <v>54</v>
      </c>
      <c r="AF319" s="1" t="s">
        <v>55</v>
      </c>
      <c r="AG319" s="1" t="s">
        <v>2857</v>
      </c>
      <c r="AH319" s="1" t="s">
        <v>43</v>
      </c>
    </row>
    <row r="320" spans="1:34" x14ac:dyDescent="0.55000000000000004">
      <c r="A320" s="1" t="s">
        <v>371</v>
      </c>
      <c r="B320" s="1" t="s">
        <v>2867</v>
      </c>
      <c r="C320" s="1" t="s">
        <v>2868</v>
      </c>
      <c r="D320" s="1" t="s">
        <v>36</v>
      </c>
      <c r="E320" s="1" t="s">
        <v>2869</v>
      </c>
      <c r="F320" s="1">
        <v>2683</v>
      </c>
      <c r="G320" s="1" t="s">
        <v>2815</v>
      </c>
      <c r="H320" s="1" t="s">
        <v>55</v>
      </c>
      <c r="I320" s="1" t="s">
        <v>47</v>
      </c>
      <c r="K320" s="1" t="s">
        <v>42</v>
      </c>
      <c r="L320" s="1" t="s">
        <v>43</v>
      </c>
      <c r="M320" s="1">
        <v>1</v>
      </c>
      <c r="N320" s="1" t="s">
        <v>62</v>
      </c>
      <c r="O320" s="1">
        <v>0</v>
      </c>
      <c r="P320" s="1" t="s">
        <v>43</v>
      </c>
      <c r="Q320" s="1">
        <v>909838512</v>
      </c>
      <c r="R320" s="1" t="s">
        <v>2870</v>
      </c>
      <c r="S320" s="1" t="s">
        <v>2871</v>
      </c>
      <c r="T320" s="1" t="s">
        <v>397</v>
      </c>
      <c r="U320" s="1" t="s">
        <v>2872</v>
      </c>
      <c r="V320" s="1" t="s">
        <v>2867</v>
      </c>
      <c r="W320" s="1" t="s">
        <v>177</v>
      </c>
      <c r="X320" s="1" t="s">
        <v>49</v>
      </c>
      <c r="Y320" s="1" t="s">
        <v>69</v>
      </c>
      <c r="Z320" s="1" t="s">
        <v>2438</v>
      </c>
      <c r="AA320" s="1" t="s">
        <v>2873</v>
      </c>
      <c r="AB320" s="1" t="s">
        <v>2250</v>
      </c>
      <c r="AD320" s="1" t="s">
        <v>47</v>
      </c>
      <c r="AE320" s="1" t="s">
        <v>54</v>
      </c>
      <c r="AF320" s="1" t="s">
        <v>55</v>
      </c>
      <c r="AG320" s="1" t="s">
        <v>2867</v>
      </c>
      <c r="AH320" s="1" t="s">
        <v>43</v>
      </c>
    </row>
    <row r="321" spans="1:34" x14ac:dyDescent="0.55000000000000004">
      <c r="A321" s="1" t="s">
        <v>34</v>
      </c>
      <c r="B321" s="1" t="s">
        <v>2874</v>
      </c>
      <c r="C321" s="1" t="s">
        <v>2875</v>
      </c>
      <c r="D321" s="1" t="s">
        <v>36</v>
      </c>
      <c r="E321" s="1" t="s">
        <v>2876</v>
      </c>
      <c r="F321" s="1">
        <v>2684</v>
      </c>
      <c r="G321" s="1" t="s">
        <v>2860</v>
      </c>
      <c r="H321" s="1" t="s">
        <v>55</v>
      </c>
      <c r="I321" s="1" t="s">
        <v>40</v>
      </c>
      <c r="J321" s="1" t="s">
        <v>2877</v>
      </c>
      <c r="K321" s="1" t="s">
        <v>42</v>
      </c>
      <c r="L321" s="1" t="s">
        <v>43</v>
      </c>
      <c r="M321" s="1">
        <v>1</v>
      </c>
      <c r="N321" s="1" t="s">
        <v>116</v>
      </c>
      <c r="O321" s="1">
        <v>2</v>
      </c>
      <c r="P321" s="1" t="s">
        <v>43</v>
      </c>
      <c r="Q321" s="1">
        <v>800626968</v>
      </c>
      <c r="R321" s="1" t="s">
        <v>2878</v>
      </c>
      <c r="S321" s="1" t="s">
        <v>2879</v>
      </c>
      <c r="T321" s="1" t="s">
        <v>397</v>
      </c>
      <c r="U321" s="1" t="s">
        <v>2880</v>
      </c>
      <c r="V321" s="1" t="s">
        <v>2874</v>
      </c>
      <c r="W321" s="1" t="s">
        <v>120</v>
      </c>
      <c r="X321" s="1" t="s">
        <v>49</v>
      </c>
      <c r="Y321" s="1" t="s">
        <v>69</v>
      </c>
      <c r="Z321" s="1" t="s">
        <v>51</v>
      </c>
      <c r="AA321" s="1" t="s">
        <v>2881</v>
      </c>
      <c r="AB321" s="1" t="s">
        <v>2440</v>
      </c>
      <c r="AD321" s="1" t="s">
        <v>47</v>
      </c>
      <c r="AE321" s="1" t="s">
        <v>54</v>
      </c>
      <c r="AF321" s="1" t="s">
        <v>55</v>
      </c>
      <c r="AG321" s="1" t="s">
        <v>2874</v>
      </c>
      <c r="AH321" s="1" t="s">
        <v>43</v>
      </c>
    </row>
    <row r="322" spans="1:34" x14ac:dyDescent="0.55000000000000004">
      <c r="A322" s="1" t="s">
        <v>314</v>
      </c>
      <c r="B322" s="1" t="s">
        <v>2882</v>
      </c>
      <c r="C322" s="1" t="s">
        <v>2883</v>
      </c>
      <c r="D322" s="1" t="s">
        <v>36</v>
      </c>
      <c r="E322" s="1" t="s">
        <v>2884</v>
      </c>
      <c r="F322" s="1">
        <v>2685</v>
      </c>
      <c r="G322" s="1" t="s">
        <v>2815</v>
      </c>
      <c r="H322" s="1" t="s">
        <v>55</v>
      </c>
      <c r="I322" s="1" t="s">
        <v>47</v>
      </c>
      <c r="K322" s="1" t="s">
        <v>42</v>
      </c>
      <c r="L322" s="1" t="s">
        <v>43</v>
      </c>
      <c r="M322" s="1">
        <v>1</v>
      </c>
      <c r="N322" s="1" t="s">
        <v>789</v>
      </c>
      <c r="O322" s="1">
        <v>0</v>
      </c>
      <c r="P322" s="1" t="s">
        <v>43</v>
      </c>
      <c r="Q322" s="1">
        <v>6214</v>
      </c>
      <c r="R322" s="1" t="s">
        <v>1239</v>
      </c>
      <c r="S322" s="1" t="s">
        <v>1240</v>
      </c>
      <c r="T322" s="1" t="s">
        <v>397</v>
      </c>
      <c r="U322" s="1" t="s">
        <v>2872</v>
      </c>
      <c r="V322" s="1" t="s">
        <v>2882</v>
      </c>
      <c r="W322" s="1" t="s">
        <v>177</v>
      </c>
      <c r="X322" s="1" t="s">
        <v>49</v>
      </c>
      <c r="Y322" s="1" t="s">
        <v>69</v>
      </c>
      <c r="Z322" s="1" t="s">
        <v>323</v>
      </c>
      <c r="AA322" s="1" t="s">
        <v>2885</v>
      </c>
      <c r="AB322" s="1" t="s">
        <v>1288</v>
      </c>
      <c r="AD322" s="1" t="s">
        <v>47</v>
      </c>
      <c r="AE322" s="1" t="s">
        <v>73</v>
      </c>
      <c r="AF322" s="1" t="s">
        <v>55</v>
      </c>
      <c r="AG322" s="1" t="s">
        <v>2882</v>
      </c>
      <c r="AH322" s="1" t="s">
        <v>43</v>
      </c>
    </row>
    <row r="323" spans="1:34" x14ac:dyDescent="0.55000000000000004">
      <c r="A323" s="1" t="s">
        <v>123</v>
      </c>
      <c r="B323" s="1" t="s">
        <v>2886</v>
      </c>
      <c r="C323" s="1" t="s">
        <v>2887</v>
      </c>
      <c r="D323" s="1" t="s">
        <v>36</v>
      </c>
      <c r="E323" s="1" t="s">
        <v>2888</v>
      </c>
      <c r="F323" s="1">
        <v>2686</v>
      </c>
      <c r="G323" s="1" t="s">
        <v>2815</v>
      </c>
      <c r="H323" s="1" t="s">
        <v>55</v>
      </c>
      <c r="I323" s="1" t="s">
        <v>47</v>
      </c>
      <c r="K323" s="1" t="s">
        <v>42</v>
      </c>
      <c r="L323" s="1" t="s">
        <v>43</v>
      </c>
      <c r="M323" s="1">
        <v>1</v>
      </c>
      <c r="N323" s="1" t="s">
        <v>62</v>
      </c>
      <c r="O323" s="1">
        <v>0</v>
      </c>
      <c r="P323" s="1" t="s">
        <v>43</v>
      </c>
      <c r="Q323" s="1">
        <v>5751</v>
      </c>
      <c r="R323" s="1" t="s">
        <v>1210</v>
      </c>
      <c r="S323" s="1" t="s">
        <v>1211</v>
      </c>
      <c r="T323" s="1" t="s">
        <v>397</v>
      </c>
      <c r="U323" s="1" t="s">
        <v>2872</v>
      </c>
      <c r="V323" s="1" t="s">
        <v>2889</v>
      </c>
      <c r="W323" s="1" t="s">
        <v>144</v>
      </c>
      <c r="X323" s="1" t="s">
        <v>49</v>
      </c>
      <c r="Y323" s="1" t="s">
        <v>69</v>
      </c>
      <c r="Z323" s="1" t="s">
        <v>356</v>
      </c>
      <c r="AA323" s="1" t="s">
        <v>2890</v>
      </c>
      <c r="AB323" s="1" t="s">
        <v>325</v>
      </c>
      <c r="AD323" s="1" t="s">
        <v>47</v>
      </c>
      <c r="AE323" s="1" t="s">
        <v>73</v>
      </c>
      <c r="AF323" s="1" t="s">
        <v>55</v>
      </c>
      <c r="AG323" s="1" t="s">
        <v>2886</v>
      </c>
      <c r="AH323" s="1" t="s">
        <v>43</v>
      </c>
    </row>
    <row r="324" spans="1:34" x14ac:dyDescent="0.55000000000000004">
      <c r="A324" s="1" t="s">
        <v>656</v>
      </c>
      <c r="C324" s="1" t="s">
        <v>2891</v>
      </c>
      <c r="D324" s="1" t="s">
        <v>36</v>
      </c>
      <c r="E324" s="1" t="s">
        <v>2892</v>
      </c>
      <c r="F324" s="1">
        <v>2687</v>
      </c>
      <c r="G324" s="1" t="s">
        <v>2893</v>
      </c>
      <c r="H324" s="1" t="s">
        <v>55</v>
      </c>
      <c r="I324" s="1" t="s">
        <v>47</v>
      </c>
      <c r="K324" s="1" t="s">
        <v>42</v>
      </c>
      <c r="L324" s="1" t="s">
        <v>43</v>
      </c>
      <c r="M324" s="1">
        <v>1</v>
      </c>
      <c r="N324" s="1" t="s">
        <v>62</v>
      </c>
      <c r="O324" s="1">
        <v>0</v>
      </c>
      <c r="P324" s="1" t="s">
        <v>43</v>
      </c>
      <c r="Q324" s="1">
        <v>5751</v>
      </c>
      <c r="R324" s="1" t="s">
        <v>1210</v>
      </c>
      <c r="S324" s="1" t="s">
        <v>1211</v>
      </c>
      <c r="T324" s="1" t="s">
        <v>47</v>
      </c>
      <c r="W324" s="1" t="s">
        <v>68</v>
      </c>
      <c r="X324" s="1" t="s">
        <v>49</v>
      </c>
      <c r="Y324" s="1" t="s">
        <v>533</v>
      </c>
      <c r="Z324" s="1" t="s">
        <v>663</v>
      </c>
      <c r="AA324" s="1" t="s">
        <v>2894</v>
      </c>
      <c r="AB324" s="1" t="s">
        <v>325</v>
      </c>
      <c r="AD324" s="1" t="s">
        <v>47</v>
      </c>
      <c r="AE324" s="1" t="s">
        <v>73</v>
      </c>
      <c r="AF324" s="1" t="s">
        <v>55</v>
      </c>
      <c r="AG324" s="1" t="s">
        <v>2895</v>
      </c>
      <c r="AH324" s="1" t="s">
        <v>43</v>
      </c>
    </row>
    <row r="325" spans="1:34" x14ac:dyDescent="0.55000000000000004">
      <c r="A325" s="1" t="s">
        <v>314</v>
      </c>
      <c r="B325" s="1" t="s">
        <v>2896</v>
      </c>
      <c r="C325" s="1" t="s">
        <v>2897</v>
      </c>
      <c r="D325" s="1" t="s">
        <v>36</v>
      </c>
      <c r="E325" s="1" t="s">
        <v>2898</v>
      </c>
      <c r="F325" s="1">
        <v>2688</v>
      </c>
      <c r="G325" s="1" t="s">
        <v>2815</v>
      </c>
      <c r="H325" s="1" t="s">
        <v>55</v>
      </c>
      <c r="I325" s="1" t="s">
        <v>47</v>
      </c>
      <c r="K325" s="1" t="s">
        <v>42</v>
      </c>
      <c r="L325" s="1" t="s">
        <v>43</v>
      </c>
      <c r="M325" s="1">
        <v>1</v>
      </c>
      <c r="N325" s="1" t="s">
        <v>789</v>
      </c>
      <c r="O325" s="1">
        <v>0</v>
      </c>
      <c r="P325" s="1" t="s">
        <v>43</v>
      </c>
      <c r="Q325" s="1">
        <v>626602536</v>
      </c>
      <c r="R325" s="1" t="s">
        <v>2899</v>
      </c>
      <c r="S325" s="1" t="s">
        <v>2900</v>
      </c>
      <c r="T325" s="1" t="s">
        <v>397</v>
      </c>
      <c r="U325" s="1" t="s">
        <v>2872</v>
      </c>
      <c r="V325" s="1" t="s">
        <v>2901</v>
      </c>
      <c r="W325" s="1" t="s">
        <v>144</v>
      </c>
      <c r="X325" s="1" t="s">
        <v>49</v>
      </c>
      <c r="Y325" s="1" t="s">
        <v>69</v>
      </c>
      <c r="Z325" s="1" t="s">
        <v>323</v>
      </c>
      <c r="AA325" s="1" t="s">
        <v>2898</v>
      </c>
      <c r="AB325" s="1" t="s">
        <v>2902</v>
      </c>
      <c r="AD325" s="1" t="s">
        <v>47</v>
      </c>
      <c r="AE325" s="1" t="s">
        <v>73</v>
      </c>
      <c r="AF325" s="1" t="s">
        <v>55</v>
      </c>
      <c r="AG325" s="1" t="s">
        <v>2896</v>
      </c>
      <c r="AH325" s="1" t="s">
        <v>43</v>
      </c>
    </row>
    <row r="326" spans="1:34" x14ac:dyDescent="0.55000000000000004">
      <c r="A326" s="1" t="s">
        <v>123</v>
      </c>
      <c r="B326" s="1" t="s">
        <v>2903</v>
      </c>
      <c r="C326" s="1" t="s">
        <v>2904</v>
      </c>
      <c r="D326" s="1" t="s">
        <v>36</v>
      </c>
      <c r="E326" s="1" t="s">
        <v>2905</v>
      </c>
      <c r="F326" s="1">
        <v>2689</v>
      </c>
      <c r="G326" s="1" t="s">
        <v>2815</v>
      </c>
      <c r="H326" s="1" t="s">
        <v>55</v>
      </c>
      <c r="I326" s="1" t="s">
        <v>47</v>
      </c>
      <c r="K326" s="1" t="s">
        <v>42</v>
      </c>
      <c r="L326" s="1" t="s">
        <v>43</v>
      </c>
      <c r="M326" s="1">
        <v>1</v>
      </c>
      <c r="N326" s="1" t="s">
        <v>62</v>
      </c>
      <c r="O326" s="1">
        <v>0</v>
      </c>
      <c r="P326" s="1" t="s">
        <v>43</v>
      </c>
      <c r="Q326" s="1">
        <v>6192</v>
      </c>
      <c r="R326" s="1" t="s">
        <v>2906</v>
      </c>
      <c r="S326" s="1" t="s">
        <v>2907</v>
      </c>
      <c r="T326" s="1" t="s">
        <v>40</v>
      </c>
      <c r="U326" s="1" t="s">
        <v>55</v>
      </c>
      <c r="V326" s="1" t="s">
        <v>2908</v>
      </c>
      <c r="W326" s="1" t="s">
        <v>367</v>
      </c>
      <c r="X326" s="1" t="s">
        <v>49</v>
      </c>
      <c r="Y326" s="1" t="s">
        <v>69</v>
      </c>
      <c r="Z326" s="1" t="s">
        <v>356</v>
      </c>
      <c r="AA326" s="1" t="s">
        <v>2905</v>
      </c>
      <c r="AB326" s="1" t="s">
        <v>2909</v>
      </c>
      <c r="AC326" s="1" t="s">
        <v>1620</v>
      </c>
      <c r="AD326" s="1" t="s">
        <v>47</v>
      </c>
      <c r="AE326" s="1" t="s">
        <v>54</v>
      </c>
      <c r="AF326" s="1" t="s">
        <v>55</v>
      </c>
      <c r="AG326" s="1" t="s">
        <v>2910</v>
      </c>
      <c r="AH326" s="1" t="s">
        <v>43</v>
      </c>
    </row>
    <row r="327" spans="1:34" x14ac:dyDescent="0.55000000000000004">
      <c r="A327" s="1" t="s">
        <v>34</v>
      </c>
      <c r="B327" s="1" t="s">
        <v>2911</v>
      </c>
      <c r="C327" s="1" t="s">
        <v>2912</v>
      </c>
      <c r="D327" s="1" t="s">
        <v>36</v>
      </c>
      <c r="E327" s="1" t="s">
        <v>2913</v>
      </c>
      <c r="F327" s="1">
        <v>2690</v>
      </c>
      <c r="G327" s="1" t="s">
        <v>2914</v>
      </c>
      <c r="H327" s="1" t="s">
        <v>55</v>
      </c>
      <c r="I327" s="1" t="s">
        <v>47</v>
      </c>
      <c r="K327" s="1" t="s">
        <v>42</v>
      </c>
      <c r="L327" s="1" t="s">
        <v>43</v>
      </c>
      <c r="M327" s="1">
        <v>2</v>
      </c>
      <c r="N327" s="1" t="s">
        <v>62</v>
      </c>
      <c r="O327" s="1">
        <v>0</v>
      </c>
      <c r="P327" s="1" t="s">
        <v>43</v>
      </c>
      <c r="Q327" s="1">
        <v>25766501</v>
      </c>
      <c r="R327" s="1" t="s">
        <v>2915</v>
      </c>
      <c r="S327" s="1" t="s">
        <v>2916</v>
      </c>
      <c r="T327" s="1" t="s">
        <v>40</v>
      </c>
      <c r="U327" s="1" t="s">
        <v>2917</v>
      </c>
      <c r="V327" s="1" t="s">
        <v>2918</v>
      </c>
      <c r="W327" s="1" t="s">
        <v>84</v>
      </c>
      <c r="X327" s="1" t="s">
        <v>49</v>
      </c>
      <c r="Y327" s="1" t="s">
        <v>69</v>
      </c>
      <c r="Z327" s="1" t="s">
        <v>200</v>
      </c>
      <c r="AA327" s="1" t="s">
        <v>2919</v>
      </c>
      <c r="AB327" s="1" t="s">
        <v>870</v>
      </c>
      <c r="AD327" s="1" t="s">
        <v>47</v>
      </c>
      <c r="AE327" s="1" t="s">
        <v>54</v>
      </c>
      <c r="AF327" s="1" t="s">
        <v>55</v>
      </c>
      <c r="AG327" s="1" t="s">
        <v>2911</v>
      </c>
      <c r="AH327" s="1" t="s">
        <v>43</v>
      </c>
    </row>
    <row r="328" spans="1:34" x14ac:dyDescent="0.55000000000000004">
      <c r="A328" s="1" t="s">
        <v>98</v>
      </c>
      <c r="B328" s="1" t="s">
        <v>2920</v>
      </c>
      <c r="C328" s="1" t="s">
        <v>2921</v>
      </c>
      <c r="D328" s="1" t="s">
        <v>36</v>
      </c>
      <c r="E328" s="1" t="s">
        <v>2922</v>
      </c>
      <c r="F328" s="1">
        <v>2691</v>
      </c>
      <c r="G328" s="1" t="s">
        <v>2923</v>
      </c>
      <c r="H328" s="1" t="s">
        <v>55</v>
      </c>
      <c r="I328" s="1" t="s">
        <v>47</v>
      </c>
      <c r="K328" s="1" t="s">
        <v>42</v>
      </c>
      <c r="L328" s="1" t="s">
        <v>43</v>
      </c>
      <c r="M328" s="1">
        <v>1</v>
      </c>
      <c r="N328" s="1" t="s">
        <v>103</v>
      </c>
      <c r="O328" s="1">
        <v>0</v>
      </c>
      <c r="P328" s="1" t="s">
        <v>43</v>
      </c>
      <c r="Q328" s="1">
        <v>971474936</v>
      </c>
      <c r="R328" s="1" t="s">
        <v>2924</v>
      </c>
      <c r="S328" s="1" t="s">
        <v>2925</v>
      </c>
      <c r="T328" s="1" t="s">
        <v>40</v>
      </c>
      <c r="U328" s="1" t="s">
        <v>2926</v>
      </c>
      <c r="V328" s="1" t="s">
        <v>2927</v>
      </c>
      <c r="W328" s="1" t="s">
        <v>84</v>
      </c>
      <c r="X328" s="1" t="s">
        <v>49</v>
      </c>
      <c r="Y328" s="1" t="s">
        <v>69</v>
      </c>
      <c r="Z328" s="1" t="s">
        <v>311</v>
      </c>
      <c r="AA328" s="1" t="s">
        <v>2928</v>
      </c>
      <c r="AB328" s="1" t="s">
        <v>72</v>
      </c>
      <c r="AD328" s="1" t="s">
        <v>47</v>
      </c>
      <c r="AE328" s="1" t="s">
        <v>73</v>
      </c>
      <c r="AF328" s="1" t="s">
        <v>55</v>
      </c>
      <c r="AG328" s="1" t="s">
        <v>2920</v>
      </c>
      <c r="AH328" s="1" t="s">
        <v>43</v>
      </c>
    </row>
    <row r="329" spans="1:34" x14ac:dyDescent="0.55000000000000004">
      <c r="A329" s="1" t="s">
        <v>34</v>
      </c>
      <c r="B329" s="1" t="s">
        <v>2929</v>
      </c>
      <c r="C329" s="1" t="s">
        <v>2930</v>
      </c>
      <c r="D329" s="1" t="s">
        <v>36</v>
      </c>
      <c r="E329" s="1" t="s">
        <v>47</v>
      </c>
      <c r="F329" s="1">
        <v>2692</v>
      </c>
      <c r="G329" s="1" t="s">
        <v>2931</v>
      </c>
      <c r="H329" s="1" t="s">
        <v>2932</v>
      </c>
      <c r="I329" s="1" t="s">
        <v>397</v>
      </c>
      <c r="J329" s="1" t="s">
        <v>2929</v>
      </c>
      <c r="K329" s="1" t="s">
        <v>42</v>
      </c>
      <c r="L329" s="1" t="s">
        <v>43</v>
      </c>
      <c r="M329" s="1">
        <v>1</v>
      </c>
      <c r="N329" s="1" t="s">
        <v>44</v>
      </c>
      <c r="O329" s="1">
        <v>1</v>
      </c>
      <c r="P329" s="1" t="s">
        <v>63</v>
      </c>
      <c r="Q329" s="1">
        <v>6459</v>
      </c>
      <c r="R329" s="1" t="s">
        <v>2933</v>
      </c>
      <c r="S329" s="1" t="s">
        <v>2934</v>
      </c>
      <c r="T329" s="1" t="s">
        <v>40</v>
      </c>
      <c r="U329" s="1" t="s">
        <v>2932</v>
      </c>
      <c r="V329" s="1" t="s">
        <v>2929</v>
      </c>
      <c r="W329" s="1" t="s">
        <v>120</v>
      </c>
      <c r="X329" s="1" t="s">
        <v>49</v>
      </c>
      <c r="Y329" s="1" t="s">
        <v>69</v>
      </c>
      <c r="Z329" s="1" t="s">
        <v>51</v>
      </c>
      <c r="AA329" s="1" t="s">
        <v>2935</v>
      </c>
      <c r="AB329" s="1" t="s">
        <v>2936</v>
      </c>
      <c r="AD329" s="1" t="s">
        <v>47</v>
      </c>
      <c r="AE329" s="1" t="s">
        <v>54</v>
      </c>
      <c r="AF329" s="1" t="s">
        <v>55</v>
      </c>
      <c r="AG329" s="1" t="s">
        <v>2929</v>
      </c>
      <c r="AH329" s="1" t="s">
        <v>43</v>
      </c>
    </row>
    <row r="330" spans="1:34" x14ac:dyDescent="0.55000000000000004">
      <c r="A330" s="1" t="s">
        <v>656</v>
      </c>
      <c r="B330" s="1" t="s">
        <v>2937</v>
      </c>
      <c r="C330" s="1" t="s">
        <v>2938</v>
      </c>
      <c r="D330" s="1" t="s">
        <v>36</v>
      </c>
      <c r="E330" s="1" t="s">
        <v>2939</v>
      </c>
      <c r="F330" s="1">
        <v>2693</v>
      </c>
      <c r="G330" s="1" t="s">
        <v>2940</v>
      </c>
      <c r="H330" s="1" t="s">
        <v>55</v>
      </c>
      <c r="I330" s="1" t="s">
        <v>47</v>
      </c>
      <c r="K330" s="1" t="s">
        <v>42</v>
      </c>
      <c r="L330" s="1" t="s">
        <v>43</v>
      </c>
      <c r="M330" s="1">
        <v>1</v>
      </c>
      <c r="N330" s="1" t="s">
        <v>152</v>
      </c>
      <c r="O330" s="1">
        <v>0</v>
      </c>
      <c r="P330" s="1" t="s">
        <v>43</v>
      </c>
      <c r="Q330" s="1">
        <v>8418</v>
      </c>
      <c r="R330" s="1" t="s">
        <v>2941</v>
      </c>
      <c r="S330" s="1" t="s">
        <v>2942</v>
      </c>
      <c r="T330" s="1" t="s">
        <v>40</v>
      </c>
      <c r="U330" s="1" t="s">
        <v>2943</v>
      </c>
      <c r="V330" s="1" t="s">
        <v>2937</v>
      </c>
      <c r="W330" s="1" t="s">
        <v>177</v>
      </c>
      <c r="X330" s="1" t="s">
        <v>49</v>
      </c>
      <c r="Y330" s="1" t="s">
        <v>69</v>
      </c>
      <c r="Z330" s="1" t="s">
        <v>2944</v>
      </c>
      <c r="AA330" s="1" t="s">
        <v>2945</v>
      </c>
      <c r="AB330" s="1" t="s">
        <v>613</v>
      </c>
      <c r="AD330" s="1" t="s">
        <v>47</v>
      </c>
      <c r="AE330" s="1" t="s">
        <v>54</v>
      </c>
      <c r="AF330" s="1" t="s">
        <v>55</v>
      </c>
      <c r="AG330" s="1" t="s">
        <v>2937</v>
      </c>
      <c r="AH330" s="1" t="s">
        <v>43</v>
      </c>
    </row>
    <row r="331" spans="1:34" x14ac:dyDescent="0.55000000000000004">
      <c r="A331" s="1" t="s">
        <v>314</v>
      </c>
      <c r="B331" s="1" t="s">
        <v>2946</v>
      </c>
      <c r="C331" s="1" t="s">
        <v>2947</v>
      </c>
      <c r="D331" s="1" t="s">
        <v>36</v>
      </c>
      <c r="E331" s="1" t="s">
        <v>2948</v>
      </c>
      <c r="F331" s="1">
        <v>2694</v>
      </c>
      <c r="G331" s="1" t="s">
        <v>2949</v>
      </c>
      <c r="H331" s="1" t="s">
        <v>55</v>
      </c>
      <c r="I331" s="1" t="s">
        <v>47</v>
      </c>
      <c r="K331" s="1" t="s">
        <v>42</v>
      </c>
      <c r="L331" s="1" t="s">
        <v>43</v>
      </c>
      <c r="M331" s="1">
        <v>1</v>
      </c>
      <c r="N331" s="1" t="s">
        <v>789</v>
      </c>
      <c r="O331" s="1">
        <v>0</v>
      </c>
      <c r="P331" s="1" t="s">
        <v>43</v>
      </c>
      <c r="Q331" s="1">
        <v>5751</v>
      </c>
      <c r="R331" s="1" t="s">
        <v>1678</v>
      </c>
      <c r="S331" s="1" t="s">
        <v>1679</v>
      </c>
      <c r="T331" s="1" t="s">
        <v>40</v>
      </c>
      <c r="U331" s="1" t="s">
        <v>2950</v>
      </c>
      <c r="V331" s="1" t="s">
        <v>2946</v>
      </c>
      <c r="W331" s="1" t="s">
        <v>177</v>
      </c>
      <c r="X331" s="1" t="s">
        <v>49</v>
      </c>
      <c r="Y331" s="1" t="s">
        <v>69</v>
      </c>
      <c r="Z331" s="1" t="s">
        <v>323</v>
      </c>
      <c r="AA331" s="1" t="s">
        <v>2951</v>
      </c>
      <c r="AB331" s="1" t="s">
        <v>325</v>
      </c>
      <c r="AD331" s="1" t="s">
        <v>47</v>
      </c>
      <c r="AE331" s="1" t="s">
        <v>73</v>
      </c>
      <c r="AF331" s="1" t="s">
        <v>55</v>
      </c>
      <c r="AG331" s="1" t="s">
        <v>2946</v>
      </c>
      <c r="AH331" s="1" t="s">
        <v>43</v>
      </c>
    </row>
    <row r="332" spans="1:34" x14ac:dyDescent="0.55000000000000004">
      <c r="A332" s="1" t="s">
        <v>123</v>
      </c>
      <c r="B332" s="1" t="s">
        <v>2952</v>
      </c>
      <c r="C332" s="1" t="s">
        <v>2953</v>
      </c>
      <c r="D332" s="1" t="s">
        <v>36</v>
      </c>
      <c r="E332" s="1" t="s">
        <v>2954</v>
      </c>
      <c r="F332" s="1">
        <v>2695</v>
      </c>
      <c r="G332" s="1" t="s">
        <v>2955</v>
      </c>
      <c r="H332" s="1" t="s">
        <v>55</v>
      </c>
      <c r="I332" s="1" t="s">
        <v>47</v>
      </c>
      <c r="K332" s="1" t="s">
        <v>42</v>
      </c>
      <c r="L332" s="1" t="s">
        <v>43</v>
      </c>
      <c r="M332" s="1">
        <v>1</v>
      </c>
      <c r="N332" s="1" t="s">
        <v>62</v>
      </c>
      <c r="O332" s="1">
        <v>0</v>
      </c>
      <c r="P332" s="1" t="s">
        <v>43</v>
      </c>
      <c r="Q332" s="1">
        <v>5792</v>
      </c>
      <c r="R332" s="1" t="s">
        <v>1060</v>
      </c>
      <c r="S332" s="1" t="s">
        <v>1061</v>
      </c>
      <c r="T332" s="1" t="s">
        <v>40</v>
      </c>
      <c r="U332" s="1" t="s">
        <v>2956</v>
      </c>
      <c r="V332" s="1" t="s">
        <v>2957</v>
      </c>
      <c r="W332" s="1" t="s">
        <v>367</v>
      </c>
      <c r="X332" s="1" t="s">
        <v>49</v>
      </c>
      <c r="Y332" s="1" t="s">
        <v>69</v>
      </c>
      <c r="Z332" s="1" t="s">
        <v>356</v>
      </c>
      <c r="AA332" s="1" t="s">
        <v>2958</v>
      </c>
      <c r="AB332" s="1" t="s">
        <v>2959</v>
      </c>
      <c r="AD332" s="1" t="s">
        <v>47</v>
      </c>
      <c r="AE332" s="1" t="s">
        <v>54</v>
      </c>
      <c r="AF332" s="1" t="s">
        <v>55</v>
      </c>
      <c r="AG332" s="1" t="s">
        <v>2952</v>
      </c>
      <c r="AH332" s="1" t="s">
        <v>43</v>
      </c>
    </row>
    <row r="333" spans="1:34" x14ac:dyDescent="0.55000000000000004">
      <c r="A333" s="1" t="s">
        <v>34</v>
      </c>
      <c r="B333" s="1" t="s">
        <v>2960</v>
      </c>
      <c r="C333" s="1" t="s">
        <v>2961</v>
      </c>
      <c r="D333" s="1" t="s">
        <v>36</v>
      </c>
      <c r="E333" s="1" t="s">
        <v>2962</v>
      </c>
      <c r="F333" s="1">
        <v>2696</v>
      </c>
      <c r="G333" s="1" t="s">
        <v>2963</v>
      </c>
      <c r="H333" s="1" t="s">
        <v>2964</v>
      </c>
      <c r="I333" s="1" t="s">
        <v>40</v>
      </c>
      <c r="J333" s="1" t="s">
        <v>2965</v>
      </c>
      <c r="K333" s="1" t="s">
        <v>42</v>
      </c>
      <c r="L333" s="1" t="s">
        <v>43</v>
      </c>
      <c r="M333" s="1">
        <v>1</v>
      </c>
      <c r="N333" s="1" t="s">
        <v>44</v>
      </c>
      <c r="O333" s="1">
        <v>1</v>
      </c>
      <c r="P333" s="1" t="s">
        <v>43</v>
      </c>
      <c r="Q333" s="1">
        <v>8243</v>
      </c>
      <c r="R333" s="1" t="s">
        <v>1035</v>
      </c>
      <c r="S333" s="1" t="s">
        <v>1036</v>
      </c>
      <c r="T333" s="1" t="s">
        <v>40</v>
      </c>
      <c r="U333" s="1" t="s">
        <v>2966</v>
      </c>
      <c r="V333" s="1" t="s">
        <v>2960</v>
      </c>
      <c r="W333" s="1" t="s">
        <v>120</v>
      </c>
      <c r="X333" s="1" t="s">
        <v>49</v>
      </c>
      <c r="Y333" s="1" t="s">
        <v>69</v>
      </c>
      <c r="Z333" s="1" t="s">
        <v>51</v>
      </c>
      <c r="AA333" s="1" t="s">
        <v>2967</v>
      </c>
      <c r="AD333" s="1" t="s">
        <v>47</v>
      </c>
      <c r="AE333" s="1" t="s">
        <v>54</v>
      </c>
      <c r="AF333" s="1" t="s">
        <v>55</v>
      </c>
      <c r="AG333" s="1" t="s">
        <v>2960</v>
      </c>
      <c r="AH333" s="1" t="s">
        <v>43</v>
      </c>
    </row>
    <row r="334" spans="1:34" x14ac:dyDescent="0.55000000000000004">
      <c r="A334" s="1" t="s">
        <v>123</v>
      </c>
      <c r="B334" s="1" t="s">
        <v>2968</v>
      </c>
      <c r="C334" s="1" t="s">
        <v>2969</v>
      </c>
      <c r="D334" s="1" t="s">
        <v>36</v>
      </c>
      <c r="E334" s="1" t="s">
        <v>2970</v>
      </c>
      <c r="F334" s="1">
        <v>2697</v>
      </c>
      <c r="G334" s="1" t="s">
        <v>2971</v>
      </c>
      <c r="H334" s="1" t="s">
        <v>55</v>
      </c>
      <c r="I334" s="1" t="s">
        <v>47</v>
      </c>
      <c r="K334" s="1" t="s">
        <v>42</v>
      </c>
      <c r="L334" s="1" t="s">
        <v>43</v>
      </c>
      <c r="M334" s="1">
        <v>1</v>
      </c>
      <c r="N334" s="1" t="s">
        <v>62</v>
      </c>
      <c r="O334" s="1">
        <v>0</v>
      </c>
      <c r="P334" s="1" t="s">
        <v>43</v>
      </c>
      <c r="Q334" s="1">
        <v>6502</v>
      </c>
      <c r="R334" s="1" t="s">
        <v>1582</v>
      </c>
      <c r="S334" s="1" t="s">
        <v>1583</v>
      </c>
      <c r="T334" s="1" t="s">
        <v>40</v>
      </c>
      <c r="U334" s="1" t="s">
        <v>2972</v>
      </c>
      <c r="V334" s="1" t="s">
        <v>2973</v>
      </c>
      <c r="W334" s="1" t="s">
        <v>84</v>
      </c>
      <c r="X334" s="1" t="s">
        <v>49</v>
      </c>
      <c r="Y334" s="1" t="s">
        <v>69</v>
      </c>
      <c r="Z334" s="1" t="s">
        <v>356</v>
      </c>
      <c r="AA334" s="1" t="s">
        <v>2974</v>
      </c>
      <c r="AB334" s="1" t="s">
        <v>870</v>
      </c>
      <c r="AD334" s="1" t="s">
        <v>47</v>
      </c>
      <c r="AE334" s="1" t="s">
        <v>54</v>
      </c>
      <c r="AF334" s="1" t="s">
        <v>55</v>
      </c>
      <c r="AG334" s="1" t="s">
        <v>2968</v>
      </c>
      <c r="AH334" s="1" t="s">
        <v>43</v>
      </c>
    </row>
    <row r="335" spans="1:34" x14ac:dyDescent="0.55000000000000004">
      <c r="A335" s="1" t="s">
        <v>34</v>
      </c>
      <c r="B335" s="1" t="s">
        <v>2975</v>
      </c>
      <c r="C335" s="1" t="s">
        <v>2976</v>
      </c>
      <c r="D335" s="1" t="s">
        <v>36</v>
      </c>
      <c r="E335" s="1" t="s">
        <v>2977</v>
      </c>
      <c r="F335" s="1">
        <v>2698</v>
      </c>
      <c r="G335" s="1" t="s">
        <v>2978</v>
      </c>
      <c r="H335" s="1" t="s">
        <v>2979</v>
      </c>
      <c r="I335" s="1" t="s">
        <v>40</v>
      </c>
      <c r="J335" s="1" t="s">
        <v>2975</v>
      </c>
      <c r="K335" s="1" t="s">
        <v>42</v>
      </c>
      <c r="L335" s="1" t="s">
        <v>43</v>
      </c>
      <c r="M335" s="1">
        <v>1</v>
      </c>
      <c r="N335" s="1" t="s">
        <v>44</v>
      </c>
      <c r="O335" s="1">
        <v>1</v>
      </c>
      <c r="P335" s="1" t="s">
        <v>43</v>
      </c>
      <c r="Q335" s="1">
        <v>6459</v>
      </c>
      <c r="R335" s="1" t="s">
        <v>2933</v>
      </c>
      <c r="S335" s="1" t="s">
        <v>2934</v>
      </c>
      <c r="T335" s="1" t="s">
        <v>40</v>
      </c>
      <c r="U335" s="1" t="s">
        <v>2979</v>
      </c>
      <c r="V335" s="1" t="s">
        <v>2975</v>
      </c>
      <c r="W335" s="1" t="s">
        <v>120</v>
      </c>
      <c r="X335" s="1" t="s">
        <v>49</v>
      </c>
      <c r="Y335" s="1" t="s">
        <v>69</v>
      </c>
      <c r="Z335" s="1" t="s">
        <v>51</v>
      </c>
      <c r="AA335" s="1" t="s">
        <v>2980</v>
      </c>
      <c r="AB335" s="1" t="s">
        <v>2936</v>
      </c>
      <c r="AD335" s="1" t="s">
        <v>47</v>
      </c>
      <c r="AE335" s="1" t="s">
        <v>73</v>
      </c>
      <c r="AF335" s="1" t="s">
        <v>55</v>
      </c>
      <c r="AG335" s="1" t="s">
        <v>2975</v>
      </c>
      <c r="AH335" s="1" t="s">
        <v>43</v>
      </c>
    </row>
    <row r="336" spans="1:34" x14ac:dyDescent="0.55000000000000004">
      <c r="A336" s="1" t="s">
        <v>314</v>
      </c>
      <c r="B336" s="1" t="s">
        <v>2981</v>
      </c>
      <c r="C336" s="1" t="s">
        <v>2982</v>
      </c>
      <c r="D336" s="1" t="s">
        <v>36</v>
      </c>
      <c r="E336" s="1" t="s">
        <v>2983</v>
      </c>
      <c r="F336" s="1">
        <v>2699</v>
      </c>
      <c r="G336" s="1" t="s">
        <v>2984</v>
      </c>
      <c r="H336" s="1" t="s">
        <v>55</v>
      </c>
      <c r="I336" s="1" t="s">
        <v>47</v>
      </c>
      <c r="K336" s="1" t="s">
        <v>42</v>
      </c>
      <c r="L336" s="1" t="s">
        <v>43</v>
      </c>
      <c r="M336" s="1">
        <v>1</v>
      </c>
      <c r="N336" s="1" t="s">
        <v>789</v>
      </c>
      <c r="O336" s="1">
        <v>0</v>
      </c>
      <c r="P336" s="1" t="s">
        <v>43</v>
      </c>
      <c r="Q336" s="1">
        <v>909838512</v>
      </c>
      <c r="R336" s="1" t="s">
        <v>184</v>
      </c>
      <c r="S336" s="1" t="s">
        <v>185</v>
      </c>
      <c r="T336" s="1" t="s">
        <v>40</v>
      </c>
      <c r="U336" s="1" t="s">
        <v>2985</v>
      </c>
      <c r="V336" s="1" t="s">
        <v>2986</v>
      </c>
      <c r="W336" s="1" t="s">
        <v>367</v>
      </c>
      <c r="X336" s="1" t="s">
        <v>49</v>
      </c>
      <c r="Y336" s="1" t="s">
        <v>69</v>
      </c>
      <c r="Z336" s="1" t="s">
        <v>323</v>
      </c>
      <c r="AA336" s="1" t="s">
        <v>2987</v>
      </c>
      <c r="AB336" s="1" t="s">
        <v>190</v>
      </c>
      <c r="AD336" s="1" t="s">
        <v>47</v>
      </c>
      <c r="AE336" s="1" t="s">
        <v>73</v>
      </c>
      <c r="AF336" s="1" t="s">
        <v>55</v>
      </c>
      <c r="AG336" s="1" t="s">
        <v>2981</v>
      </c>
      <c r="AH336" s="1" t="s">
        <v>43</v>
      </c>
    </row>
    <row r="337" spans="1:34" x14ac:dyDescent="0.55000000000000004">
      <c r="A337" s="1" t="s">
        <v>123</v>
      </c>
      <c r="B337" s="1" t="s">
        <v>2988</v>
      </c>
      <c r="C337" s="1" t="s">
        <v>2989</v>
      </c>
      <c r="D337" s="1" t="s">
        <v>36</v>
      </c>
      <c r="E337" s="1" t="s">
        <v>2990</v>
      </c>
      <c r="F337" s="1">
        <v>2700</v>
      </c>
      <c r="G337" s="1" t="s">
        <v>2991</v>
      </c>
      <c r="H337" s="1" t="s">
        <v>55</v>
      </c>
      <c r="I337" s="1" t="s">
        <v>47</v>
      </c>
      <c r="K337" s="1" t="s">
        <v>42</v>
      </c>
      <c r="L337" s="1" t="s">
        <v>43</v>
      </c>
      <c r="M337" s="1">
        <v>1</v>
      </c>
      <c r="N337" s="1" t="s">
        <v>62</v>
      </c>
      <c r="O337" s="1">
        <v>0</v>
      </c>
      <c r="P337" s="1" t="s">
        <v>43</v>
      </c>
      <c r="Q337" s="1">
        <v>623037447</v>
      </c>
      <c r="R337" s="1" t="s">
        <v>2992</v>
      </c>
      <c r="S337" s="1" t="s">
        <v>2993</v>
      </c>
      <c r="T337" s="1" t="s">
        <v>40</v>
      </c>
      <c r="U337" s="1" t="s">
        <v>2994</v>
      </c>
      <c r="V337" s="1" t="s">
        <v>2995</v>
      </c>
      <c r="W337" s="1" t="s">
        <v>367</v>
      </c>
      <c r="X337" s="1" t="s">
        <v>49</v>
      </c>
      <c r="Y337" s="1" t="s">
        <v>69</v>
      </c>
      <c r="Z337" s="1" t="s">
        <v>132</v>
      </c>
      <c r="AA337" s="1" t="s">
        <v>2996</v>
      </c>
      <c r="AB337" s="1" t="s">
        <v>247</v>
      </c>
      <c r="AD337" s="1" t="s">
        <v>47</v>
      </c>
      <c r="AE337" s="1" t="s">
        <v>54</v>
      </c>
      <c r="AF337" s="1" t="s">
        <v>55</v>
      </c>
      <c r="AG337" s="1" t="s">
        <v>2988</v>
      </c>
      <c r="AH337" s="1" t="s">
        <v>43</v>
      </c>
    </row>
    <row r="338" spans="1:34" x14ac:dyDescent="0.55000000000000004">
      <c r="A338" s="1" t="s">
        <v>314</v>
      </c>
      <c r="B338" s="1" t="s">
        <v>2997</v>
      </c>
      <c r="C338" s="1" t="s">
        <v>2998</v>
      </c>
      <c r="D338" s="1" t="s">
        <v>36</v>
      </c>
      <c r="E338" s="1" t="s">
        <v>2999</v>
      </c>
      <c r="F338" s="1">
        <v>2701</v>
      </c>
      <c r="G338" s="1" t="s">
        <v>3000</v>
      </c>
      <c r="H338" s="1" t="s">
        <v>55</v>
      </c>
      <c r="I338" s="1" t="s">
        <v>47</v>
      </c>
      <c r="K338" s="1" t="s">
        <v>42</v>
      </c>
      <c r="L338" s="1" t="s">
        <v>43</v>
      </c>
      <c r="M338" s="1">
        <v>1</v>
      </c>
      <c r="N338" s="1" t="s">
        <v>789</v>
      </c>
      <c r="O338" s="1">
        <v>0</v>
      </c>
      <c r="P338" s="1" t="s">
        <v>43</v>
      </c>
      <c r="Q338" s="1">
        <v>6941</v>
      </c>
      <c r="R338" s="1" t="s">
        <v>734</v>
      </c>
      <c r="S338" s="1" t="s">
        <v>735</v>
      </c>
      <c r="T338" s="1" t="s">
        <v>40</v>
      </c>
      <c r="U338" s="1" t="s">
        <v>3001</v>
      </c>
      <c r="V338" s="1" t="s">
        <v>2997</v>
      </c>
      <c r="W338" s="1" t="s">
        <v>177</v>
      </c>
      <c r="X338" s="1" t="s">
        <v>49</v>
      </c>
      <c r="Y338" s="1" t="s">
        <v>69</v>
      </c>
      <c r="Z338" s="1" t="s">
        <v>323</v>
      </c>
      <c r="AA338" s="1" t="s">
        <v>3002</v>
      </c>
      <c r="AB338" s="1" t="s">
        <v>739</v>
      </c>
      <c r="AD338" s="1" t="s">
        <v>47</v>
      </c>
      <c r="AE338" s="1" t="s">
        <v>73</v>
      </c>
      <c r="AF338" s="1" t="s">
        <v>55</v>
      </c>
      <c r="AG338" s="1" t="s">
        <v>2997</v>
      </c>
      <c r="AH338" s="1" t="s">
        <v>43</v>
      </c>
    </row>
    <row r="339" spans="1:34" x14ac:dyDescent="0.55000000000000004">
      <c r="A339" s="1" t="s">
        <v>656</v>
      </c>
      <c r="B339" s="1" t="s">
        <v>3003</v>
      </c>
      <c r="C339" s="1" t="s">
        <v>3004</v>
      </c>
      <c r="D339" s="1" t="s">
        <v>36</v>
      </c>
      <c r="E339" s="1" t="s">
        <v>3005</v>
      </c>
      <c r="F339" s="1">
        <v>2702</v>
      </c>
      <c r="G339" s="1" t="s">
        <v>3006</v>
      </c>
      <c r="H339" s="1" t="s">
        <v>55</v>
      </c>
      <c r="I339" s="1" t="s">
        <v>47</v>
      </c>
      <c r="K339" s="1" t="s">
        <v>42</v>
      </c>
      <c r="L339" s="1" t="s">
        <v>43</v>
      </c>
      <c r="M339" s="1">
        <v>1</v>
      </c>
      <c r="N339" s="1" t="s">
        <v>319</v>
      </c>
      <c r="O339" s="1">
        <v>0</v>
      </c>
      <c r="P339" s="1" t="s">
        <v>43</v>
      </c>
      <c r="Q339" s="1">
        <v>868316675</v>
      </c>
      <c r="R339" s="1" t="s">
        <v>3007</v>
      </c>
      <c r="S339" s="1" t="s">
        <v>3008</v>
      </c>
      <c r="T339" s="1" t="s">
        <v>40</v>
      </c>
      <c r="U339" s="1" t="s">
        <v>3009</v>
      </c>
      <c r="V339" s="1" t="s">
        <v>3003</v>
      </c>
      <c r="W339" s="1" t="s">
        <v>177</v>
      </c>
      <c r="X339" s="1" t="s">
        <v>49</v>
      </c>
      <c r="Y339" s="1" t="s">
        <v>69</v>
      </c>
      <c r="Z339" s="1" t="s">
        <v>857</v>
      </c>
      <c r="AA339" s="1" t="s">
        <v>3010</v>
      </c>
      <c r="AB339" s="1" t="s">
        <v>998</v>
      </c>
      <c r="AD339" s="1" t="s">
        <v>47</v>
      </c>
      <c r="AE339" s="1" t="s">
        <v>54</v>
      </c>
      <c r="AF339" s="1" t="s">
        <v>55</v>
      </c>
      <c r="AG339" s="1" t="s">
        <v>3003</v>
      </c>
      <c r="AH339" s="1" t="s">
        <v>43</v>
      </c>
    </row>
    <row r="340" spans="1:34" x14ac:dyDescent="0.55000000000000004">
      <c r="A340" s="1" t="s">
        <v>314</v>
      </c>
      <c r="B340" s="1" t="s">
        <v>3011</v>
      </c>
      <c r="C340" s="1" t="s">
        <v>3012</v>
      </c>
      <c r="D340" s="1" t="s">
        <v>36</v>
      </c>
      <c r="E340" s="1" t="s">
        <v>3013</v>
      </c>
      <c r="F340" s="1">
        <v>2703</v>
      </c>
      <c r="G340" s="1" t="s">
        <v>3014</v>
      </c>
      <c r="H340" s="1" t="s">
        <v>55</v>
      </c>
      <c r="I340" s="1" t="s">
        <v>47</v>
      </c>
      <c r="K340" s="1" t="s">
        <v>42</v>
      </c>
      <c r="L340" s="1" t="s">
        <v>43</v>
      </c>
      <c r="M340" s="1">
        <v>1</v>
      </c>
      <c r="N340" s="1" t="s">
        <v>103</v>
      </c>
      <c r="O340" s="1">
        <v>0</v>
      </c>
      <c r="P340" s="1" t="s">
        <v>43</v>
      </c>
      <c r="Q340" s="1">
        <v>6546</v>
      </c>
      <c r="R340" s="1" t="s">
        <v>307</v>
      </c>
      <c r="S340" s="1" t="s">
        <v>308</v>
      </c>
      <c r="T340" s="1" t="s">
        <v>40</v>
      </c>
      <c r="U340" s="1" t="s">
        <v>3015</v>
      </c>
      <c r="V340" s="1" t="s">
        <v>3016</v>
      </c>
      <c r="W340" s="1" t="s">
        <v>84</v>
      </c>
      <c r="X340" s="1" t="s">
        <v>49</v>
      </c>
      <c r="Y340" s="1" t="s">
        <v>69</v>
      </c>
      <c r="Z340" s="1" t="s">
        <v>323</v>
      </c>
      <c r="AA340" s="1" t="s">
        <v>3017</v>
      </c>
      <c r="AB340" s="1" t="s">
        <v>313</v>
      </c>
      <c r="AD340" s="1" t="s">
        <v>47</v>
      </c>
      <c r="AE340" s="1" t="s">
        <v>73</v>
      </c>
      <c r="AF340" s="1" t="s">
        <v>55</v>
      </c>
      <c r="AG340" s="1" t="s">
        <v>3011</v>
      </c>
      <c r="AH340" s="1" t="s">
        <v>43</v>
      </c>
    </row>
    <row r="341" spans="1:34" x14ac:dyDescent="0.55000000000000004">
      <c r="A341" s="1" t="s">
        <v>34</v>
      </c>
      <c r="B341" s="1" t="s">
        <v>3018</v>
      </c>
      <c r="C341" s="1" t="s">
        <v>3019</v>
      </c>
      <c r="D341" s="1" t="s">
        <v>36</v>
      </c>
      <c r="E341" s="1" t="s">
        <v>3020</v>
      </c>
      <c r="F341" s="1">
        <v>2704</v>
      </c>
      <c r="G341" s="1" t="s">
        <v>3021</v>
      </c>
      <c r="H341" s="1" t="s">
        <v>55</v>
      </c>
      <c r="I341" s="1" t="s">
        <v>47</v>
      </c>
      <c r="K341" s="1" t="s">
        <v>42</v>
      </c>
      <c r="L341" s="1" t="s">
        <v>43</v>
      </c>
      <c r="M341" s="1">
        <v>1</v>
      </c>
      <c r="N341" s="1" t="s">
        <v>152</v>
      </c>
      <c r="O341" s="1">
        <v>0</v>
      </c>
      <c r="P341" s="1" t="s">
        <v>43</v>
      </c>
      <c r="Q341" s="1">
        <v>6363</v>
      </c>
      <c r="R341" s="1" t="s">
        <v>3022</v>
      </c>
      <c r="S341" s="1" t="s">
        <v>3023</v>
      </c>
      <c r="T341" s="1" t="s">
        <v>40</v>
      </c>
      <c r="U341" s="1" t="s">
        <v>3024</v>
      </c>
      <c r="V341" s="1" t="s">
        <v>3025</v>
      </c>
      <c r="W341" s="1" t="s">
        <v>334</v>
      </c>
      <c r="X341" s="1" t="s">
        <v>49</v>
      </c>
      <c r="Y341" s="1" t="s">
        <v>69</v>
      </c>
      <c r="Z341" s="1" t="s">
        <v>1071</v>
      </c>
      <c r="AA341" s="1" t="s">
        <v>3026</v>
      </c>
      <c r="AB341" s="1" t="s">
        <v>715</v>
      </c>
      <c r="AD341" s="1" t="s">
        <v>47</v>
      </c>
      <c r="AE341" s="1" t="s">
        <v>54</v>
      </c>
      <c r="AF341" s="1" t="s">
        <v>55</v>
      </c>
      <c r="AG341" s="1" t="s">
        <v>3018</v>
      </c>
      <c r="AH341" s="1" t="s">
        <v>43</v>
      </c>
    </row>
    <row r="342" spans="1:34" x14ac:dyDescent="0.55000000000000004">
      <c r="A342" s="1" t="s">
        <v>34</v>
      </c>
      <c r="B342" s="1" t="s">
        <v>3027</v>
      </c>
      <c r="C342" s="1" t="s">
        <v>3028</v>
      </c>
      <c r="D342" s="1" t="s">
        <v>36</v>
      </c>
      <c r="E342" s="1" t="s">
        <v>3029</v>
      </c>
      <c r="F342" s="1">
        <v>2705</v>
      </c>
      <c r="G342" s="1" t="s">
        <v>3030</v>
      </c>
      <c r="H342" s="1" t="s">
        <v>3031</v>
      </c>
      <c r="I342" s="1" t="s">
        <v>40</v>
      </c>
      <c r="J342" s="1" t="s">
        <v>3032</v>
      </c>
      <c r="K342" s="1" t="s">
        <v>42</v>
      </c>
      <c r="L342" s="1" t="s">
        <v>43</v>
      </c>
      <c r="M342" s="1">
        <v>1</v>
      </c>
      <c r="N342" s="1" t="s">
        <v>116</v>
      </c>
      <c r="O342" s="1">
        <v>1</v>
      </c>
      <c r="P342" s="1" t="s">
        <v>43</v>
      </c>
      <c r="Q342" s="1">
        <v>932721966</v>
      </c>
      <c r="R342" s="1" t="s">
        <v>2739</v>
      </c>
      <c r="S342" s="1" t="s">
        <v>2740</v>
      </c>
      <c r="T342" s="1" t="s">
        <v>40</v>
      </c>
      <c r="U342" s="1" t="s">
        <v>3033</v>
      </c>
      <c r="V342" s="1" t="s">
        <v>3027</v>
      </c>
      <c r="W342" s="1" t="s">
        <v>120</v>
      </c>
      <c r="X342" s="1" t="s">
        <v>49</v>
      </c>
      <c r="Y342" s="1" t="s">
        <v>69</v>
      </c>
      <c r="Z342" s="1" t="s">
        <v>51</v>
      </c>
      <c r="AA342" s="1" t="s">
        <v>3034</v>
      </c>
      <c r="AD342" s="1" t="s">
        <v>47</v>
      </c>
      <c r="AE342" s="1" t="s">
        <v>73</v>
      </c>
      <c r="AF342" s="1" t="s">
        <v>55</v>
      </c>
      <c r="AG342" s="1" t="s">
        <v>3032</v>
      </c>
      <c r="AH342" s="1" t="s">
        <v>43</v>
      </c>
    </row>
    <row r="343" spans="1:34" x14ac:dyDescent="0.55000000000000004">
      <c r="A343" s="1" t="s">
        <v>371</v>
      </c>
      <c r="B343" s="1" t="s">
        <v>3035</v>
      </c>
      <c r="C343" s="1" t="s">
        <v>3036</v>
      </c>
      <c r="D343" s="1" t="s">
        <v>36</v>
      </c>
      <c r="E343" s="1" t="s">
        <v>3037</v>
      </c>
      <c r="F343" s="1">
        <v>2706</v>
      </c>
      <c r="G343" s="1" t="s">
        <v>3038</v>
      </c>
      <c r="H343" s="1" t="s">
        <v>55</v>
      </c>
      <c r="I343" s="1" t="s">
        <v>47</v>
      </c>
      <c r="K343" s="1" t="s">
        <v>42</v>
      </c>
      <c r="L343" s="1" t="s">
        <v>43</v>
      </c>
      <c r="M343" s="1">
        <v>1</v>
      </c>
      <c r="N343" s="1" t="s">
        <v>44</v>
      </c>
      <c r="O343" s="1">
        <v>0</v>
      </c>
      <c r="P343" s="1" t="s">
        <v>43</v>
      </c>
      <c r="Q343" s="1">
        <v>928369363</v>
      </c>
      <c r="R343" s="1" t="s">
        <v>3039</v>
      </c>
      <c r="S343" s="1" t="s">
        <v>3040</v>
      </c>
      <c r="T343" s="1" t="s">
        <v>40</v>
      </c>
      <c r="U343" s="1" t="s">
        <v>3041</v>
      </c>
      <c r="V343" s="1" t="s">
        <v>3035</v>
      </c>
      <c r="W343" s="1" t="s">
        <v>177</v>
      </c>
      <c r="X343" s="1" t="s">
        <v>49</v>
      </c>
      <c r="Y343" s="1" t="s">
        <v>69</v>
      </c>
      <c r="Z343" s="1" t="s">
        <v>379</v>
      </c>
      <c r="AA343" s="1" t="s">
        <v>3042</v>
      </c>
      <c r="AB343" s="1" t="s">
        <v>1903</v>
      </c>
      <c r="AD343" s="1" t="s">
        <v>47</v>
      </c>
      <c r="AE343" s="1" t="s">
        <v>73</v>
      </c>
      <c r="AF343" s="1" t="s">
        <v>55</v>
      </c>
      <c r="AG343" s="1" t="s">
        <v>3043</v>
      </c>
      <c r="AH343" s="1" t="s">
        <v>43</v>
      </c>
    </row>
    <row r="344" spans="1:34" x14ac:dyDescent="0.55000000000000004">
      <c r="A344" s="1" t="s">
        <v>123</v>
      </c>
      <c r="C344" s="1" t="s">
        <v>3044</v>
      </c>
      <c r="D344" s="1" t="s">
        <v>36</v>
      </c>
      <c r="E344" s="1" t="s">
        <v>47</v>
      </c>
      <c r="F344" s="1">
        <v>2707</v>
      </c>
      <c r="G344" s="1" t="s">
        <v>3045</v>
      </c>
      <c r="H344" s="1" t="s">
        <v>55</v>
      </c>
      <c r="I344" s="1" t="s">
        <v>47</v>
      </c>
      <c r="K344" s="1" t="s">
        <v>42</v>
      </c>
      <c r="L344" s="1" t="s">
        <v>43</v>
      </c>
      <c r="M344" s="1">
        <v>1</v>
      </c>
      <c r="N344" s="1" t="s">
        <v>62</v>
      </c>
      <c r="O344" s="1">
        <v>0</v>
      </c>
      <c r="P344" s="1" t="s">
        <v>63</v>
      </c>
      <c r="Q344" s="1">
        <v>8181</v>
      </c>
      <c r="R344" s="1" t="s">
        <v>3046</v>
      </c>
      <c r="S344" s="1" t="s">
        <v>3047</v>
      </c>
      <c r="T344" s="1" t="s">
        <v>47</v>
      </c>
      <c r="W344" s="1" t="s">
        <v>3048</v>
      </c>
      <c r="X344" s="1" t="s">
        <v>49</v>
      </c>
      <c r="Y344" s="1" t="s">
        <v>533</v>
      </c>
      <c r="Z344" s="1" t="s">
        <v>132</v>
      </c>
      <c r="AA344" s="1" t="s">
        <v>3049</v>
      </c>
      <c r="AB344" s="1" t="s">
        <v>291</v>
      </c>
      <c r="AD344" s="1" t="s">
        <v>47</v>
      </c>
      <c r="AE344" s="1" t="s">
        <v>54</v>
      </c>
      <c r="AF344" s="1" t="s">
        <v>55</v>
      </c>
      <c r="AG344" s="1" t="s">
        <v>3050</v>
      </c>
      <c r="AH344" s="1" t="s">
        <v>43</v>
      </c>
    </row>
    <row r="345" spans="1:34" x14ac:dyDescent="0.55000000000000004">
      <c r="B345" s="1" t="s">
        <v>3051</v>
      </c>
      <c r="C345" s="1" t="s">
        <v>3052</v>
      </c>
      <c r="E345" s="1" t="s">
        <v>47</v>
      </c>
      <c r="F345" s="1">
        <v>2708</v>
      </c>
      <c r="G345" s="1" t="s">
        <v>3053</v>
      </c>
      <c r="H345" s="1" t="s">
        <v>55</v>
      </c>
      <c r="I345" s="1" t="s">
        <v>47</v>
      </c>
      <c r="K345" s="1" t="s">
        <v>42</v>
      </c>
      <c r="L345" s="1" t="s">
        <v>43</v>
      </c>
      <c r="M345" s="1">
        <v>1</v>
      </c>
      <c r="O345" s="1">
        <v>0</v>
      </c>
      <c r="P345" s="1" t="s">
        <v>63</v>
      </c>
      <c r="Q345" s="1">
        <v>999687801</v>
      </c>
      <c r="R345" s="1" t="s">
        <v>3054</v>
      </c>
      <c r="S345" s="1" t="s">
        <v>3055</v>
      </c>
      <c r="T345" s="1" t="s">
        <v>40</v>
      </c>
      <c r="U345" s="1" t="s">
        <v>3056</v>
      </c>
      <c r="V345" s="1" t="s">
        <v>3051</v>
      </c>
      <c r="W345" s="1" t="s">
        <v>210</v>
      </c>
      <c r="X345" s="1" t="s">
        <v>49</v>
      </c>
      <c r="Y345" s="1" t="s">
        <v>69</v>
      </c>
      <c r="AA345" s="1" t="s">
        <v>3057</v>
      </c>
      <c r="AD345" s="1" t="s">
        <v>47</v>
      </c>
      <c r="AE345" s="1" t="s">
        <v>54</v>
      </c>
      <c r="AF345" s="1" t="s">
        <v>55</v>
      </c>
      <c r="AG345" s="1" t="s">
        <v>3051</v>
      </c>
      <c r="AH345" s="1" t="s">
        <v>43</v>
      </c>
    </row>
    <row r="346" spans="1:34" x14ac:dyDescent="0.55000000000000004">
      <c r="A346" s="1" t="s">
        <v>34</v>
      </c>
      <c r="B346" s="1" t="s">
        <v>3058</v>
      </c>
      <c r="C346" s="1" t="s">
        <v>3059</v>
      </c>
      <c r="D346" s="1" t="s">
        <v>36</v>
      </c>
      <c r="E346" s="1" t="s">
        <v>47</v>
      </c>
      <c r="F346" s="1">
        <v>2709</v>
      </c>
      <c r="G346" s="1" t="s">
        <v>3060</v>
      </c>
      <c r="H346" s="1" t="s">
        <v>3061</v>
      </c>
      <c r="I346" s="1" t="s">
        <v>397</v>
      </c>
      <c r="J346" s="1" t="s">
        <v>3062</v>
      </c>
      <c r="K346" s="1" t="s">
        <v>42</v>
      </c>
      <c r="L346" s="1" t="s">
        <v>43</v>
      </c>
      <c r="M346" s="1">
        <v>1</v>
      </c>
      <c r="N346" s="1" t="s">
        <v>44</v>
      </c>
      <c r="O346" s="1">
        <v>1</v>
      </c>
      <c r="P346" s="1" t="s">
        <v>63</v>
      </c>
      <c r="Q346" s="1">
        <v>6459</v>
      </c>
      <c r="R346" s="1" t="s">
        <v>2933</v>
      </c>
      <c r="S346" s="1" t="s">
        <v>2934</v>
      </c>
      <c r="T346" s="1" t="s">
        <v>397</v>
      </c>
      <c r="U346" s="1" t="s">
        <v>3063</v>
      </c>
      <c r="V346" s="1" t="s">
        <v>3058</v>
      </c>
      <c r="W346" s="1" t="s">
        <v>120</v>
      </c>
      <c r="X346" s="1" t="s">
        <v>49</v>
      </c>
      <c r="Y346" s="1" t="s">
        <v>69</v>
      </c>
      <c r="Z346" s="1" t="s">
        <v>51</v>
      </c>
      <c r="AA346" s="1" t="s">
        <v>2935</v>
      </c>
      <c r="AB346" s="1" t="s">
        <v>2936</v>
      </c>
      <c r="AD346" s="1" t="s">
        <v>47</v>
      </c>
      <c r="AE346" s="1" t="s">
        <v>54</v>
      </c>
      <c r="AF346" s="1" t="s">
        <v>55</v>
      </c>
      <c r="AG346" s="1" t="s">
        <v>3058</v>
      </c>
      <c r="AH346" s="1" t="s">
        <v>43</v>
      </c>
    </row>
    <row r="347" spans="1:34" x14ac:dyDescent="0.55000000000000004">
      <c r="A347" s="1" t="s">
        <v>123</v>
      </c>
      <c r="B347" s="1" t="s">
        <v>3064</v>
      </c>
      <c r="C347" s="1" t="s">
        <v>3065</v>
      </c>
      <c r="D347" s="1" t="s">
        <v>36</v>
      </c>
      <c r="E347" s="1" t="s">
        <v>3066</v>
      </c>
      <c r="F347" s="1">
        <v>2710</v>
      </c>
      <c r="G347" s="1" t="s">
        <v>3067</v>
      </c>
      <c r="H347" s="1" t="s">
        <v>55</v>
      </c>
      <c r="I347" s="1" t="s">
        <v>47</v>
      </c>
      <c r="K347" s="1" t="s">
        <v>42</v>
      </c>
      <c r="L347" s="1" t="s">
        <v>43</v>
      </c>
      <c r="M347" s="1">
        <v>1</v>
      </c>
      <c r="N347" s="1" t="s">
        <v>62</v>
      </c>
      <c r="O347" s="1">
        <v>0</v>
      </c>
      <c r="P347" s="1" t="s">
        <v>43</v>
      </c>
      <c r="Q347" s="1">
        <v>872613250</v>
      </c>
      <c r="R347" s="1" t="s">
        <v>1562</v>
      </c>
      <c r="S347" s="1" t="s">
        <v>1563</v>
      </c>
      <c r="T347" s="1" t="s">
        <v>40</v>
      </c>
      <c r="U347" s="1" t="s">
        <v>3068</v>
      </c>
      <c r="V347" s="1" t="s">
        <v>3069</v>
      </c>
      <c r="W347" s="1" t="s">
        <v>84</v>
      </c>
      <c r="X347" s="1" t="s">
        <v>49</v>
      </c>
      <c r="Y347" s="1" t="s">
        <v>69</v>
      </c>
      <c r="Z347" s="1" t="s">
        <v>356</v>
      </c>
      <c r="AA347" s="1" t="s">
        <v>3066</v>
      </c>
      <c r="AB347" s="1" t="s">
        <v>325</v>
      </c>
      <c r="AD347" s="1" t="s">
        <v>47</v>
      </c>
      <c r="AE347" s="1" t="s">
        <v>54</v>
      </c>
      <c r="AF347" s="1" t="s">
        <v>55</v>
      </c>
      <c r="AG347" s="1" t="s">
        <v>3064</v>
      </c>
      <c r="AH347" s="1" t="s">
        <v>43</v>
      </c>
    </row>
    <row r="348" spans="1:34" x14ac:dyDescent="0.55000000000000004">
      <c r="A348" s="1" t="s">
        <v>314</v>
      </c>
      <c r="B348" s="1" t="s">
        <v>3070</v>
      </c>
      <c r="C348" s="1" t="s">
        <v>3071</v>
      </c>
      <c r="D348" s="1" t="s">
        <v>36</v>
      </c>
      <c r="E348" s="1" t="s">
        <v>3072</v>
      </c>
      <c r="F348" s="1">
        <v>2711</v>
      </c>
      <c r="G348" s="1" t="s">
        <v>3073</v>
      </c>
      <c r="H348" s="1" t="s">
        <v>55</v>
      </c>
      <c r="I348" s="1" t="s">
        <v>47</v>
      </c>
      <c r="K348" s="1" t="s">
        <v>42</v>
      </c>
      <c r="L348" s="1" t="s">
        <v>43</v>
      </c>
      <c r="M348" s="1">
        <v>1</v>
      </c>
      <c r="N348" s="1" t="s">
        <v>789</v>
      </c>
      <c r="O348" s="1">
        <v>0</v>
      </c>
      <c r="P348" s="1" t="s">
        <v>43</v>
      </c>
      <c r="Q348" s="1">
        <v>8608</v>
      </c>
      <c r="R348" s="1" t="s">
        <v>363</v>
      </c>
      <c r="S348" s="1" t="s">
        <v>364</v>
      </c>
      <c r="T348" s="1" t="s">
        <v>40</v>
      </c>
      <c r="U348" s="1" t="s">
        <v>3074</v>
      </c>
      <c r="V348" s="1" t="s">
        <v>3075</v>
      </c>
      <c r="W348" s="1" t="s">
        <v>199</v>
      </c>
      <c r="X348" s="1" t="s">
        <v>49</v>
      </c>
      <c r="Y348" s="1" t="s">
        <v>69</v>
      </c>
      <c r="Z348" s="1" t="s">
        <v>792</v>
      </c>
      <c r="AA348" s="1" t="s">
        <v>3076</v>
      </c>
      <c r="AB348" s="1" t="s">
        <v>169</v>
      </c>
      <c r="AC348" s="1" t="s">
        <v>369</v>
      </c>
      <c r="AD348" s="1" t="s">
        <v>47</v>
      </c>
      <c r="AE348" s="1" t="s">
        <v>73</v>
      </c>
      <c r="AF348" s="1" t="s">
        <v>55</v>
      </c>
      <c r="AG348" s="1" t="s">
        <v>3077</v>
      </c>
      <c r="AH348" s="1" t="s">
        <v>43</v>
      </c>
    </row>
    <row r="349" spans="1:34" x14ac:dyDescent="0.55000000000000004">
      <c r="A349" s="1" t="s">
        <v>34</v>
      </c>
      <c r="B349" s="1" t="s">
        <v>3078</v>
      </c>
      <c r="C349" s="1" t="s">
        <v>3079</v>
      </c>
      <c r="D349" s="1" t="s">
        <v>36</v>
      </c>
      <c r="E349" s="1" t="s">
        <v>3080</v>
      </c>
      <c r="F349" s="1">
        <v>2712</v>
      </c>
      <c r="G349" s="1" t="s">
        <v>3081</v>
      </c>
      <c r="H349" s="1" t="s">
        <v>55</v>
      </c>
      <c r="I349" s="1" t="s">
        <v>47</v>
      </c>
      <c r="K349" s="1" t="s">
        <v>42</v>
      </c>
      <c r="L349" s="1" t="s">
        <v>43</v>
      </c>
      <c r="M349" s="1">
        <v>1</v>
      </c>
      <c r="N349" s="1" t="s">
        <v>62</v>
      </c>
      <c r="O349" s="1">
        <v>0</v>
      </c>
      <c r="P349" s="1" t="s">
        <v>43</v>
      </c>
      <c r="Q349" s="1">
        <v>6424</v>
      </c>
      <c r="R349" s="1" t="s">
        <v>352</v>
      </c>
      <c r="S349" s="1" t="s">
        <v>353</v>
      </c>
      <c r="T349" s="1" t="s">
        <v>40</v>
      </c>
      <c r="U349" s="1" t="s">
        <v>3082</v>
      </c>
      <c r="V349" s="1" t="s">
        <v>3083</v>
      </c>
      <c r="W349" s="1" t="s">
        <v>84</v>
      </c>
      <c r="X349" s="1" t="s">
        <v>49</v>
      </c>
      <c r="Y349" s="1" t="s">
        <v>69</v>
      </c>
      <c r="Z349" s="1" t="s">
        <v>611</v>
      </c>
      <c r="AA349" s="1" t="s">
        <v>3084</v>
      </c>
      <c r="AB349" s="1" t="s">
        <v>358</v>
      </c>
      <c r="AD349" s="1" t="s">
        <v>47</v>
      </c>
      <c r="AE349" s="1" t="s">
        <v>73</v>
      </c>
      <c r="AF349" s="1" t="s">
        <v>55</v>
      </c>
      <c r="AG349" s="1" t="s">
        <v>3078</v>
      </c>
      <c r="AH349" s="1" t="s">
        <v>43</v>
      </c>
    </row>
    <row r="350" spans="1:34" x14ac:dyDescent="0.55000000000000004">
      <c r="A350" s="1" t="s">
        <v>34</v>
      </c>
      <c r="B350" s="1" t="s">
        <v>3085</v>
      </c>
      <c r="C350" s="1" t="s">
        <v>3086</v>
      </c>
      <c r="D350" s="1" t="s">
        <v>36</v>
      </c>
      <c r="E350" s="1" t="s">
        <v>3087</v>
      </c>
      <c r="F350" s="1">
        <v>2713</v>
      </c>
      <c r="G350" s="1" t="s">
        <v>3088</v>
      </c>
      <c r="H350" s="1" t="s">
        <v>55</v>
      </c>
      <c r="I350" s="1" t="s">
        <v>47</v>
      </c>
      <c r="K350" s="1" t="s">
        <v>42</v>
      </c>
      <c r="L350" s="1" t="s">
        <v>43</v>
      </c>
      <c r="M350" s="1">
        <v>1</v>
      </c>
      <c r="N350" s="1" t="s">
        <v>116</v>
      </c>
      <c r="O350" s="1">
        <v>0</v>
      </c>
      <c r="P350" s="1" t="s">
        <v>43</v>
      </c>
      <c r="Q350" s="1">
        <v>800515828</v>
      </c>
      <c r="R350" s="1" t="s">
        <v>3089</v>
      </c>
      <c r="S350" s="1" t="s">
        <v>3090</v>
      </c>
      <c r="T350" s="1" t="s">
        <v>40</v>
      </c>
      <c r="U350" s="1" t="s">
        <v>3091</v>
      </c>
      <c r="V350" s="1" t="s">
        <v>3092</v>
      </c>
      <c r="W350" s="1" t="s">
        <v>334</v>
      </c>
      <c r="X350" s="1" t="s">
        <v>49</v>
      </c>
      <c r="Y350" s="1" t="s">
        <v>69</v>
      </c>
      <c r="Z350" s="1" t="s">
        <v>51</v>
      </c>
      <c r="AA350" s="1" t="s">
        <v>3093</v>
      </c>
      <c r="AB350" s="1" t="s">
        <v>2473</v>
      </c>
      <c r="AC350" s="1" t="s">
        <v>369</v>
      </c>
      <c r="AD350" s="1" t="s">
        <v>47</v>
      </c>
      <c r="AE350" s="1" t="s">
        <v>54</v>
      </c>
      <c r="AF350" s="1" t="s">
        <v>55</v>
      </c>
      <c r="AG350" s="1" t="s">
        <v>3094</v>
      </c>
      <c r="AH350" s="1" t="s">
        <v>43</v>
      </c>
    </row>
    <row r="351" spans="1:34" x14ac:dyDescent="0.55000000000000004">
      <c r="A351" s="1" t="s">
        <v>74</v>
      </c>
      <c r="C351" s="1" t="s">
        <v>3095</v>
      </c>
      <c r="D351" s="1" t="s">
        <v>36</v>
      </c>
      <c r="E351" s="1" t="s">
        <v>47</v>
      </c>
      <c r="F351" s="1">
        <v>2714</v>
      </c>
      <c r="G351" s="1" t="s">
        <v>3096</v>
      </c>
      <c r="H351" s="1" t="s">
        <v>55</v>
      </c>
      <c r="I351" s="1" t="s">
        <v>47</v>
      </c>
      <c r="K351" s="1" t="s">
        <v>42</v>
      </c>
      <c r="L351" s="1" t="s">
        <v>43</v>
      </c>
      <c r="M351" s="1">
        <v>1</v>
      </c>
      <c r="N351" s="1" t="s">
        <v>225</v>
      </c>
      <c r="O351" s="1">
        <v>0</v>
      </c>
      <c r="P351" s="1" t="s">
        <v>63</v>
      </c>
      <c r="Q351" s="1">
        <v>896809554</v>
      </c>
      <c r="R351" s="1" t="s">
        <v>3097</v>
      </c>
      <c r="S351" s="1" t="s">
        <v>3098</v>
      </c>
      <c r="T351" s="1" t="s">
        <v>47</v>
      </c>
      <c r="W351" s="1" t="s">
        <v>120</v>
      </c>
      <c r="X351" s="1" t="s">
        <v>49</v>
      </c>
      <c r="Y351" s="1" t="s">
        <v>50</v>
      </c>
      <c r="Z351" s="1" t="s">
        <v>345</v>
      </c>
      <c r="AA351" s="1" t="s">
        <v>3099</v>
      </c>
      <c r="AB351" s="1" t="s">
        <v>715</v>
      </c>
      <c r="AD351" s="1" t="s">
        <v>47</v>
      </c>
      <c r="AE351" s="1" t="s">
        <v>54</v>
      </c>
      <c r="AF351" s="1" t="s">
        <v>55</v>
      </c>
      <c r="AG351" s="1" t="s">
        <v>3100</v>
      </c>
      <c r="AH351" s="1" t="s">
        <v>43</v>
      </c>
    </row>
    <row r="352" spans="1:34" x14ac:dyDescent="0.55000000000000004">
      <c r="A352" s="1" t="s">
        <v>123</v>
      </c>
      <c r="B352" s="1" t="s">
        <v>3101</v>
      </c>
      <c r="C352" s="1" t="s">
        <v>3102</v>
      </c>
      <c r="D352" s="1" t="s">
        <v>36</v>
      </c>
      <c r="E352" s="1" t="s">
        <v>3103</v>
      </c>
      <c r="F352" s="1">
        <v>2715</v>
      </c>
      <c r="G352" s="1" t="s">
        <v>3104</v>
      </c>
      <c r="H352" s="1" t="s">
        <v>55</v>
      </c>
      <c r="I352" s="1" t="s">
        <v>47</v>
      </c>
      <c r="K352" s="1" t="s">
        <v>42</v>
      </c>
      <c r="L352" s="1" t="s">
        <v>43</v>
      </c>
      <c r="M352" s="1">
        <v>1</v>
      </c>
      <c r="N352" s="1" t="s">
        <v>62</v>
      </c>
      <c r="O352" s="1">
        <v>0</v>
      </c>
      <c r="P352" s="1" t="s">
        <v>43</v>
      </c>
      <c r="Q352" s="1">
        <v>896809554</v>
      </c>
      <c r="R352" s="1" t="s">
        <v>3097</v>
      </c>
      <c r="S352" s="1" t="s">
        <v>3098</v>
      </c>
      <c r="T352" s="1" t="s">
        <v>40</v>
      </c>
      <c r="U352" s="1" t="s">
        <v>3105</v>
      </c>
      <c r="V352" s="1" t="s">
        <v>3101</v>
      </c>
      <c r="W352" s="1" t="s">
        <v>177</v>
      </c>
      <c r="X352" s="1" t="s">
        <v>49</v>
      </c>
      <c r="Y352" s="1" t="s">
        <v>69</v>
      </c>
      <c r="Z352" s="1" t="s">
        <v>132</v>
      </c>
      <c r="AA352" s="1" t="s">
        <v>3106</v>
      </c>
      <c r="AB352" s="1" t="s">
        <v>715</v>
      </c>
      <c r="AC352" s="1" t="s">
        <v>369</v>
      </c>
      <c r="AD352" s="1" t="s">
        <v>47</v>
      </c>
      <c r="AE352" s="1" t="s">
        <v>54</v>
      </c>
      <c r="AF352" s="1" t="s">
        <v>55</v>
      </c>
      <c r="AG352" s="1" t="s">
        <v>3107</v>
      </c>
      <c r="AH352" s="1" t="s">
        <v>43</v>
      </c>
    </row>
    <row r="353" spans="1:34" x14ac:dyDescent="0.55000000000000004">
      <c r="A353" s="1" t="s">
        <v>123</v>
      </c>
      <c r="B353" s="1" t="s">
        <v>3108</v>
      </c>
      <c r="C353" s="1" t="s">
        <v>3109</v>
      </c>
      <c r="D353" s="1" t="s">
        <v>36</v>
      </c>
      <c r="E353" s="1" t="s">
        <v>3110</v>
      </c>
      <c r="F353" s="1">
        <v>2716</v>
      </c>
      <c r="G353" s="1" t="s">
        <v>3111</v>
      </c>
      <c r="H353" s="1" t="s">
        <v>55</v>
      </c>
      <c r="I353" s="1" t="s">
        <v>47</v>
      </c>
      <c r="K353" s="1" t="s">
        <v>42</v>
      </c>
      <c r="L353" s="1" t="s">
        <v>43</v>
      </c>
      <c r="M353" s="1">
        <v>1</v>
      </c>
      <c r="N353" s="1" t="s">
        <v>319</v>
      </c>
      <c r="O353" s="1">
        <v>0</v>
      </c>
      <c r="P353" s="1" t="s">
        <v>43</v>
      </c>
      <c r="Q353" s="1">
        <v>5626</v>
      </c>
      <c r="R353" s="1" t="s">
        <v>1210</v>
      </c>
      <c r="S353" s="1" t="s">
        <v>1211</v>
      </c>
      <c r="T353" s="1" t="s">
        <v>40</v>
      </c>
      <c r="U353" s="1" t="s">
        <v>3112</v>
      </c>
      <c r="V353" s="1" t="s">
        <v>3113</v>
      </c>
      <c r="W353" s="1" t="s">
        <v>68</v>
      </c>
      <c r="X353" s="1" t="s">
        <v>49</v>
      </c>
      <c r="Y353" s="1" t="s">
        <v>69</v>
      </c>
      <c r="Z353" s="1" t="s">
        <v>132</v>
      </c>
      <c r="AA353" s="1" t="s">
        <v>3114</v>
      </c>
      <c r="AB353" s="1" t="s">
        <v>325</v>
      </c>
      <c r="AD353" s="1" t="s">
        <v>47</v>
      </c>
      <c r="AE353" s="1" t="s">
        <v>54</v>
      </c>
      <c r="AF353" s="1" t="s">
        <v>55</v>
      </c>
      <c r="AG353" s="1" t="s">
        <v>3108</v>
      </c>
      <c r="AH353" s="1" t="s">
        <v>43</v>
      </c>
    </row>
    <row r="354" spans="1:34" x14ac:dyDescent="0.55000000000000004">
      <c r="A354" s="1" t="s">
        <v>656</v>
      </c>
      <c r="B354" s="1" t="s">
        <v>3115</v>
      </c>
      <c r="C354" s="1" t="s">
        <v>3116</v>
      </c>
      <c r="D354" s="1" t="s">
        <v>36</v>
      </c>
      <c r="E354" s="1" t="s">
        <v>3117</v>
      </c>
      <c r="F354" s="1">
        <v>2717</v>
      </c>
      <c r="G354" s="1" t="s">
        <v>3118</v>
      </c>
      <c r="H354" s="1" t="s">
        <v>55</v>
      </c>
      <c r="I354" s="1" t="s">
        <v>47</v>
      </c>
      <c r="K354" s="1" t="s">
        <v>42</v>
      </c>
      <c r="L354" s="1" t="s">
        <v>43</v>
      </c>
      <c r="M354" s="1">
        <v>1</v>
      </c>
      <c r="N354" s="1" t="s">
        <v>62</v>
      </c>
      <c r="O354" s="1">
        <v>0</v>
      </c>
      <c r="P354" s="1" t="s">
        <v>43</v>
      </c>
      <c r="Q354" s="1">
        <v>868316675</v>
      </c>
      <c r="R354" s="1" t="s">
        <v>3007</v>
      </c>
      <c r="S354" s="1" t="s">
        <v>3008</v>
      </c>
      <c r="T354" s="1" t="s">
        <v>40</v>
      </c>
      <c r="U354" s="1" t="s">
        <v>3119</v>
      </c>
      <c r="V354" s="1" t="s">
        <v>3120</v>
      </c>
      <c r="W354" s="1" t="s">
        <v>68</v>
      </c>
      <c r="X354" s="1" t="s">
        <v>49</v>
      </c>
      <c r="Y354" s="1" t="s">
        <v>69</v>
      </c>
      <c r="Z354" s="1" t="s">
        <v>3121</v>
      </c>
      <c r="AA354" s="1" t="s">
        <v>3122</v>
      </c>
      <c r="AB354" s="1" t="s">
        <v>998</v>
      </c>
      <c r="AD354" s="1" t="s">
        <v>47</v>
      </c>
      <c r="AE354" s="1" t="s">
        <v>73</v>
      </c>
      <c r="AF354" s="1" t="s">
        <v>55</v>
      </c>
      <c r="AG354" s="1" t="s">
        <v>3115</v>
      </c>
      <c r="AH354" s="1" t="s">
        <v>43</v>
      </c>
    </row>
    <row r="355" spans="1:34" x14ac:dyDescent="0.55000000000000004">
      <c r="A355" s="1" t="s">
        <v>135</v>
      </c>
      <c r="B355" s="1" t="s">
        <v>3123</v>
      </c>
      <c r="C355" s="1" t="s">
        <v>3124</v>
      </c>
      <c r="D355" s="1" t="s">
        <v>36</v>
      </c>
      <c r="E355" s="1" t="s">
        <v>3125</v>
      </c>
      <c r="F355" s="1">
        <v>2718</v>
      </c>
      <c r="G355" s="1" t="s">
        <v>3126</v>
      </c>
      <c r="H355" s="1" t="s">
        <v>3127</v>
      </c>
      <c r="I355" s="1" t="s">
        <v>40</v>
      </c>
      <c r="J355" s="1" t="s">
        <v>3128</v>
      </c>
      <c r="K355" s="1" t="s">
        <v>42</v>
      </c>
      <c r="L355" s="1" t="s">
        <v>43</v>
      </c>
      <c r="M355" s="1">
        <v>1</v>
      </c>
      <c r="O355" s="1">
        <v>1</v>
      </c>
      <c r="P355" s="1" t="s">
        <v>43</v>
      </c>
      <c r="Q355" s="1">
        <v>830309986</v>
      </c>
      <c r="R355" s="1" t="s">
        <v>3129</v>
      </c>
      <c r="S355" s="1" t="s">
        <v>3130</v>
      </c>
      <c r="T355" s="1" t="s">
        <v>397</v>
      </c>
      <c r="U355" s="1" t="s">
        <v>3131</v>
      </c>
      <c r="V355" s="1" t="s">
        <v>3132</v>
      </c>
      <c r="W355" s="1" t="s">
        <v>84</v>
      </c>
      <c r="X355" s="1" t="s">
        <v>49</v>
      </c>
      <c r="Y355" s="1" t="s">
        <v>69</v>
      </c>
      <c r="Z355" s="1" t="s">
        <v>145</v>
      </c>
      <c r="AA355" s="1" t="s">
        <v>3133</v>
      </c>
      <c r="AB355" s="1" t="s">
        <v>464</v>
      </c>
      <c r="AD355" s="1" t="s">
        <v>47</v>
      </c>
      <c r="AE355" s="1" t="s">
        <v>54</v>
      </c>
      <c r="AF355" s="1" t="s">
        <v>55</v>
      </c>
      <c r="AG355" s="1" t="s">
        <v>3123</v>
      </c>
      <c r="AH355" s="1" t="s">
        <v>43</v>
      </c>
    </row>
    <row r="356" spans="1:34" x14ac:dyDescent="0.55000000000000004">
      <c r="A356" s="1" t="s">
        <v>34</v>
      </c>
      <c r="B356" s="1" t="s">
        <v>3134</v>
      </c>
      <c r="C356" s="1" t="s">
        <v>3135</v>
      </c>
      <c r="D356" s="1" t="s">
        <v>36</v>
      </c>
      <c r="E356" s="1" t="s">
        <v>47</v>
      </c>
      <c r="F356" s="1">
        <v>2719</v>
      </c>
      <c r="G356" s="1" t="s">
        <v>3136</v>
      </c>
      <c r="H356" s="1" t="s">
        <v>3137</v>
      </c>
      <c r="I356" s="1" t="s">
        <v>397</v>
      </c>
      <c r="J356" s="1" t="s">
        <v>3138</v>
      </c>
      <c r="K356" s="1" t="s">
        <v>42</v>
      </c>
      <c r="L356" s="1" t="s">
        <v>43</v>
      </c>
      <c r="M356" s="1">
        <v>2</v>
      </c>
      <c r="N356" s="1" t="s">
        <v>116</v>
      </c>
      <c r="O356" s="1">
        <v>1</v>
      </c>
      <c r="P356" s="1" t="s">
        <v>63</v>
      </c>
      <c r="Q356" s="1">
        <v>3201</v>
      </c>
      <c r="R356" s="1" t="s">
        <v>3039</v>
      </c>
      <c r="S356" s="1" t="s">
        <v>3040</v>
      </c>
      <c r="T356" s="1" t="s">
        <v>397</v>
      </c>
      <c r="U356" s="1" t="s">
        <v>3139</v>
      </c>
      <c r="V356" s="1" t="s">
        <v>3134</v>
      </c>
      <c r="W356" s="1" t="s">
        <v>1120</v>
      </c>
      <c r="X356" s="1" t="s">
        <v>49</v>
      </c>
      <c r="Y356" s="1" t="s">
        <v>69</v>
      </c>
      <c r="Z356" s="1" t="s">
        <v>3140</v>
      </c>
      <c r="AA356" s="1" t="s">
        <v>3141</v>
      </c>
      <c r="AB356" s="1" t="s">
        <v>1903</v>
      </c>
      <c r="AD356" s="1" t="s">
        <v>47</v>
      </c>
      <c r="AE356" s="1" t="s">
        <v>54</v>
      </c>
      <c r="AF356" s="1" t="s">
        <v>55</v>
      </c>
      <c r="AG356" s="1" t="s">
        <v>3134</v>
      </c>
      <c r="AH356" s="1" t="s">
        <v>43</v>
      </c>
    </row>
    <row r="357" spans="1:34" x14ac:dyDescent="0.55000000000000004">
      <c r="A357" s="1" t="s">
        <v>34</v>
      </c>
      <c r="B357" s="1" t="s">
        <v>3142</v>
      </c>
      <c r="C357" s="1" t="s">
        <v>3143</v>
      </c>
      <c r="D357" s="1" t="s">
        <v>36</v>
      </c>
      <c r="E357" s="1" t="s">
        <v>47</v>
      </c>
      <c r="F357" s="1">
        <v>2720</v>
      </c>
      <c r="G357" s="1" t="s">
        <v>3144</v>
      </c>
      <c r="H357" s="1" t="s">
        <v>3145</v>
      </c>
      <c r="I357" s="1" t="s">
        <v>40</v>
      </c>
      <c r="J357" s="1" t="s">
        <v>3142</v>
      </c>
      <c r="K357" s="1" t="s">
        <v>42</v>
      </c>
      <c r="L357" s="1" t="s">
        <v>43</v>
      </c>
      <c r="M357" s="1">
        <v>1</v>
      </c>
      <c r="N357" s="1" t="s">
        <v>44</v>
      </c>
      <c r="O357" s="1">
        <v>1</v>
      </c>
      <c r="P357" s="1" t="s">
        <v>63</v>
      </c>
      <c r="Q357" s="1">
        <v>8805</v>
      </c>
      <c r="R357" s="1" t="s">
        <v>1875</v>
      </c>
      <c r="S357" s="1" t="s">
        <v>1876</v>
      </c>
      <c r="T357" s="1" t="s">
        <v>40</v>
      </c>
      <c r="U357" s="1" t="s">
        <v>3145</v>
      </c>
      <c r="V357" s="1" t="s">
        <v>3142</v>
      </c>
      <c r="W357" s="1" t="s">
        <v>120</v>
      </c>
      <c r="X357" s="1" t="s">
        <v>49</v>
      </c>
      <c r="Y357" s="1" t="s">
        <v>69</v>
      </c>
      <c r="Z357" s="1" t="s">
        <v>51</v>
      </c>
      <c r="AA357" s="1" t="s">
        <v>3146</v>
      </c>
      <c r="AB357" s="1" t="s">
        <v>1879</v>
      </c>
      <c r="AD357" s="1" t="s">
        <v>47</v>
      </c>
      <c r="AE357" s="1" t="s">
        <v>54</v>
      </c>
      <c r="AF357" s="1" t="s">
        <v>55</v>
      </c>
      <c r="AG357" s="1" t="s">
        <v>3142</v>
      </c>
      <c r="AH357" s="1" t="s">
        <v>43</v>
      </c>
    </row>
    <row r="358" spans="1:34" x14ac:dyDescent="0.55000000000000004">
      <c r="A358" s="1" t="s">
        <v>135</v>
      </c>
      <c r="B358" s="1" t="s">
        <v>3147</v>
      </c>
      <c r="C358" s="1" t="s">
        <v>3148</v>
      </c>
      <c r="D358" s="1" t="s">
        <v>36</v>
      </c>
      <c r="E358" s="1" t="s">
        <v>3149</v>
      </c>
      <c r="F358" s="1">
        <v>2721</v>
      </c>
      <c r="G358" s="1" t="s">
        <v>3150</v>
      </c>
      <c r="H358" s="1" t="s">
        <v>55</v>
      </c>
      <c r="I358" s="1" t="s">
        <v>47</v>
      </c>
      <c r="K358" s="1" t="s">
        <v>42</v>
      </c>
      <c r="L358" s="1" t="s">
        <v>43</v>
      </c>
      <c r="M358" s="1">
        <v>1</v>
      </c>
      <c r="O358" s="1">
        <v>0</v>
      </c>
      <c r="P358" s="1" t="s">
        <v>43</v>
      </c>
      <c r="Q358" s="1">
        <v>6399</v>
      </c>
      <c r="R358" s="1" t="s">
        <v>3151</v>
      </c>
      <c r="S358" s="1" t="s">
        <v>3152</v>
      </c>
      <c r="T358" s="1" t="s">
        <v>40</v>
      </c>
      <c r="U358" s="1" t="s">
        <v>3153</v>
      </c>
      <c r="V358" s="1" t="s">
        <v>3147</v>
      </c>
      <c r="W358" s="1" t="s">
        <v>177</v>
      </c>
      <c r="X358" s="1" t="s">
        <v>49</v>
      </c>
      <c r="Y358" s="1" t="s">
        <v>69</v>
      </c>
      <c r="Z358" s="1" t="s">
        <v>145</v>
      </c>
      <c r="AA358" s="1" t="s">
        <v>3154</v>
      </c>
      <c r="AB358" s="1" t="s">
        <v>715</v>
      </c>
      <c r="AD358" s="1" t="s">
        <v>47</v>
      </c>
      <c r="AE358" s="1" t="s">
        <v>54</v>
      </c>
      <c r="AF358" s="1" t="s">
        <v>55</v>
      </c>
      <c r="AG358" s="1" t="s">
        <v>3147</v>
      </c>
      <c r="AH358" s="1" t="s">
        <v>43</v>
      </c>
    </row>
    <row r="359" spans="1:34" x14ac:dyDescent="0.55000000000000004">
      <c r="A359" s="1" t="s">
        <v>34</v>
      </c>
      <c r="B359" s="1" t="s">
        <v>3155</v>
      </c>
      <c r="C359" s="1" t="s">
        <v>3156</v>
      </c>
      <c r="D359" s="1" t="s">
        <v>36</v>
      </c>
      <c r="E359" s="1" t="s">
        <v>3157</v>
      </c>
      <c r="F359" s="1">
        <v>2722</v>
      </c>
      <c r="G359" s="1" t="s">
        <v>3158</v>
      </c>
      <c r="H359" s="1" t="s">
        <v>55</v>
      </c>
      <c r="I359" s="1" t="s">
        <v>47</v>
      </c>
      <c r="K359" s="1" t="s">
        <v>42</v>
      </c>
      <c r="L359" s="1" t="s">
        <v>43</v>
      </c>
      <c r="M359" s="1">
        <v>1</v>
      </c>
      <c r="N359" s="1" t="s">
        <v>319</v>
      </c>
      <c r="O359" s="1">
        <v>0</v>
      </c>
      <c r="P359" s="1" t="s">
        <v>43</v>
      </c>
      <c r="Q359" s="1">
        <v>5733</v>
      </c>
      <c r="R359" s="1" t="s">
        <v>3159</v>
      </c>
      <c r="S359" s="1" t="s">
        <v>3160</v>
      </c>
      <c r="T359" s="1" t="s">
        <v>40</v>
      </c>
      <c r="U359" s="1" t="s">
        <v>3161</v>
      </c>
      <c r="V359" s="1" t="s">
        <v>3155</v>
      </c>
      <c r="W359" s="1" t="s">
        <v>177</v>
      </c>
      <c r="X359" s="1" t="s">
        <v>49</v>
      </c>
      <c r="Y359" s="1" t="s">
        <v>69</v>
      </c>
      <c r="Z359" s="1" t="s">
        <v>960</v>
      </c>
      <c r="AA359" s="1" t="s">
        <v>3162</v>
      </c>
      <c r="AB359" s="1" t="s">
        <v>941</v>
      </c>
      <c r="AC359" s="1" t="s">
        <v>1620</v>
      </c>
      <c r="AD359" s="1" t="s">
        <v>47</v>
      </c>
      <c r="AE359" s="1" t="s">
        <v>54</v>
      </c>
      <c r="AF359" s="1" t="s">
        <v>55</v>
      </c>
      <c r="AG359" s="1" t="s">
        <v>3163</v>
      </c>
      <c r="AH359" s="1" t="s">
        <v>43</v>
      </c>
    </row>
    <row r="360" spans="1:34" x14ac:dyDescent="0.55000000000000004">
      <c r="A360" s="1" t="s">
        <v>74</v>
      </c>
      <c r="C360" s="1" t="s">
        <v>3164</v>
      </c>
      <c r="D360" s="1" t="s">
        <v>3165</v>
      </c>
      <c r="E360" s="1" t="s">
        <v>47</v>
      </c>
      <c r="F360" s="1">
        <v>2723</v>
      </c>
      <c r="G360" s="1" t="s">
        <v>3166</v>
      </c>
      <c r="H360" s="1" t="s">
        <v>55</v>
      </c>
      <c r="I360" s="1" t="s">
        <v>47</v>
      </c>
      <c r="K360" s="1" t="s">
        <v>42</v>
      </c>
      <c r="L360" s="1" t="s">
        <v>43</v>
      </c>
      <c r="M360" s="1">
        <v>1</v>
      </c>
      <c r="N360" s="1" t="s">
        <v>79</v>
      </c>
      <c r="O360" s="1">
        <v>0</v>
      </c>
      <c r="P360" s="1" t="s">
        <v>63</v>
      </c>
      <c r="Q360" s="1">
        <v>8805</v>
      </c>
      <c r="R360" s="1" t="s">
        <v>1875</v>
      </c>
      <c r="S360" s="1" t="s">
        <v>1876</v>
      </c>
      <c r="T360" s="1" t="s">
        <v>47</v>
      </c>
      <c r="W360" s="1" t="s">
        <v>120</v>
      </c>
      <c r="X360" s="1" t="s">
        <v>49</v>
      </c>
      <c r="Y360" s="1" t="s">
        <v>50</v>
      </c>
      <c r="Z360" s="1" t="s">
        <v>345</v>
      </c>
      <c r="AA360" s="1" t="s">
        <v>3167</v>
      </c>
      <c r="AD360" s="1" t="s">
        <v>47</v>
      </c>
      <c r="AE360" s="1" t="s">
        <v>54</v>
      </c>
      <c r="AF360" s="1" t="s">
        <v>55</v>
      </c>
      <c r="AG360" s="1" t="s">
        <v>3168</v>
      </c>
      <c r="AH360" s="1" t="s">
        <v>43</v>
      </c>
    </row>
    <row r="361" spans="1:34" x14ac:dyDescent="0.55000000000000004">
      <c r="B361" s="1" t="s">
        <v>3169</v>
      </c>
      <c r="C361" s="1" t="s">
        <v>3170</v>
      </c>
      <c r="D361" s="1" t="s">
        <v>1390</v>
      </c>
      <c r="E361" s="1" t="s">
        <v>3171</v>
      </c>
      <c r="F361" s="1">
        <v>2724</v>
      </c>
      <c r="G361" s="1" t="s">
        <v>3172</v>
      </c>
      <c r="H361" s="1" t="s">
        <v>3173</v>
      </c>
      <c r="I361" s="1" t="s">
        <v>40</v>
      </c>
      <c r="J361" s="1" t="s">
        <v>3174</v>
      </c>
      <c r="K361" s="1" t="s">
        <v>42</v>
      </c>
      <c r="L361" s="1" t="s">
        <v>43</v>
      </c>
      <c r="M361" s="1">
        <v>1</v>
      </c>
      <c r="O361" s="1">
        <v>1</v>
      </c>
      <c r="P361" s="1" t="s">
        <v>43</v>
      </c>
      <c r="Q361" s="1">
        <v>6424</v>
      </c>
      <c r="R361" s="1" t="s">
        <v>352</v>
      </c>
      <c r="S361" s="1" t="s">
        <v>353</v>
      </c>
      <c r="T361" s="1" t="s">
        <v>40</v>
      </c>
      <c r="U361" s="1" t="s">
        <v>3175</v>
      </c>
      <c r="V361" s="1" t="s">
        <v>3169</v>
      </c>
      <c r="W361" s="1" t="s">
        <v>210</v>
      </c>
      <c r="X361" s="1" t="s">
        <v>49</v>
      </c>
      <c r="Y361" s="1" t="s">
        <v>69</v>
      </c>
      <c r="AA361" s="1" t="s">
        <v>3176</v>
      </c>
      <c r="AB361" s="1" t="s">
        <v>358</v>
      </c>
      <c r="AD361" s="1" t="s">
        <v>47</v>
      </c>
      <c r="AE361" s="1" t="s">
        <v>73</v>
      </c>
      <c r="AF361" s="1" t="s">
        <v>55</v>
      </c>
      <c r="AG361" s="1" t="s">
        <v>3169</v>
      </c>
      <c r="AH361" s="1" t="s">
        <v>43</v>
      </c>
    </row>
    <row r="362" spans="1:34" x14ac:dyDescent="0.55000000000000004">
      <c r="A362" s="1" t="s">
        <v>314</v>
      </c>
      <c r="B362" s="1" t="s">
        <v>3177</v>
      </c>
      <c r="C362" s="1" t="s">
        <v>3178</v>
      </c>
      <c r="D362" s="1" t="s">
        <v>36</v>
      </c>
      <c r="E362" s="1" t="s">
        <v>3179</v>
      </c>
      <c r="F362" s="1">
        <v>2725</v>
      </c>
      <c r="G362" s="1" t="s">
        <v>3180</v>
      </c>
      <c r="H362" s="1" t="s">
        <v>55</v>
      </c>
      <c r="I362" s="1" t="s">
        <v>47</v>
      </c>
      <c r="K362" s="1" t="s">
        <v>42</v>
      </c>
      <c r="L362" s="1" t="s">
        <v>43</v>
      </c>
      <c r="M362" s="1">
        <v>1</v>
      </c>
      <c r="N362" s="1" t="s">
        <v>103</v>
      </c>
      <c r="O362" s="1">
        <v>0</v>
      </c>
      <c r="P362" s="1" t="s">
        <v>43</v>
      </c>
      <c r="Q362" s="1">
        <v>6706</v>
      </c>
      <c r="R362" s="1" t="s">
        <v>895</v>
      </c>
      <c r="S362" s="1" t="s">
        <v>896</v>
      </c>
      <c r="T362" s="1" t="s">
        <v>40</v>
      </c>
      <c r="U362" s="1" t="s">
        <v>3181</v>
      </c>
      <c r="V362" s="1" t="s">
        <v>3182</v>
      </c>
      <c r="W362" s="1" t="s">
        <v>84</v>
      </c>
      <c r="X362" s="1" t="s">
        <v>49</v>
      </c>
      <c r="Y362" s="1" t="s">
        <v>69</v>
      </c>
      <c r="Z362" s="1" t="s">
        <v>323</v>
      </c>
      <c r="AA362" s="1" t="s">
        <v>3183</v>
      </c>
      <c r="AB362" s="1" t="s">
        <v>900</v>
      </c>
      <c r="AD362" s="1" t="s">
        <v>47</v>
      </c>
      <c r="AE362" s="1" t="s">
        <v>73</v>
      </c>
      <c r="AF362" s="1" t="s">
        <v>55</v>
      </c>
      <c r="AG362" s="1" t="s">
        <v>3177</v>
      </c>
      <c r="AH362" s="1" t="s">
        <v>43</v>
      </c>
    </row>
    <row r="363" spans="1:34" x14ac:dyDescent="0.55000000000000004">
      <c r="A363" s="1" t="s">
        <v>123</v>
      </c>
      <c r="B363" s="1" t="s">
        <v>3184</v>
      </c>
      <c r="C363" s="1" t="s">
        <v>3185</v>
      </c>
      <c r="D363" s="1" t="s">
        <v>36</v>
      </c>
      <c r="E363" s="1" t="s">
        <v>3186</v>
      </c>
      <c r="F363" s="1">
        <v>2726</v>
      </c>
      <c r="G363" s="1" t="s">
        <v>3187</v>
      </c>
      <c r="H363" s="1" t="s">
        <v>55</v>
      </c>
      <c r="I363" s="1" t="s">
        <v>47</v>
      </c>
      <c r="K363" s="1" t="s">
        <v>42</v>
      </c>
      <c r="L363" s="1" t="s">
        <v>43</v>
      </c>
      <c r="M363" s="1">
        <v>1</v>
      </c>
      <c r="N363" s="1" t="s">
        <v>62</v>
      </c>
      <c r="O363" s="1">
        <v>0</v>
      </c>
      <c r="P363" s="1" t="s">
        <v>43</v>
      </c>
      <c r="Q363" s="1">
        <v>6417</v>
      </c>
      <c r="R363" s="1" t="s">
        <v>835</v>
      </c>
      <c r="S363" s="1" t="s">
        <v>836</v>
      </c>
      <c r="T363" s="1" t="s">
        <v>40</v>
      </c>
      <c r="U363" s="1" t="s">
        <v>3188</v>
      </c>
      <c r="V363" s="1" t="s">
        <v>3189</v>
      </c>
      <c r="W363" s="1" t="s">
        <v>84</v>
      </c>
      <c r="X363" s="1" t="s">
        <v>49</v>
      </c>
      <c r="Y363" s="1" t="s">
        <v>69</v>
      </c>
      <c r="Z363" s="1" t="s">
        <v>356</v>
      </c>
      <c r="AA363" s="1" t="s">
        <v>3190</v>
      </c>
      <c r="AB363" s="1" t="s">
        <v>840</v>
      </c>
      <c r="AD363" s="1" t="s">
        <v>47</v>
      </c>
      <c r="AE363" s="1" t="s">
        <v>73</v>
      </c>
      <c r="AF363" s="1" t="s">
        <v>55</v>
      </c>
      <c r="AG363" s="1" t="s">
        <v>3184</v>
      </c>
      <c r="AH363" s="1" t="s">
        <v>43</v>
      </c>
    </row>
    <row r="364" spans="1:34" x14ac:dyDescent="0.55000000000000004">
      <c r="A364" s="1" t="s">
        <v>34</v>
      </c>
      <c r="B364" s="1" t="s">
        <v>3191</v>
      </c>
      <c r="C364" s="1" t="s">
        <v>3192</v>
      </c>
      <c r="D364" s="1" t="s">
        <v>36</v>
      </c>
      <c r="E364" s="1" t="s">
        <v>3193</v>
      </c>
      <c r="F364" s="1">
        <v>2727</v>
      </c>
      <c r="G364" s="1" t="s">
        <v>3194</v>
      </c>
      <c r="H364" s="1" t="s">
        <v>3195</v>
      </c>
      <c r="I364" s="1" t="s">
        <v>40</v>
      </c>
      <c r="J364" s="1" t="s">
        <v>3191</v>
      </c>
      <c r="K364" s="1" t="s">
        <v>42</v>
      </c>
      <c r="L364" s="1" t="s">
        <v>43</v>
      </c>
      <c r="M364" s="1">
        <v>1</v>
      </c>
      <c r="N364" s="1" t="s">
        <v>44</v>
      </c>
      <c r="O364" s="1">
        <v>1</v>
      </c>
      <c r="P364" s="1" t="s">
        <v>43</v>
      </c>
      <c r="Q364" s="1">
        <v>659640955</v>
      </c>
      <c r="R364" s="1" t="s">
        <v>1689</v>
      </c>
      <c r="S364" s="1" t="s">
        <v>1690</v>
      </c>
      <c r="T364" s="1" t="s">
        <v>40</v>
      </c>
      <c r="U364" s="1" t="s">
        <v>3195</v>
      </c>
      <c r="V364" s="1" t="s">
        <v>3191</v>
      </c>
      <c r="W364" s="1" t="s">
        <v>120</v>
      </c>
      <c r="X364" s="1" t="s">
        <v>49</v>
      </c>
      <c r="Y364" s="1" t="s">
        <v>69</v>
      </c>
      <c r="Z364" s="1" t="s">
        <v>51</v>
      </c>
      <c r="AA364" s="1" t="s">
        <v>3196</v>
      </c>
      <c r="AB364" s="1" t="s">
        <v>1692</v>
      </c>
      <c r="AD364" s="1" t="s">
        <v>47</v>
      </c>
      <c r="AE364" s="1" t="s">
        <v>54</v>
      </c>
      <c r="AF364" s="1" t="s">
        <v>55</v>
      </c>
      <c r="AG364" s="1" t="s">
        <v>3191</v>
      </c>
      <c r="AH364" s="1" t="s">
        <v>43</v>
      </c>
    </row>
    <row r="365" spans="1:34" x14ac:dyDescent="0.55000000000000004">
      <c r="A365" s="1" t="s">
        <v>98</v>
      </c>
      <c r="B365" s="1" t="s">
        <v>3197</v>
      </c>
      <c r="C365" s="1" t="s">
        <v>3198</v>
      </c>
      <c r="D365" s="1" t="s">
        <v>36</v>
      </c>
      <c r="E365" s="1" t="s">
        <v>3199</v>
      </c>
      <c r="F365" s="1">
        <v>2728</v>
      </c>
      <c r="G365" s="1" t="s">
        <v>3200</v>
      </c>
      <c r="H365" s="1" t="s">
        <v>55</v>
      </c>
      <c r="I365" s="1" t="s">
        <v>47</v>
      </c>
      <c r="K365" s="1" t="s">
        <v>42</v>
      </c>
      <c r="L365" s="1" t="s">
        <v>43</v>
      </c>
      <c r="M365" s="1">
        <v>1</v>
      </c>
      <c r="N365" s="1" t="s">
        <v>62</v>
      </c>
      <c r="O365" s="1">
        <v>0</v>
      </c>
      <c r="P365" s="1" t="s">
        <v>43</v>
      </c>
      <c r="Q365" s="1">
        <v>8138</v>
      </c>
      <c r="R365" s="1" t="s">
        <v>3201</v>
      </c>
      <c r="S365" s="1" t="s">
        <v>3202</v>
      </c>
      <c r="T365" s="1" t="s">
        <v>40</v>
      </c>
      <c r="U365" s="1" t="s">
        <v>3203</v>
      </c>
      <c r="V365" s="1" t="s">
        <v>3204</v>
      </c>
      <c r="W365" s="1" t="s">
        <v>367</v>
      </c>
      <c r="X365" s="1" t="s">
        <v>49</v>
      </c>
      <c r="Y365" s="1" t="s">
        <v>69</v>
      </c>
      <c r="Z365" s="1" t="s">
        <v>3205</v>
      </c>
      <c r="AA365" s="1" t="s">
        <v>3206</v>
      </c>
      <c r="AB365" s="1" t="s">
        <v>758</v>
      </c>
      <c r="AD365" s="1" t="s">
        <v>47</v>
      </c>
      <c r="AE365" s="1" t="s">
        <v>73</v>
      </c>
      <c r="AF365" s="1" t="s">
        <v>55</v>
      </c>
      <c r="AG365" s="1" t="s">
        <v>3197</v>
      </c>
      <c r="AH365" s="1" t="s">
        <v>43</v>
      </c>
    </row>
    <row r="366" spans="1:34" x14ac:dyDescent="0.55000000000000004">
      <c r="A366" s="1" t="s">
        <v>57</v>
      </c>
      <c r="B366" s="1" t="s">
        <v>3207</v>
      </c>
      <c r="C366" s="1" t="s">
        <v>3208</v>
      </c>
      <c r="D366" s="1" t="s">
        <v>36</v>
      </c>
      <c r="E366" s="1" t="s">
        <v>3209</v>
      </c>
      <c r="F366" s="1">
        <v>2729</v>
      </c>
      <c r="G366" s="1" t="s">
        <v>3210</v>
      </c>
      <c r="H366" s="1" t="s">
        <v>55</v>
      </c>
      <c r="I366" s="1" t="s">
        <v>47</v>
      </c>
      <c r="K366" s="1" t="s">
        <v>42</v>
      </c>
      <c r="L366" s="1" t="s">
        <v>43</v>
      </c>
      <c r="M366" s="1">
        <v>1</v>
      </c>
      <c r="N366" s="1" t="s">
        <v>62</v>
      </c>
      <c r="O366" s="1">
        <v>0</v>
      </c>
      <c r="P366" s="1" t="s">
        <v>43</v>
      </c>
      <c r="Q366" s="1">
        <v>64471</v>
      </c>
      <c r="R366" s="1" t="s">
        <v>2176</v>
      </c>
      <c r="S366" s="1" t="s">
        <v>2177</v>
      </c>
      <c r="T366" s="1" t="s">
        <v>40</v>
      </c>
      <c r="U366" s="1" t="s">
        <v>3211</v>
      </c>
      <c r="V366" s="1" t="s">
        <v>3212</v>
      </c>
      <c r="W366" s="1" t="s">
        <v>344</v>
      </c>
      <c r="X366" s="1" t="s">
        <v>49</v>
      </c>
      <c r="Y366" s="1" t="s">
        <v>69</v>
      </c>
      <c r="Z366" s="1" t="s">
        <v>3213</v>
      </c>
      <c r="AA366" s="1" t="s">
        <v>3209</v>
      </c>
      <c r="AB366" s="1" t="s">
        <v>2181</v>
      </c>
      <c r="AD366" s="1" t="s">
        <v>47</v>
      </c>
      <c r="AE366" s="1" t="s">
        <v>73</v>
      </c>
      <c r="AF366" s="1" t="s">
        <v>55</v>
      </c>
      <c r="AG366" s="1" t="s">
        <v>3207</v>
      </c>
      <c r="AH366" s="1" t="s">
        <v>43</v>
      </c>
    </row>
    <row r="367" spans="1:34" x14ac:dyDescent="0.55000000000000004">
      <c r="A367" s="1" t="s">
        <v>34</v>
      </c>
      <c r="B367" s="1" t="s">
        <v>3214</v>
      </c>
      <c r="C367" s="1" t="s">
        <v>3215</v>
      </c>
      <c r="D367" s="1" t="s">
        <v>36</v>
      </c>
      <c r="E367" s="1" t="s">
        <v>47</v>
      </c>
      <c r="F367" s="1">
        <v>2730</v>
      </c>
      <c r="G367" s="1" t="s">
        <v>3216</v>
      </c>
      <c r="H367" s="1" t="s">
        <v>3217</v>
      </c>
      <c r="I367" s="1" t="s">
        <v>40</v>
      </c>
      <c r="J367" s="1" t="s">
        <v>3214</v>
      </c>
      <c r="K367" s="1" t="s">
        <v>42</v>
      </c>
      <c r="L367" s="1" t="s">
        <v>43</v>
      </c>
      <c r="M367" s="1">
        <v>2</v>
      </c>
      <c r="N367" s="1" t="s">
        <v>44</v>
      </c>
      <c r="O367" s="1">
        <v>1</v>
      </c>
      <c r="P367" s="1" t="s">
        <v>63</v>
      </c>
      <c r="Q367" s="1">
        <v>8548</v>
      </c>
      <c r="R367" s="1" t="s">
        <v>3218</v>
      </c>
      <c r="S367" s="1" t="s">
        <v>3219</v>
      </c>
      <c r="T367" s="1" t="s">
        <v>40</v>
      </c>
      <c r="U367" s="1" t="s">
        <v>3217</v>
      </c>
      <c r="V367" s="1" t="s">
        <v>3214</v>
      </c>
      <c r="W367" s="1" t="s">
        <v>120</v>
      </c>
      <c r="X367" s="1" t="s">
        <v>49</v>
      </c>
      <c r="Y367" s="1" t="s">
        <v>69</v>
      </c>
      <c r="Z367" s="1" t="s">
        <v>51</v>
      </c>
      <c r="AA367" s="1" t="s">
        <v>3220</v>
      </c>
      <c r="AB367" s="1" t="s">
        <v>2498</v>
      </c>
      <c r="AD367" s="1" t="s">
        <v>47</v>
      </c>
      <c r="AE367" s="1" t="s">
        <v>54</v>
      </c>
      <c r="AF367" s="1" t="s">
        <v>55</v>
      </c>
      <c r="AG367" s="1" t="s">
        <v>3214</v>
      </c>
      <c r="AH367" s="1" t="s">
        <v>43</v>
      </c>
    </row>
    <row r="368" spans="1:34" x14ac:dyDescent="0.55000000000000004">
      <c r="A368" s="1" t="s">
        <v>34</v>
      </c>
      <c r="C368" s="1" t="s">
        <v>3221</v>
      </c>
      <c r="D368" s="1" t="s">
        <v>36</v>
      </c>
      <c r="E368" s="1" t="s">
        <v>47</v>
      </c>
      <c r="F368" s="1">
        <v>2731</v>
      </c>
      <c r="G368" s="1" t="s">
        <v>3222</v>
      </c>
      <c r="H368" s="1" t="s">
        <v>3223</v>
      </c>
      <c r="I368" s="1" t="s">
        <v>397</v>
      </c>
      <c r="J368" s="1" t="s">
        <v>3224</v>
      </c>
      <c r="K368" s="1" t="s">
        <v>42</v>
      </c>
      <c r="L368" s="1" t="s">
        <v>43</v>
      </c>
      <c r="M368" s="1">
        <v>3</v>
      </c>
      <c r="N368" s="1" t="s">
        <v>116</v>
      </c>
      <c r="O368" s="1">
        <v>1</v>
      </c>
      <c r="P368" s="1" t="s">
        <v>63</v>
      </c>
      <c r="Q368" s="1">
        <v>6399</v>
      </c>
      <c r="R368" s="1" t="s">
        <v>3151</v>
      </c>
      <c r="S368" s="1" t="s">
        <v>3152</v>
      </c>
      <c r="T368" s="1" t="s">
        <v>47</v>
      </c>
      <c r="W368" s="1" t="s">
        <v>1120</v>
      </c>
      <c r="X368" s="1" t="s">
        <v>49</v>
      </c>
      <c r="Y368" s="1" t="s">
        <v>533</v>
      </c>
      <c r="Z368" s="1" t="s">
        <v>3140</v>
      </c>
      <c r="AA368" s="1" t="s">
        <v>3225</v>
      </c>
      <c r="AB368" s="1" t="s">
        <v>715</v>
      </c>
      <c r="AD368" s="1" t="s">
        <v>47</v>
      </c>
      <c r="AE368" s="1" t="s">
        <v>54</v>
      </c>
      <c r="AF368" s="1" t="s">
        <v>55</v>
      </c>
      <c r="AG368" s="1" t="s">
        <v>3226</v>
      </c>
      <c r="AH368" s="1" t="s">
        <v>43</v>
      </c>
    </row>
    <row r="369" spans="1:34" x14ac:dyDescent="0.55000000000000004">
      <c r="A369" s="1" t="s">
        <v>34</v>
      </c>
      <c r="B369" s="1" t="s">
        <v>3227</v>
      </c>
      <c r="C369" s="1" t="s">
        <v>3228</v>
      </c>
      <c r="D369" s="1" t="s">
        <v>36</v>
      </c>
      <c r="E369" s="1" t="s">
        <v>3229</v>
      </c>
      <c r="F369" s="1">
        <v>2732</v>
      </c>
      <c r="G369" s="1" t="s">
        <v>3230</v>
      </c>
      <c r="H369" s="1" t="s">
        <v>55</v>
      </c>
      <c r="I369" s="1" t="s">
        <v>47</v>
      </c>
      <c r="K369" s="1" t="s">
        <v>42</v>
      </c>
      <c r="L369" s="1" t="s">
        <v>43</v>
      </c>
      <c r="M369" s="1">
        <v>1</v>
      </c>
      <c r="N369" s="1" t="s">
        <v>62</v>
      </c>
      <c r="O369" s="1">
        <v>0</v>
      </c>
      <c r="P369" s="1" t="s">
        <v>43</v>
      </c>
      <c r="Q369" s="1">
        <v>6560</v>
      </c>
      <c r="R369" s="1" t="s">
        <v>3231</v>
      </c>
      <c r="S369" s="1" t="s">
        <v>3232</v>
      </c>
      <c r="T369" s="1" t="s">
        <v>40</v>
      </c>
      <c r="U369" s="1" t="s">
        <v>3233</v>
      </c>
      <c r="V369" s="1" t="s">
        <v>3234</v>
      </c>
      <c r="W369" s="1" t="s">
        <v>84</v>
      </c>
      <c r="X369" s="1" t="s">
        <v>49</v>
      </c>
      <c r="Y369" s="1" t="s">
        <v>69</v>
      </c>
      <c r="Z369" s="1" t="s">
        <v>200</v>
      </c>
      <c r="AA369" s="1" t="s">
        <v>3235</v>
      </c>
      <c r="AB369" s="1" t="s">
        <v>464</v>
      </c>
      <c r="AD369" s="1" t="s">
        <v>47</v>
      </c>
      <c r="AE369" s="1" t="s">
        <v>73</v>
      </c>
      <c r="AF369" s="1" t="s">
        <v>55</v>
      </c>
      <c r="AG369" s="1" t="s">
        <v>3227</v>
      </c>
      <c r="AH369" s="1" t="s">
        <v>43</v>
      </c>
    </row>
    <row r="370" spans="1:34" x14ac:dyDescent="0.55000000000000004">
      <c r="A370" s="1" t="s">
        <v>314</v>
      </c>
      <c r="B370" s="1" t="s">
        <v>3236</v>
      </c>
      <c r="C370" s="1" t="s">
        <v>3237</v>
      </c>
      <c r="D370" s="1" t="s">
        <v>36</v>
      </c>
      <c r="E370" s="1" t="s">
        <v>3238</v>
      </c>
      <c r="F370" s="1">
        <v>2733</v>
      </c>
      <c r="G370" s="1" t="s">
        <v>3239</v>
      </c>
      <c r="H370" s="1" t="s">
        <v>55</v>
      </c>
      <c r="I370" s="1" t="s">
        <v>47</v>
      </c>
      <c r="K370" s="1" t="s">
        <v>42</v>
      </c>
      <c r="L370" s="1" t="s">
        <v>43</v>
      </c>
      <c r="M370" s="1">
        <v>1</v>
      </c>
      <c r="N370" s="1" t="s">
        <v>103</v>
      </c>
      <c r="O370" s="1">
        <v>0</v>
      </c>
      <c r="P370" s="1" t="s">
        <v>43</v>
      </c>
      <c r="Q370" s="1">
        <v>8141</v>
      </c>
      <c r="R370" s="1" t="s">
        <v>3240</v>
      </c>
      <c r="S370" s="1" t="s">
        <v>3241</v>
      </c>
      <c r="T370" s="1" t="s">
        <v>40</v>
      </c>
      <c r="U370" s="1" t="s">
        <v>3242</v>
      </c>
      <c r="V370" s="1" t="s">
        <v>3243</v>
      </c>
      <c r="W370" s="1" t="s">
        <v>199</v>
      </c>
      <c r="X370" s="1" t="s">
        <v>49</v>
      </c>
      <c r="Y370" s="1" t="s">
        <v>69</v>
      </c>
      <c r="Z370" s="1" t="s">
        <v>792</v>
      </c>
      <c r="AA370" s="1" t="s">
        <v>3244</v>
      </c>
      <c r="AB370" s="1" t="s">
        <v>2840</v>
      </c>
      <c r="AD370" s="1" t="s">
        <v>47</v>
      </c>
      <c r="AE370" s="1" t="s">
        <v>73</v>
      </c>
      <c r="AF370" s="1" t="s">
        <v>55</v>
      </c>
      <c r="AG370" s="1" t="s">
        <v>3236</v>
      </c>
      <c r="AH370" s="1" t="s">
        <v>43</v>
      </c>
    </row>
    <row r="371" spans="1:34" x14ac:dyDescent="0.55000000000000004">
      <c r="B371" s="1" t="s">
        <v>3245</v>
      </c>
      <c r="C371" s="1" t="s">
        <v>3246</v>
      </c>
      <c r="E371" s="1" t="s">
        <v>47</v>
      </c>
      <c r="F371" s="1">
        <v>2734</v>
      </c>
      <c r="G371" s="1" t="s">
        <v>3247</v>
      </c>
      <c r="H371" s="1" t="s">
        <v>55</v>
      </c>
      <c r="I371" s="1" t="s">
        <v>47</v>
      </c>
      <c r="K371" s="1" t="s">
        <v>42</v>
      </c>
      <c r="L371" s="1" t="s">
        <v>43</v>
      </c>
      <c r="M371" s="1">
        <v>1</v>
      </c>
      <c r="O371" s="1">
        <v>0</v>
      </c>
      <c r="P371" s="1" t="s">
        <v>63</v>
      </c>
      <c r="Q371" s="1">
        <v>6711</v>
      </c>
      <c r="R371" s="1" t="s">
        <v>1643</v>
      </c>
      <c r="S371" s="1" t="s">
        <v>210</v>
      </c>
      <c r="T371" s="1" t="s">
        <v>40</v>
      </c>
      <c r="U371" s="1" t="s">
        <v>3248</v>
      </c>
      <c r="V371" s="1" t="s">
        <v>3245</v>
      </c>
      <c r="W371" s="1" t="s">
        <v>210</v>
      </c>
      <c r="X371" s="1" t="s">
        <v>1223</v>
      </c>
      <c r="Y371" s="1" t="s">
        <v>69</v>
      </c>
      <c r="AA371" s="1" t="s">
        <v>3249</v>
      </c>
      <c r="AD371" s="1" t="s">
        <v>47</v>
      </c>
      <c r="AE371" s="1" t="s">
        <v>54</v>
      </c>
      <c r="AF371" s="1" t="s">
        <v>55</v>
      </c>
      <c r="AG371" s="1" t="s">
        <v>3245</v>
      </c>
      <c r="AH371" s="1" t="s">
        <v>43</v>
      </c>
    </row>
    <row r="372" spans="1:34" x14ac:dyDescent="0.55000000000000004">
      <c r="A372" s="1" t="s">
        <v>34</v>
      </c>
      <c r="B372" s="1" t="s">
        <v>3250</v>
      </c>
      <c r="C372" s="1" t="s">
        <v>3251</v>
      </c>
      <c r="D372" s="1" t="s">
        <v>36</v>
      </c>
      <c r="E372" s="1" t="s">
        <v>3252</v>
      </c>
      <c r="F372" s="1">
        <v>2735</v>
      </c>
      <c r="G372" s="1" t="s">
        <v>924</v>
      </c>
      <c r="H372" s="1" t="s">
        <v>55</v>
      </c>
      <c r="I372" s="1" t="s">
        <v>47</v>
      </c>
      <c r="K372" s="1" t="s">
        <v>42</v>
      </c>
      <c r="L372" s="1" t="s">
        <v>43</v>
      </c>
      <c r="M372" s="1">
        <v>1</v>
      </c>
      <c r="N372" s="1" t="s">
        <v>62</v>
      </c>
      <c r="O372" s="1">
        <v>0</v>
      </c>
      <c r="P372" s="1" t="s">
        <v>43</v>
      </c>
      <c r="Q372" s="1">
        <v>7032</v>
      </c>
      <c r="R372" s="1" t="s">
        <v>3253</v>
      </c>
      <c r="S372" s="1" t="s">
        <v>3254</v>
      </c>
      <c r="T372" s="1" t="s">
        <v>40</v>
      </c>
      <c r="U372" s="1" t="s">
        <v>3255</v>
      </c>
      <c r="V372" s="1" t="s">
        <v>3256</v>
      </c>
      <c r="W372" s="1" t="s">
        <v>84</v>
      </c>
      <c r="X372" s="1" t="s">
        <v>49</v>
      </c>
      <c r="Y372" s="1" t="s">
        <v>69</v>
      </c>
      <c r="Z372" s="1" t="s">
        <v>611</v>
      </c>
      <c r="AA372" s="1" t="s">
        <v>3252</v>
      </c>
      <c r="AB372" s="1" t="s">
        <v>1749</v>
      </c>
      <c r="AD372" s="1" t="s">
        <v>47</v>
      </c>
      <c r="AE372" s="1" t="s">
        <v>73</v>
      </c>
      <c r="AF372" s="1" t="s">
        <v>55</v>
      </c>
      <c r="AG372" s="1" t="s">
        <v>3250</v>
      </c>
      <c r="AH372" s="1" t="s">
        <v>43</v>
      </c>
    </row>
    <row r="373" spans="1:34" x14ac:dyDescent="0.55000000000000004">
      <c r="A373" s="1" t="s">
        <v>34</v>
      </c>
      <c r="B373" s="1" t="s">
        <v>3257</v>
      </c>
      <c r="C373" s="1" t="s">
        <v>3258</v>
      </c>
      <c r="D373" s="1" t="s">
        <v>36</v>
      </c>
      <c r="E373" s="1" t="s">
        <v>3259</v>
      </c>
      <c r="F373" s="1">
        <v>2736</v>
      </c>
      <c r="G373" s="1" t="s">
        <v>3260</v>
      </c>
      <c r="H373" s="1" t="s">
        <v>55</v>
      </c>
      <c r="I373" s="1" t="s">
        <v>47</v>
      </c>
      <c r="K373" s="1" t="s">
        <v>42</v>
      </c>
      <c r="L373" s="1" t="s">
        <v>43</v>
      </c>
      <c r="M373" s="1">
        <v>1</v>
      </c>
      <c r="N373" s="1" t="s">
        <v>116</v>
      </c>
      <c r="O373" s="1">
        <v>0</v>
      </c>
      <c r="P373" s="1" t="s">
        <v>43</v>
      </c>
      <c r="Q373" s="1">
        <v>6471</v>
      </c>
      <c r="R373" s="1" t="s">
        <v>2176</v>
      </c>
      <c r="S373" s="1" t="s">
        <v>2177</v>
      </c>
      <c r="T373" s="1" t="s">
        <v>40</v>
      </c>
      <c r="U373" s="1" t="s">
        <v>3261</v>
      </c>
      <c r="V373" s="1" t="s">
        <v>3257</v>
      </c>
      <c r="W373" s="1" t="s">
        <v>177</v>
      </c>
      <c r="X373" s="1" t="s">
        <v>49</v>
      </c>
      <c r="Y373" s="1" t="s">
        <v>69</v>
      </c>
      <c r="Z373" s="1" t="s">
        <v>51</v>
      </c>
      <c r="AA373" s="1" t="s">
        <v>3262</v>
      </c>
      <c r="AB373" s="1" t="s">
        <v>2181</v>
      </c>
      <c r="AD373" s="1" t="s">
        <v>47</v>
      </c>
      <c r="AE373" s="1" t="s">
        <v>54</v>
      </c>
      <c r="AF373" s="1" t="s">
        <v>55</v>
      </c>
      <c r="AG373" s="1" t="s">
        <v>3257</v>
      </c>
      <c r="AH373" s="1" t="s">
        <v>43</v>
      </c>
    </row>
    <row r="374" spans="1:34" x14ac:dyDescent="0.55000000000000004">
      <c r="A374" s="1" t="s">
        <v>314</v>
      </c>
      <c r="B374" s="1" t="s">
        <v>3263</v>
      </c>
      <c r="C374" s="1" t="s">
        <v>3264</v>
      </c>
      <c r="D374" s="1" t="s">
        <v>36</v>
      </c>
      <c r="E374" s="1" t="s">
        <v>3265</v>
      </c>
      <c r="F374" s="1">
        <v>2737</v>
      </c>
      <c r="G374" s="1" t="s">
        <v>3266</v>
      </c>
      <c r="H374" s="1" t="s">
        <v>55</v>
      </c>
      <c r="I374" s="1" t="s">
        <v>47</v>
      </c>
      <c r="K374" s="1" t="s">
        <v>42</v>
      </c>
      <c r="L374" s="1" t="s">
        <v>43</v>
      </c>
      <c r="M374" s="1">
        <v>1</v>
      </c>
      <c r="N374" s="1" t="s">
        <v>103</v>
      </c>
      <c r="O374" s="1">
        <v>0</v>
      </c>
      <c r="P374" s="1" t="s">
        <v>43</v>
      </c>
      <c r="Q374" s="1">
        <v>6502</v>
      </c>
      <c r="R374" s="1" t="s">
        <v>1582</v>
      </c>
      <c r="S374" s="1" t="s">
        <v>1583</v>
      </c>
      <c r="T374" s="1" t="s">
        <v>40</v>
      </c>
      <c r="U374" s="1" t="s">
        <v>3267</v>
      </c>
      <c r="V374" s="1" t="s">
        <v>3268</v>
      </c>
      <c r="W374" s="1" t="s">
        <v>84</v>
      </c>
      <c r="X374" s="1" t="s">
        <v>49</v>
      </c>
      <c r="Y374" s="1" t="s">
        <v>69</v>
      </c>
      <c r="Z374" s="1" t="s">
        <v>323</v>
      </c>
      <c r="AA374" s="1" t="s">
        <v>3269</v>
      </c>
      <c r="AB374" s="1" t="s">
        <v>870</v>
      </c>
      <c r="AD374" s="1" t="s">
        <v>47</v>
      </c>
      <c r="AE374" s="1" t="s">
        <v>73</v>
      </c>
      <c r="AF374" s="1" t="s">
        <v>55</v>
      </c>
      <c r="AG374" s="1" t="s">
        <v>3263</v>
      </c>
      <c r="AH374" s="1" t="s">
        <v>43</v>
      </c>
    </row>
    <row r="375" spans="1:34" x14ac:dyDescent="0.55000000000000004">
      <c r="C375" s="1" t="s">
        <v>3270</v>
      </c>
      <c r="E375" s="1" t="s">
        <v>3271</v>
      </c>
      <c r="F375" s="1">
        <v>2738</v>
      </c>
      <c r="G375" s="1" t="s">
        <v>3272</v>
      </c>
      <c r="H375" s="1" t="s">
        <v>55</v>
      </c>
      <c r="I375" s="1" t="s">
        <v>47</v>
      </c>
      <c r="K375" s="1" t="s">
        <v>42</v>
      </c>
      <c r="L375" s="1" t="s">
        <v>43</v>
      </c>
      <c r="M375" s="1">
        <v>1</v>
      </c>
      <c r="O375" s="1">
        <v>0</v>
      </c>
      <c r="P375" s="1" t="s">
        <v>43</v>
      </c>
      <c r="Q375" s="1">
        <v>6416</v>
      </c>
      <c r="R375" s="1" t="s">
        <v>3273</v>
      </c>
      <c r="S375" s="1" t="s">
        <v>3274</v>
      </c>
      <c r="T375" s="1" t="s">
        <v>47</v>
      </c>
      <c r="W375" s="1" t="s">
        <v>84</v>
      </c>
      <c r="X375" s="1" t="s">
        <v>167</v>
      </c>
      <c r="Y375" s="1" t="s">
        <v>50</v>
      </c>
      <c r="AA375" s="1" t="s">
        <v>3275</v>
      </c>
      <c r="AD375" s="1" t="s">
        <v>47</v>
      </c>
      <c r="AE375" s="1" t="s">
        <v>73</v>
      </c>
      <c r="AF375" s="1" t="s">
        <v>55</v>
      </c>
      <c r="AG375" s="1" t="s">
        <v>3276</v>
      </c>
      <c r="AH375" s="1" t="s">
        <v>43</v>
      </c>
    </row>
    <row r="376" spans="1:34" x14ac:dyDescent="0.55000000000000004">
      <c r="A376" s="1" t="s">
        <v>34</v>
      </c>
      <c r="B376" s="1" t="s">
        <v>3277</v>
      </c>
      <c r="C376" s="1" t="s">
        <v>3278</v>
      </c>
      <c r="D376" s="1" t="s">
        <v>36</v>
      </c>
      <c r="E376" s="1" t="s">
        <v>3279</v>
      </c>
      <c r="F376" s="1">
        <v>2739</v>
      </c>
      <c r="G376" s="1" t="s">
        <v>3280</v>
      </c>
      <c r="H376" s="1" t="s">
        <v>55</v>
      </c>
      <c r="I376" s="1" t="s">
        <v>47</v>
      </c>
      <c r="K376" s="1" t="s">
        <v>42</v>
      </c>
      <c r="L376" s="1" t="s">
        <v>43</v>
      </c>
      <c r="M376" s="1">
        <v>1</v>
      </c>
      <c r="N376" s="1" t="s">
        <v>394</v>
      </c>
      <c r="O376" s="1">
        <v>0</v>
      </c>
      <c r="P376" s="1" t="s">
        <v>43</v>
      </c>
      <c r="Q376" s="1">
        <v>7032</v>
      </c>
      <c r="R376" s="1" t="s">
        <v>3253</v>
      </c>
      <c r="S376" s="1" t="s">
        <v>3254</v>
      </c>
      <c r="T376" s="1" t="s">
        <v>40</v>
      </c>
      <c r="U376" s="1" t="s">
        <v>3281</v>
      </c>
      <c r="V376" s="1" t="s">
        <v>3277</v>
      </c>
      <c r="W376" s="1" t="s">
        <v>610</v>
      </c>
      <c r="X376" s="1" t="s">
        <v>49</v>
      </c>
      <c r="Y376" s="1" t="s">
        <v>69</v>
      </c>
      <c r="Z376" s="1" t="s">
        <v>611</v>
      </c>
      <c r="AA376" s="1" t="s">
        <v>3282</v>
      </c>
      <c r="AB376" s="1" t="s">
        <v>1749</v>
      </c>
      <c r="AD376" s="1" t="s">
        <v>47</v>
      </c>
      <c r="AE376" s="1" t="s">
        <v>54</v>
      </c>
      <c r="AF376" s="1" t="s">
        <v>55</v>
      </c>
      <c r="AG376" s="1" t="s">
        <v>3277</v>
      </c>
      <c r="AH376" s="1" t="s">
        <v>43</v>
      </c>
    </row>
    <row r="377" spans="1:34" x14ac:dyDescent="0.55000000000000004">
      <c r="A377" s="1" t="s">
        <v>34</v>
      </c>
      <c r="B377" s="1" t="s">
        <v>3283</v>
      </c>
      <c r="C377" s="1" t="s">
        <v>3284</v>
      </c>
      <c r="D377" s="1" t="s">
        <v>36</v>
      </c>
      <c r="E377" s="1" t="s">
        <v>3285</v>
      </c>
      <c r="F377" s="1">
        <v>2740</v>
      </c>
      <c r="G377" s="1" t="s">
        <v>3286</v>
      </c>
      <c r="H377" s="1" t="s">
        <v>55</v>
      </c>
      <c r="I377" s="1" t="s">
        <v>47</v>
      </c>
      <c r="K377" s="1" t="s">
        <v>42</v>
      </c>
      <c r="L377" s="1" t="s">
        <v>43</v>
      </c>
      <c r="M377" s="1">
        <v>1</v>
      </c>
      <c r="N377" s="1" t="s">
        <v>62</v>
      </c>
      <c r="O377" s="1">
        <v>0</v>
      </c>
      <c r="P377" s="1" t="s">
        <v>43</v>
      </c>
      <c r="Q377" s="1">
        <v>646479662</v>
      </c>
      <c r="R377" s="1" t="s">
        <v>3287</v>
      </c>
      <c r="S377" s="1" t="s">
        <v>3288</v>
      </c>
      <c r="T377" s="1" t="s">
        <v>40</v>
      </c>
      <c r="U377" s="1" t="s">
        <v>3289</v>
      </c>
      <c r="V377" s="1" t="s">
        <v>3290</v>
      </c>
      <c r="W377" s="1" t="s">
        <v>334</v>
      </c>
      <c r="X377" s="1" t="s">
        <v>49</v>
      </c>
      <c r="Y377" s="1" t="s">
        <v>69</v>
      </c>
      <c r="Z377" s="1" t="s">
        <v>51</v>
      </c>
      <c r="AA377" s="1" t="s">
        <v>3291</v>
      </c>
      <c r="AB377" s="1" t="s">
        <v>1488</v>
      </c>
      <c r="AD377" s="1" t="s">
        <v>47</v>
      </c>
      <c r="AE377" s="1" t="s">
        <v>73</v>
      </c>
      <c r="AF377" s="1" t="s">
        <v>55</v>
      </c>
      <c r="AG377" s="1" t="s">
        <v>3283</v>
      </c>
      <c r="AH377" s="1" t="s">
        <v>43</v>
      </c>
    </row>
    <row r="378" spans="1:34" x14ac:dyDescent="0.55000000000000004">
      <c r="A378" s="1" t="s">
        <v>34</v>
      </c>
      <c r="B378" s="1" t="s">
        <v>3292</v>
      </c>
      <c r="C378" s="1" t="s">
        <v>3293</v>
      </c>
      <c r="D378" s="1" t="s">
        <v>36</v>
      </c>
      <c r="E378" s="1" t="s">
        <v>47</v>
      </c>
      <c r="F378" s="1">
        <v>2741</v>
      </c>
      <c r="G378" s="1" t="s">
        <v>3294</v>
      </c>
      <c r="H378" s="1" t="s">
        <v>55</v>
      </c>
      <c r="I378" s="1" t="s">
        <v>47</v>
      </c>
      <c r="K378" s="1" t="s">
        <v>42</v>
      </c>
      <c r="L378" s="1" t="s">
        <v>43</v>
      </c>
      <c r="M378" s="1">
        <v>1</v>
      </c>
      <c r="N378" s="1" t="s">
        <v>116</v>
      </c>
      <c r="O378" s="1">
        <v>0</v>
      </c>
      <c r="P378" s="1" t="s">
        <v>63</v>
      </c>
      <c r="Q378" s="1">
        <v>8545</v>
      </c>
      <c r="R378" s="1" t="s">
        <v>588</v>
      </c>
      <c r="S378" s="1" t="s">
        <v>589</v>
      </c>
      <c r="T378" s="1" t="s">
        <v>40</v>
      </c>
      <c r="U378" s="1" t="s">
        <v>3295</v>
      </c>
      <c r="V378" s="1" t="s">
        <v>3296</v>
      </c>
      <c r="W378" s="1" t="s">
        <v>334</v>
      </c>
      <c r="X378" s="1" t="s">
        <v>49</v>
      </c>
      <c r="Y378" s="1" t="s">
        <v>69</v>
      </c>
      <c r="Z378" s="1" t="s">
        <v>51</v>
      </c>
      <c r="AA378" s="1" t="s">
        <v>3297</v>
      </c>
      <c r="AB378" s="1" t="s">
        <v>247</v>
      </c>
      <c r="AD378" s="1" t="s">
        <v>47</v>
      </c>
      <c r="AE378" s="1" t="s">
        <v>54</v>
      </c>
      <c r="AF378" s="1" t="s">
        <v>55</v>
      </c>
      <c r="AG378" s="1" t="s">
        <v>3292</v>
      </c>
      <c r="AH378" s="1" t="s">
        <v>43</v>
      </c>
    </row>
    <row r="379" spans="1:34" x14ac:dyDescent="0.55000000000000004">
      <c r="A379" s="1" t="s">
        <v>74</v>
      </c>
      <c r="C379" s="1" t="s">
        <v>3298</v>
      </c>
      <c r="D379" s="1" t="s">
        <v>36</v>
      </c>
      <c r="E379" s="1" t="s">
        <v>47</v>
      </c>
      <c r="F379" s="1">
        <v>2742</v>
      </c>
      <c r="G379" s="1" t="s">
        <v>3299</v>
      </c>
      <c r="H379" s="1" t="s">
        <v>55</v>
      </c>
      <c r="I379" s="1" t="s">
        <v>47</v>
      </c>
      <c r="K379" s="1" t="s">
        <v>42</v>
      </c>
      <c r="L379" s="1" t="s">
        <v>43</v>
      </c>
      <c r="M379" s="1">
        <v>1</v>
      </c>
      <c r="N379" s="1" t="s">
        <v>79</v>
      </c>
      <c r="O379" s="1">
        <v>0</v>
      </c>
      <c r="P379" s="1" t="s">
        <v>63</v>
      </c>
      <c r="Q379" s="1">
        <v>8719</v>
      </c>
      <c r="R379" s="1" t="s">
        <v>588</v>
      </c>
      <c r="S379" s="1" t="s">
        <v>589</v>
      </c>
      <c r="T379" s="1" t="s">
        <v>47</v>
      </c>
      <c r="W379" s="1" t="s">
        <v>120</v>
      </c>
      <c r="X379" s="1" t="s">
        <v>49</v>
      </c>
      <c r="Y379" s="1" t="s">
        <v>50</v>
      </c>
      <c r="Z379" s="1" t="s">
        <v>1538</v>
      </c>
      <c r="AA379" s="1" t="s">
        <v>3300</v>
      </c>
      <c r="AB379" s="1" t="s">
        <v>247</v>
      </c>
      <c r="AD379" s="1" t="s">
        <v>47</v>
      </c>
      <c r="AE379" s="1" t="s">
        <v>54</v>
      </c>
      <c r="AF379" s="1" t="s">
        <v>55</v>
      </c>
      <c r="AG379" s="1" t="s">
        <v>3301</v>
      </c>
      <c r="AH379" s="1" t="s">
        <v>43</v>
      </c>
    </row>
    <row r="380" spans="1:34" x14ac:dyDescent="0.55000000000000004">
      <c r="A380" s="1" t="s">
        <v>34</v>
      </c>
      <c r="B380" s="1" t="s">
        <v>3302</v>
      </c>
      <c r="C380" s="1" t="s">
        <v>3303</v>
      </c>
      <c r="D380" s="1" t="s">
        <v>36</v>
      </c>
      <c r="E380" s="1" t="s">
        <v>47</v>
      </c>
      <c r="F380" s="1">
        <v>2743</v>
      </c>
      <c r="G380" s="1" t="s">
        <v>3304</v>
      </c>
      <c r="H380" s="1" t="s">
        <v>55</v>
      </c>
      <c r="I380" s="1" t="s">
        <v>47</v>
      </c>
      <c r="K380" s="1" t="s">
        <v>42</v>
      </c>
      <c r="L380" s="1" t="s">
        <v>43</v>
      </c>
      <c r="M380" s="1">
        <v>1</v>
      </c>
      <c r="N380" s="1" t="s">
        <v>116</v>
      </c>
      <c r="O380" s="1">
        <v>0</v>
      </c>
      <c r="P380" s="1" t="s">
        <v>63</v>
      </c>
      <c r="Q380" s="1">
        <v>8445</v>
      </c>
      <c r="R380" s="1" t="s">
        <v>3305</v>
      </c>
      <c r="S380" s="1" t="s">
        <v>3306</v>
      </c>
      <c r="T380" s="1" t="s">
        <v>40</v>
      </c>
      <c r="U380" s="1" t="s">
        <v>3307</v>
      </c>
      <c r="V380" s="1" t="s">
        <v>3308</v>
      </c>
      <c r="W380" s="1" t="s">
        <v>334</v>
      </c>
      <c r="X380" s="1" t="s">
        <v>49</v>
      </c>
      <c r="Y380" s="1" t="s">
        <v>69</v>
      </c>
      <c r="Z380" s="1" t="s">
        <v>51</v>
      </c>
      <c r="AA380" s="1" t="s">
        <v>3309</v>
      </c>
      <c r="AB380" s="1" t="s">
        <v>613</v>
      </c>
      <c r="AD380" s="1" t="s">
        <v>47</v>
      </c>
      <c r="AE380" s="1" t="s">
        <v>54</v>
      </c>
      <c r="AF380" s="1" t="s">
        <v>55</v>
      </c>
      <c r="AG380" s="1" t="s">
        <v>3302</v>
      </c>
      <c r="AH380" s="1" t="s">
        <v>43</v>
      </c>
    </row>
    <row r="381" spans="1:34" x14ac:dyDescent="0.55000000000000004">
      <c r="A381" s="1" t="s">
        <v>34</v>
      </c>
      <c r="B381" s="1" t="s">
        <v>3310</v>
      </c>
      <c r="C381" s="1" t="s">
        <v>3311</v>
      </c>
      <c r="D381" s="1" t="s">
        <v>36</v>
      </c>
      <c r="E381" s="1" t="s">
        <v>3312</v>
      </c>
      <c r="F381" s="1">
        <v>2744</v>
      </c>
      <c r="G381" s="1" t="s">
        <v>3313</v>
      </c>
      <c r="H381" s="1" t="s">
        <v>55</v>
      </c>
      <c r="I381" s="1" t="s">
        <v>47</v>
      </c>
      <c r="K381" s="1" t="s">
        <v>42</v>
      </c>
      <c r="L381" s="1" t="s">
        <v>43</v>
      </c>
      <c r="M381" s="1">
        <v>1</v>
      </c>
      <c r="N381" s="1" t="s">
        <v>116</v>
      </c>
      <c r="O381" s="1">
        <v>0</v>
      </c>
      <c r="P381" s="1" t="s">
        <v>43</v>
      </c>
      <c r="Q381" s="1">
        <v>6471</v>
      </c>
      <c r="R381" s="1" t="s">
        <v>2176</v>
      </c>
      <c r="S381" s="1" t="s">
        <v>2177</v>
      </c>
      <c r="T381" s="1" t="s">
        <v>40</v>
      </c>
      <c r="U381" s="1" t="s">
        <v>3314</v>
      </c>
      <c r="V381" s="1" t="s">
        <v>3310</v>
      </c>
      <c r="W381" s="1" t="s">
        <v>177</v>
      </c>
      <c r="X381" s="1" t="s">
        <v>49</v>
      </c>
      <c r="Y381" s="1" t="s">
        <v>69</v>
      </c>
      <c r="Z381" s="1" t="s">
        <v>51</v>
      </c>
      <c r="AA381" s="1" t="s">
        <v>3315</v>
      </c>
      <c r="AB381" s="1" t="s">
        <v>2181</v>
      </c>
      <c r="AD381" s="1" t="s">
        <v>47</v>
      </c>
      <c r="AE381" s="1" t="s">
        <v>54</v>
      </c>
      <c r="AF381" s="1" t="s">
        <v>55</v>
      </c>
      <c r="AG381" s="1" t="s">
        <v>3310</v>
      </c>
      <c r="AH381" s="1" t="s">
        <v>43</v>
      </c>
    </row>
    <row r="382" spans="1:34" x14ac:dyDescent="0.55000000000000004">
      <c r="A382" s="1" t="s">
        <v>34</v>
      </c>
      <c r="B382" s="1" t="s">
        <v>3316</v>
      </c>
      <c r="C382" s="1" t="s">
        <v>3317</v>
      </c>
      <c r="D382" s="1" t="s">
        <v>36</v>
      </c>
      <c r="E382" s="1" t="s">
        <v>3318</v>
      </c>
      <c r="F382" s="1">
        <v>2745</v>
      </c>
      <c r="G382" s="1" t="s">
        <v>3319</v>
      </c>
      <c r="H382" s="1" t="s">
        <v>55</v>
      </c>
      <c r="I382" s="1" t="s">
        <v>47</v>
      </c>
      <c r="K382" s="1" t="s">
        <v>42</v>
      </c>
      <c r="L382" s="1" t="s">
        <v>43</v>
      </c>
      <c r="M382" s="1">
        <v>1</v>
      </c>
      <c r="N382" s="1" t="s">
        <v>394</v>
      </c>
      <c r="O382" s="1">
        <v>0</v>
      </c>
      <c r="P382" s="1" t="s">
        <v>43</v>
      </c>
      <c r="Q382" s="1">
        <v>7032</v>
      </c>
      <c r="R382" s="1" t="s">
        <v>1743</v>
      </c>
      <c r="S382" s="1" t="s">
        <v>1744</v>
      </c>
      <c r="T382" s="1" t="s">
        <v>40</v>
      </c>
      <c r="U382" s="1" t="s">
        <v>3320</v>
      </c>
      <c r="V382" s="1" t="s">
        <v>3316</v>
      </c>
      <c r="W382" s="1" t="s">
        <v>610</v>
      </c>
      <c r="X382" s="1" t="s">
        <v>49</v>
      </c>
      <c r="Y382" s="1" t="s">
        <v>69</v>
      </c>
      <c r="Z382" s="1" t="s">
        <v>611</v>
      </c>
      <c r="AA382" s="1" t="s">
        <v>3321</v>
      </c>
      <c r="AB382" s="1" t="s">
        <v>1749</v>
      </c>
      <c r="AD382" s="1" t="s">
        <v>47</v>
      </c>
      <c r="AE382" s="1" t="s">
        <v>54</v>
      </c>
      <c r="AF382" s="1" t="s">
        <v>55</v>
      </c>
      <c r="AG382" s="1" t="s">
        <v>3316</v>
      </c>
      <c r="AH382" s="1" t="s">
        <v>43</v>
      </c>
    </row>
    <row r="383" spans="1:34" x14ac:dyDescent="0.55000000000000004">
      <c r="A383" s="1" t="s">
        <v>34</v>
      </c>
      <c r="C383" s="1" t="s">
        <v>3322</v>
      </c>
      <c r="D383" s="1" t="s">
        <v>36</v>
      </c>
      <c r="E383" s="1" t="s">
        <v>3323</v>
      </c>
      <c r="F383" s="1">
        <v>2746</v>
      </c>
      <c r="G383" s="1" t="s">
        <v>3324</v>
      </c>
      <c r="H383" s="1" t="s">
        <v>55</v>
      </c>
      <c r="I383" s="1" t="s">
        <v>47</v>
      </c>
      <c r="K383" s="1" t="s">
        <v>42</v>
      </c>
      <c r="L383" s="1" t="s">
        <v>43</v>
      </c>
      <c r="M383" s="1">
        <v>3</v>
      </c>
      <c r="N383" s="1" t="s">
        <v>596</v>
      </c>
      <c r="O383" s="1">
        <v>0</v>
      </c>
      <c r="P383" s="1" t="s">
        <v>43</v>
      </c>
      <c r="Q383" s="1">
        <v>5722</v>
      </c>
      <c r="R383" s="1" t="s">
        <v>968</v>
      </c>
      <c r="S383" s="1" t="s">
        <v>969</v>
      </c>
      <c r="T383" s="1" t="s">
        <v>47</v>
      </c>
      <c r="W383" s="1" t="s">
        <v>84</v>
      </c>
      <c r="X383" s="1" t="s">
        <v>49</v>
      </c>
      <c r="Y383" s="1" t="s">
        <v>50</v>
      </c>
      <c r="Z383" s="1" t="s">
        <v>611</v>
      </c>
      <c r="AA383" s="1" t="s">
        <v>3325</v>
      </c>
      <c r="AB383" s="1" t="s">
        <v>973</v>
      </c>
      <c r="AD383" s="1" t="s">
        <v>47</v>
      </c>
      <c r="AE383" s="1" t="s">
        <v>73</v>
      </c>
      <c r="AF383" s="1" t="s">
        <v>55</v>
      </c>
      <c r="AG383" s="1" t="s">
        <v>3326</v>
      </c>
      <c r="AH383" s="1" t="s">
        <v>43</v>
      </c>
    </row>
    <row r="384" spans="1:34" x14ac:dyDescent="0.55000000000000004">
      <c r="A384" s="1" t="s">
        <v>34</v>
      </c>
      <c r="C384" s="1" t="s">
        <v>3327</v>
      </c>
      <c r="D384" s="1" t="s">
        <v>36</v>
      </c>
      <c r="E384" s="1" t="s">
        <v>3328</v>
      </c>
      <c r="F384" s="1">
        <v>2747</v>
      </c>
      <c r="G384" s="1" t="s">
        <v>3329</v>
      </c>
      <c r="H384" s="1" t="s">
        <v>55</v>
      </c>
      <c r="I384" s="1" t="s">
        <v>47</v>
      </c>
      <c r="K384" s="1" t="s">
        <v>42</v>
      </c>
      <c r="L384" s="1" t="s">
        <v>43</v>
      </c>
      <c r="M384" s="1">
        <v>1</v>
      </c>
      <c r="N384" s="1" t="s">
        <v>62</v>
      </c>
      <c r="O384" s="1">
        <v>0</v>
      </c>
      <c r="P384" s="1" t="s">
        <v>43</v>
      </c>
      <c r="Q384" s="1">
        <v>8660</v>
      </c>
      <c r="R384" s="1" t="s">
        <v>639</v>
      </c>
      <c r="S384" s="1" t="s">
        <v>640</v>
      </c>
      <c r="T384" s="1" t="s">
        <v>47</v>
      </c>
      <c r="W384" s="1" t="s">
        <v>3330</v>
      </c>
      <c r="X384" s="1" t="s">
        <v>49</v>
      </c>
      <c r="Y384" s="1" t="s">
        <v>533</v>
      </c>
      <c r="Z384" s="1" t="s">
        <v>960</v>
      </c>
      <c r="AA384" s="1" t="s">
        <v>3331</v>
      </c>
      <c r="AB384" s="1" t="s">
        <v>464</v>
      </c>
      <c r="AD384" s="1" t="s">
        <v>47</v>
      </c>
      <c r="AE384" s="1" t="s">
        <v>73</v>
      </c>
      <c r="AF384" s="1" t="s">
        <v>55</v>
      </c>
      <c r="AG384" s="1" t="s">
        <v>3332</v>
      </c>
      <c r="AH384" s="1" t="s">
        <v>43</v>
      </c>
    </row>
    <row r="385" spans="1:34" x14ac:dyDescent="0.55000000000000004">
      <c r="A385" s="1" t="s">
        <v>34</v>
      </c>
      <c r="B385" s="1" t="s">
        <v>3333</v>
      </c>
      <c r="C385" s="1" t="s">
        <v>3334</v>
      </c>
      <c r="D385" s="1" t="s">
        <v>36</v>
      </c>
      <c r="E385" s="1" t="s">
        <v>3335</v>
      </c>
      <c r="F385" s="1">
        <v>2748</v>
      </c>
      <c r="G385" s="1" t="s">
        <v>3336</v>
      </c>
      <c r="H385" s="1" t="s">
        <v>55</v>
      </c>
      <c r="I385" s="1" t="s">
        <v>47</v>
      </c>
      <c r="K385" s="1" t="s">
        <v>42</v>
      </c>
      <c r="L385" s="1" t="s">
        <v>43</v>
      </c>
      <c r="M385" s="1">
        <v>1</v>
      </c>
      <c r="N385" s="1" t="s">
        <v>62</v>
      </c>
      <c r="O385" s="1">
        <v>0</v>
      </c>
      <c r="P385" s="1" t="s">
        <v>43</v>
      </c>
      <c r="Q385" s="1">
        <v>8655</v>
      </c>
      <c r="R385" s="1" t="s">
        <v>3337</v>
      </c>
      <c r="S385" s="1" t="s">
        <v>3338</v>
      </c>
      <c r="T385" s="1" t="s">
        <v>397</v>
      </c>
      <c r="U385" s="1" t="s">
        <v>3339</v>
      </c>
      <c r="V385" s="1" t="s">
        <v>3340</v>
      </c>
      <c r="W385" s="1" t="s">
        <v>144</v>
      </c>
      <c r="X385" s="1" t="s">
        <v>49</v>
      </c>
      <c r="Y385" s="1" t="s">
        <v>69</v>
      </c>
      <c r="Z385" s="1" t="s">
        <v>51</v>
      </c>
      <c r="AA385" s="1" t="s">
        <v>3341</v>
      </c>
      <c r="AB385" s="1" t="s">
        <v>544</v>
      </c>
      <c r="AD385" s="1" t="s">
        <v>47</v>
      </c>
      <c r="AE385" s="1" t="s">
        <v>73</v>
      </c>
      <c r="AF385" s="1" t="s">
        <v>55</v>
      </c>
      <c r="AG385" s="1" t="s">
        <v>3342</v>
      </c>
      <c r="AH385" s="1" t="s">
        <v>43</v>
      </c>
    </row>
    <row r="386" spans="1:34" x14ac:dyDescent="0.55000000000000004">
      <c r="A386" s="1" t="s">
        <v>98</v>
      </c>
      <c r="B386" s="1" t="s">
        <v>3343</v>
      </c>
      <c r="C386" s="1" t="s">
        <v>3344</v>
      </c>
      <c r="D386" s="1" t="s">
        <v>36</v>
      </c>
      <c r="E386" s="1" t="s">
        <v>3345</v>
      </c>
      <c r="F386" s="1">
        <v>2749</v>
      </c>
      <c r="G386" s="1" t="s">
        <v>3346</v>
      </c>
      <c r="H386" s="1" t="s">
        <v>55</v>
      </c>
      <c r="I386" s="1" t="s">
        <v>47</v>
      </c>
      <c r="K386" s="1" t="s">
        <v>42</v>
      </c>
      <c r="L386" s="1" t="s">
        <v>43</v>
      </c>
      <c r="M386" s="1">
        <v>1</v>
      </c>
      <c r="N386" s="1" t="s">
        <v>103</v>
      </c>
      <c r="O386" s="1">
        <v>0</v>
      </c>
      <c r="P386" s="1" t="s">
        <v>43</v>
      </c>
      <c r="Q386" s="1">
        <v>6735</v>
      </c>
      <c r="R386" s="1" t="s">
        <v>3347</v>
      </c>
      <c r="S386" s="1" t="s">
        <v>3348</v>
      </c>
      <c r="T386" s="1" t="s">
        <v>40</v>
      </c>
      <c r="U386" s="1" t="s">
        <v>3349</v>
      </c>
      <c r="V386" s="1" t="s">
        <v>3350</v>
      </c>
      <c r="W386" s="1" t="s">
        <v>344</v>
      </c>
      <c r="X386" s="1" t="s">
        <v>49</v>
      </c>
      <c r="Y386" s="1" t="s">
        <v>69</v>
      </c>
      <c r="Z386" s="1" t="s">
        <v>311</v>
      </c>
      <c r="AA386" s="1" t="s">
        <v>2825</v>
      </c>
      <c r="AB386" s="1" t="s">
        <v>769</v>
      </c>
      <c r="AD386" s="1" t="s">
        <v>47</v>
      </c>
      <c r="AE386" s="1" t="s">
        <v>73</v>
      </c>
      <c r="AF386" s="1" t="s">
        <v>55</v>
      </c>
      <c r="AG386" s="1" t="s">
        <v>3343</v>
      </c>
      <c r="AH386" s="1" t="s">
        <v>43</v>
      </c>
    </row>
    <row r="387" spans="1:34" x14ac:dyDescent="0.55000000000000004">
      <c r="A387" s="1" t="s">
        <v>34</v>
      </c>
      <c r="B387" s="1" t="s">
        <v>3351</v>
      </c>
      <c r="C387" s="1" t="s">
        <v>3352</v>
      </c>
      <c r="D387" s="1" t="s">
        <v>36</v>
      </c>
      <c r="E387" s="1" t="s">
        <v>3353</v>
      </c>
      <c r="F387" s="1">
        <v>2750</v>
      </c>
      <c r="G387" s="1" t="s">
        <v>3354</v>
      </c>
      <c r="H387" s="1" t="s">
        <v>3355</v>
      </c>
      <c r="I387" s="1" t="s">
        <v>40</v>
      </c>
      <c r="J387" s="1" t="s">
        <v>3351</v>
      </c>
      <c r="K387" s="1" t="s">
        <v>42</v>
      </c>
      <c r="L387" s="1" t="s">
        <v>43</v>
      </c>
      <c r="M387" s="1">
        <v>1</v>
      </c>
      <c r="N387" s="1" t="s">
        <v>44</v>
      </c>
      <c r="O387" s="1">
        <v>1</v>
      </c>
      <c r="P387" s="1" t="s">
        <v>43</v>
      </c>
      <c r="Q387" s="1">
        <v>6733</v>
      </c>
      <c r="R387" s="1" t="s">
        <v>3356</v>
      </c>
      <c r="S387" s="1" t="s">
        <v>3357</v>
      </c>
      <c r="T387" s="1" t="s">
        <v>40</v>
      </c>
      <c r="U387" s="1" t="s">
        <v>3355</v>
      </c>
      <c r="V387" s="1" t="s">
        <v>3351</v>
      </c>
      <c r="W387" s="1" t="s">
        <v>120</v>
      </c>
      <c r="X387" s="1" t="s">
        <v>49</v>
      </c>
      <c r="Y387" s="1" t="s">
        <v>69</v>
      </c>
      <c r="Z387" s="1" t="s">
        <v>51</v>
      </c>
      <c r="AA387" s="1" t="s">
        <v>3358</v>
      </c>
      <c r="AB387" s="1" t="s">
        <v>3359</v>
      </c>
      <c r="AD387" s="1" t="s">
        <v>47</v>
      </c>
      <c r="AE387" s="1" t="s">
        <v>54</v>
      </c>
      <c r="AF387" s="1" t="s">
        <v>55</v>
      </c>
      <c r="AG387" s="1" t="s">
        <v>3351</v>
      </c>
      <c r="AH387" s="1" t="s">
        <v>43</v>
      </c>
    </row>
    <row r="388" spans="1:34" x14ac:dyDescent="0.55000000000000004">
      <c r="A388" s="1" t="s">
        <v>34</v>
      </c>
      <c r="B388" s="1" t="s">
        <v>3360</v>
      </c>
      <c r="C388" s="1" t="s">
        <v>3361</v>
      </c>
      <c r="D388" s="1" t="s">
        <v>36</v>
      </c>
      <c r="E388" s="1" t="s">
        <v>3362</v>
      </c>
      <c r="F388" s="1">
        <v>2751</v>
      </c>
      <c r="G388" s="1" t="s">
        <v>3363</v>
      </c>
      <c r="H388" s="1" t="s">
        <v>3364</v>
      </c>
      <c r="I388" s="1" t="s">
        <v>40</v>
      </c>
      <c r="J388" s="1" t="s">
        <v>3365</v>
      </c>
      <c r="K388" s="1" t="s">
        <v>42</v>
      </c>
      <c r="L388" s="1" t="s">
        <v>43</v>
      </c>
      <c r="M388" s="1">
        <v>1</v>
      </c>
      <c r="N388" s="1" t="s">
        <v>62</v>
      </c>
      <c r="O388" s="1">
        <v>1</v>
      </c>
      <c r="P388" s="1" t="s">
        <v>43</v>
      </c>
      <c r="Q388" s="1">
        <v>8622</v>
      </c>
      <c r="R388" s="1" t="s">
        <v>3366</v>
      </c>
      <c r="S388" s="1" t="s">
        <v>3367</v>
      </c>
      <c r="T388" s="1" t="s">
        <v>40</v>
      </c>
      <c r="U388" s="1" t="s">
        <v>3368</v>
      </c>
      <c r="V388" s="1" t="s">
        <v>3369</v>
      </c>
      <c r="W388" s="1" t="s">
        <v>959</v>
      </c>
      <c r="X388" s="1" t="s">
        <v>49</v>
      </c>
      <c r="Y388" s="1" t="s">
        <v>69</v>
      </c>
      <c r="Z388" s="1" t="s">
        <v>960</v>
      </c>
      <c r="AA388" s="1" t="s">
        <v>3370</v>
      </c>
      <c r="AB388" s="1" t="s">
        <v>750</v>
      </c>
      <c r="AD388" s="1" t="s">
        <v>47</v>
      </c>
      <c r="AE388" s="1" t="s">
        <v>73</v>
      </c>
      <c r="AF388" s="1" t="s">
        <v>55</v>
      </c>
      <c r="AG388" s="1" t="s">
        <v>3360</v>
      </c>
      <c r="AH388" s="1" t="s">
        <v>43</v>
      </c>
    </row>
    <row r="389" spans="1:34" x14ac:dyDescent="0.55000000000000004">
      <c r="A389" s="1" t="s">
        <v>135</v>
      </c>
      <c r="B389" s="1" t="s">
        <v>3371</v>
      </c>
      <c r="C389" s="1" t="s">
        <v>3372</v>
      </c>
      <c r="D389" s="1" t="s">
        <v>36</v>
      </c>
      <c r="E389" s="1" t="s">
        <v>47</v>
      </c>
      <c r="F389" s="1">
        <v>2752</v>
      </c>
      <c r="G389" s="1" t="s">
        <v>3373</v>
      </c>
      <c r="H389" s="1" t="s">
        <v>3374</v>
      </c>
      <c r="I389" s="1" t="s">
        <v>397</v>
      </c>
      <c r="J389" s="1" t="s">
        <v>3375</v>
      </c>
      <c r="K389" s="1" t="s">
        <v>42</v>
      </c>
      <c r="L389" s="1" t="s">
        <v>43</v>
      </c>
      <c r="M389" s="1">
        <v>1</v>
      </c>
      <c r="O389" s="1">
        <v>1</v>
      </c>
      <c r="P389" s="1" t="s">
        <v>63</v>
      </c>
      <c r="Q389" s="1">
        <v>930868144</v>
      </c>
      <c r="R389" s="1" t="s">
        <v>287</v>
      </c>
      <c r="S389" s="1" t="s">
        <v>288</v>
      </c>
      <c r="T389" s="1" t="s">
        <v>397</v>
      </c>
      <c r="U389" s="1" t="s">
        <v>3374</v>
      </c>
      <c r="V389" s="1" t="s">
        <v>3371</v>
      </c>
      <c r="W389" s="1" t="s">
        <v>367</v>
      </c>
      <c r="X389" s="1" t="s">
        <v>49</v>
      </c>
      <c r="Y389" s="1" t="s">
        <v>69</v>
      </c>
      <c r="Z389" s="1" t="s">
        <v>145</v>
      </c>
      <c r="AA389" s="1" t="s">
        <v>3376</v>
      </c>
      <c r="AB389" s="1" t="s">
        <v>3377</v>
      </c>
      <c r="AD389" s="1" t="s">
        <v>47</v>
      </c>
      <c r="AE389" s="1" t="s">
        <v>54</v>
      </c>
      <c r="AF389" s="1" t="s">
        <v>55</v>
      </c>
      <c r="AG389" s="1" t="s">
        <v>3371</v>
      </c>
      <c r="AH389" s="1" t="s">
        <v>43</v>
      </c>
    </row>
    <row r="390" spans="1:34" x14ac:dyDescent="0.55000000000000004">
      <c r="A390" s="1" t="s">
        <v>34</v>
      </c>
      <c r="B390" s="1" t="s">
        <v>3378</v>
      </c>
      <c r="C390" s="1" t="s">
        <v>3379</v>
      </c>
      <c r="D390" s="1" t="s">
        <v>36</v>
      </c>
      <c r="E390" s="1" t="s">
        <v>3380</v>
      </c>
      <c r="F390" s="1">
        <v>2753</v>
      </c>
      <c r="G390" s="1" t="s">
        <v>3381</v>
      </c>
      <c r="H390" s="1" t="s">
        <v>55</v>
      </c>
      <c r="I390" s="1" t="s">
        <v>47</v>
      </c>
      <c r="K390" s="1" t="s">
        <v>42</v>
      </c>
      <c r="L390" s="1" t="s">
        <v>43</v>
      </c>
      <c r="M390" s="1">
        <v>1</v>
      </c>
      <c r="N390" s="1" t="s">
        <v>44</v>
      </c>
      <c r="O390" s="1">
        <v>0</v>
      </c>
      <c r="P390" s="1" t="s">
        <v>43</v>
      </c>
      <c r="Q390" s="1">
        <v>6753</v>
      </c>
      <c r="R390" s="1" t="s">
        <v>3382</v>
      </c>
      <c r="S390" s="1" t="s">
        <v>3383</v>
      </c>
      <c r="T390" s="1" t="s">
        <v>40</v>
      </c>
      <c r="U390" s="1" t="s">
        <v>3384</v>
      </c>
      <c r="V390" s="1" t="s">
        <v>3385</v>
      </c>
      <c r="W390" s="1" t="s">
        <v>367</v>
      </c>
      <c r="X390" s="1" t="s">
        <v>49</v>
      </c>
      <c r="Y390" s="1" t="s">
        <v>69</v>
      </c>
      <c r="Z390" s="1" t="s">
        <v>51</v>
      </c>
      <c r="AA390" s="1" t="s">
        <v>3386</v>
      </c>
      <c r="AB390" s="1" t="s">
        <v>1903</v>
      </c>
      <c r="AD390" s="1" t="s">
        <v>47</v>
      </c>
      <c r="AE390" s="1" t="s">
        <v>73</v>
      </c>
      <c r="AF390" s="1" t="s">
        <v>55</v>
      </c>
      <c r="AG390" s="1" t="s">
        <v>3378</v>
      </c>
      <c r="AH390" s="1" t="s">
        <v>43</v>
      </c>
    </row>
    <row r="391" spans="1:34" x14ac:dyDescent="0.55000000000000004">
      <c r="A391" s="1" t="s">
        <v>34</v>
      </c>
      <c r="B391" s="1" t="s">
        <v>3387</v>
      </c>
      <c r="C391" s="1" t="s">
        <v>3388</v>
      </c>
      <c r="D391" s="1" t="s">
        <v>36</v>
      </c>
      <c r="E391" s="1" t="s">
        <v>3389</v>
      </c>
      <c r="F391" s="1">
        <v>2754</v>
      </c>
      <c r="G391" s="1" t="s">
        <v>3390</v>
      </c>
      <c r="H391" s="1" t="s">
        <v>3391</v>
      </c>
      <c r="I391" s="1" t="s">
        <v>40</v>
      </c>
      <c r="J391" s="1" t="s">
        <v>3392</v>
      </c>
      <c r="K391" s="1" t="s">
        <v>42</v>
      </c>
      <c r="L391" s="1" t="s">
        <v>43</v>
      </c>
      <c r="M391" s="1">
        <v>3</v>
      </c>
      <c r="N391" s="1" t="s">
        <v>44</v>
      </c>
      <c r="O391" s="1">
        <v>1</v>
      </c>
      <c r="P391" s="1" t="s">
        <v>43</v>
      </c>
      <c r="Q391" s="1">
        <v>814950073</v>
      </c>
      <c r="R391" s="1" t="s">
        <v>3393</v>
      </c>
      <c r="S391" s="1" t="s">
        <v>3394</v>
      </c>
      <c r="T391" s="1" t="s">
        <v>40</v>
      </c>
      <c r="U391" s="1" t="s">
        <v>3395</v>
      </c>
      <c r="V391" s="1" t="s">
        <v>3387</v>
      </c>
      <c r="W391" s="1" t="s">
        <v>120</v>
      </c>
      <c r="X391" s="1" t="s">
        <v>49</v>
      </c>
      <c r="Y391" s="1" t="s">
        <v>69</v>
      </c>
      <c r="Z391" s="1" t="s">
        <v>51</v>
      </c>
      <c r="AA391" s="1" t="s">
        <v>3396</v>
      </c>
      <c r="AB391" s="1" t="s">
        <v>1749</v>
      </c>
      <c r="AD391" s="1" t="s">
        <v>47</v>
      </c>
      <c r="AE391" s="1" t="s">
        <v>54</v>
      </c>
      <c r="AF391" s="1" t="s">
        <v>55</v>
      </c>
      <c r="AG391" s="1" t="s">
        <v>3397</v>
      </c>
      <c r="AH391" s="1" t="s">
        <v>43</v>
      </c>
    </row>
    <row r="392" spans="1:34" x14ac:dyDescent="0.55000000000000004">
      <c r="A392" s="1" t="s">
        <v>135</v>
      </c>
      <c r="B392" s="1" t="s">
        <v>3398</v>
      </c>
      <c r="C392" s="1" t="s">
        <v>3399</v>
      </c>
      <c r="D392" s="1" t="s">
        <v>36</v>
      </c>
      <c r="E392" s="1" t="s">
        <v>3400</v>
      </c>
      <c r="F392" s="1">
        <v>2755</v>
      </c>
      <c r="G392" s="1" t="s">
        <v>3401</v>
      </c>
      <c r="H392" s="1" t="s">
        <v>55</v>
      </c>
      <c r="I392" s="1" t="s">
        <v>47</v>
      </c>
      <c r="K392" s="1" t="s">
        <v>42</v>
      </c>
      <c r="L392" s="1" t="s">
        <v>43</v>
      </c>
      <c r="M392" s="1">
        <v>1</v>
      </c>
      <c r="O392" s="1">
        <v>0</v>
      </c>
      <c r="P392" s="1" t="s">
        <v>43</v>
      </c>
      <c r="Q392" s="1">
        <v>6163</v>
      </c>
      <c r="R392" s="1" t="s">
        <v>3402</v>
      </c>
      <c r="S392" s="1" t="s">
        <v>3403</v>
      </c>
      <c r="T392" s="1" t="s">
        <v>40</v>
      </c>
      <c r="U392" s="1" t="s">
        <v>3404</v>
      </c>
      <c r="V392" s="1" t="s">
        <v>3405</v>
      </c>
      <c r="W392" s="1" t="s">
        <v>367</v>
      </c>
      <c r="X392" s="1" t="s">
        <v>49</v>
      </c>
      <c r="Y392" s="1" t="s">
        <v>69</v>
      </c>
      <c r="Z392" s="1" t="s">
        <v>145</v>
      </c>
      <c r="AA392" s="1" t="s">
        <v>3406</v>
      </c>
      <c r="AB392" s="1" t="s">
        <v>2323</v>
      </c>
      <c r="AD392" s="1" t="s">
        <v>47</v>
      </c>
      <c r="AE392" s="1" t="s">
        <v>54</v>
      </c>
      <c r="AF392" s="1" t="s">
        <v>55</v>
      </c>
      <c r="AG392" s="1" t="s">
        <v>3407</v>
      </c>
      <c r="AH392" s="1" t="s">
        <v>43</v>
      </c>
    </row>
    <row r="393" spans="1:34" x14ac:dyDescent="0.55000000000000004">
      <c r="A393" s="1" t="s">
        <v>34</v>
      </c>
      <c r="B393" s="1" t="s">
        <v>3408</v>
      </c>
      <c r="C393" s="1" t="s">
        <v>3409</v>
      </c>
      <c r="D393" s="1" t="s">
        <v>36</v>
      </c>
      <c r="E393" s="1" t="s">
        <v>3410</v>
      </c>
      <c r="F393" s="1">
        <v>2756</v>
      </c>
      <c r="G393" s="1" t="s">
        <v>3411</v>
      </c>
      <c r="H393" s="1" t="s">
        <v>55</v>
      </c>
      <c r="I393" s="1" t="s">
        <v>47</v>
      </c>
      <c r="K393" s="1" t="s">
        <v>42</v>
      </c>
      <c r="L393" s="1" t="s">
        <v>43</v>
      </c>
      <c r="M393" s="1">
        <v>1</v>
      </c>
      <c r="N393" s="1" t="s">
        <v>152</v>
      </c>
      <c r="O393" s="1">
        <v>0</v>
      </c>
      <c r="P393" s="1" t="s">
        <v>43</v>
      </c>
      <c r="Q393" s="1">
        <v>839554265</v>
      </c>
      <c r="R393" s="1" t="s">
        <v>3412</v>
      </c>
      <c r="S393" s="1" t="s">
        <v>3413</v>
      </c>
      <c r="T393" s="1" t="s">
        <v>40</v>
      </c>
      <c r="U393" s="1" t="s">
        <v>3414</v>
      </c>
      <c r="V393" s="1" t="s">
        <v>3415</v>
      </c>
      <c r="W393" s="1" t="s">
        <v>334</v>
      </c>
      <c r="X393" s="1" t="s">
        <v>1223</v>
      </c>
      <c r="Y393" s="1" t="s">
        <v>69</v>
      </c>
      <c r="Z393" s="1" t="s">
        <v>51</v>
      </c>
      <c r="AA393" s="1" t="s">
        <v>3416</v>
      </c>
      <c r="AB393" s="1" t="s">
        <v>769</v>
      </c>
      <c r="AD393" s="1" t="s">
        <v>47</v>
      </c>
      <c r="AE393" s="1" t="s">
        <v>54</v>
      </c>
      <c r="AF393" s="1" t="s">
        <v>55</v>
      </c>
      <c r="AG393" s="1" t="s">
        <v>3417</v>
      </c>
      <c r="AH393" s="1" t="s">
        <v>43</v>
      </c>
    </row>
    <row r="394" spans="1:34" x14ac:dyDescent="0.55000000000000004">
      <c r="A394" s="1" t="s">
        <v>34</v>
      </c>
      <c r="B394" s="1" t="s">
        <v>3418</v>
      </c>
      <c r="C394" s="1" t="s">
        <v>3419</v>
      </c>
      <c r="D394" s="1" t="s">
        <v>36</v>
      </c>
      <c r="E394" s="1" t="s">
        <v>3420</v>
      </c>
      <c r="F394" s="1">
        <v>2757</v>
      </c>
      <c r="G394" s="1" t="s">
        <v>3421</v>
      </c>
      <c r="H394" s="1" t="s">
        <v>3422</v>
      </c>
      <c r="I394" s="1" t="s">
        <v>40</v>
      </c>
      <c r="J394" s="1" t="s">
        <v>3418</v>
      </c>
      <c r="K394" s="1" t="s">
        <v>42</v>
      </c>
      <c r="L394" s="1" t="s">
        <v>43</v>
      </c>
      <c r="M394" s="1">
        <v>1</v>
      </c>
      <c r="N394" s="1" t="s">
        <v>116</v>
      </c>
      <c r="O394" s="1">
        <v>1</v>
      </c>
      <c r="P394" s="1" t="s">
        <v>43</v>
      </c>
      <c r="Q394" s="1">
        <v>1216</v>
      </c>
      <c r="R394" s="1" t="s">
        <v>3423</v>
      </c>
      <c r="S394" s="1" t="s">
        <v>3424</v>
      </c>
      <c r="T394" s="1" t="s">
        <v>40</v>
      </c>
      <c r="U394" s="1" t="s">
        <v>3422</v>
      </c>
      <c r="V394" s="1" t="s">
        <v>3418</v>
      </c>
      <c r="W394" s="1" t="s">
        <v>120</v>
      </c>
      <c r="X394" s="1" t="s">
        <v>49</v>
      </c>
      <c r="Y394" s="1" t="s">
        <v>69</v>
      </c>
      <c r="Z394" s="1" t="s">
        <v>51</v>
      </c>
      <c r="AA394" s="1" t="s">
        <v>3425</v>
      </c>
      <c r="AD394" s="1" t="s">
        <v>47</v>
      </c>
      <c r="AE394" s="1" t="s">
        <v>54</v>
      </c>
      <c r="AF394" s="1" t="s">
        <v>55</v>
      </c>
      <c r="AG394" s="1" t="s">
        <v>3418</v>
      </c>
      <c r="AH394" s="1" t="s">
        <v>43</v>
      </c>
    </row>
    <row r="395" spans="1:34" x14ac:dyDescent="0.55000000000000004">
      <c r="A395" s="1" t="s">
        <v>135</v>
      </c>
      <c r="B395" s="1" t="s">
        <v>3426</v>
      </c>
      <c r="C395" s="1" t="s">
        <v>3427</v>
      </c>
      <c r="D395" s="1" t="s">
        <v>36</v>
      </c>
      <c r="E395" s="1" t="s">
        <v>47</v>
      </c>
      <c r="F395" s="1">
        <v>2758</v>
      </c>
      <c r="G395" s="1" t="s">
        <v>3428</v>
      </c>
      <c r="H395" s="1" t="s">
        <v>55</v>
      </c>
      <c r="I395" s="1" t="s">
        <v>47</v>
      </c>
      <c r="K395" s="1" t="s">
        <v>42</v>
      </c>
      <c r="L395" s="1" t="s">
        <v>43</v>
      </c>
      <c r="M395" s="1">
        <v>1</v>
      </c>
      <c r="O395" s="1">
        <v>0</v>
      </c>
      <c r="P395" s="1" t="s">
        <v>63</v>
      </c>
      <c r="Q395" s="1">
        <v>8165</v>
      </c>
      <c r="R395" s="1" t="s">
        <v>3429</v>
      </c>
      <c r="S395" s="1" t="s">
        <v>3430</v>
      </c>
      <c r="T395" s="1" t="s">
        <v>40</v>
      </c>
      <c r="U395" s="1" t="s">
        <v>55</v>
      </c>
      <c r="V395" s="1" t="s">
        <v>3431</v>
      </c>
      <c r="W395" s="1" t="s">
        <v>144</v>
      </c>
      <c r="X395" s="1" t="s">
        <v>49</v>
      </c>
      <c r="Y395" s="1" t="s">
        <v>69</v>
      </c>
      <c r="Z395" s="1" t="s">
        <v>145</v>
      </c>
      <c r="AA395" s="1" t="s">
        <v>3432</v>
      </c>
      <c r="AB395" s="1" t="s">
        <v>455</v>
      </c>
      <c r="AD395" s="1" t="s">
        <v>47</v>
      </c>
      <c r="AE395" s="1" t="s">
        <v>54</v>
      </c>
      <c r="AF395" s="1" t="s">
        <v>55</v>
      </c>
      <c r="AG395" s="1" t="s">
        <v>3426</v>
      </c>
      <c r="AH395" s="1" t="s">
        <v>43</v>
      </c>
    </row>
    <row r="396" spans="1:34" x14ac:dyDescent="0.55000000000000004">
      <c r="A396" s="1" t="s">
        <v>314</v>
      </c>
      <c r="B396" s="1" t="s">
        <v>3433</v>
      </c>
      <c r="C396" s="1" t="s">
        <v>3434</v>
      </c>
      <c r="D396" s="1" t="s">
        <v>36</v>
      </c>
      <c r="E396" s="1" t="s">
        <v>3435</v>
      </c>
      <c r="F396" s="1">
        <v>2759</v>
      </c>
      <c r="G396" s="1" t="s">
        <v>3436</v>
      </c>
      <c r="H396" s="1" t="s">
        <v>55</v>
      </c>
      <c r="I396" s="1" t="s">
        <v>47</v>
      </c>
      <c r="K396" s="1" t="s">
        <v>42</v>
      </c>
      <c r="L396" s="1" t="s">
        <v>43</v>
      </c>
      <c r="M396" s="1">
        <v>1</v>
      </c>
      <c r="N396" s="1" t="s">
        <v>789</v>
      </c>
      <c r="O396" s="1">
        <v>0</v>
      </c>
      <c r="P396" s="1" t="s">
        <v>43</v>
      </c>
      <c r="Q396" s="1">
        <v>909838512</v>
      </c>
      <c r="R396" s="1" t="s">
        <v>184</v>
      </c>
      <c r="S396" s="1" t="s">
        <v>185</v>
      </c>
      <c r="T396" s="1" t="s">
        <v>40</v>
      </c>
      <c r="U396" s="1" t="s">
        <v>3437</v>
      </c>
      <c r="V396" s="1" t="s">
        <v>3433</v>
      </c>
      <c r="W396" s="1" t="s">
        <v>177</v>
      </c>
      <c r="X396" s="1" t="s">
        <v>49</v>
      </c>
      <c r="Y396" s="1" t="s">
        <v>69</v>
      </c>
      <c r="Z396" s="1" t="s">
        <v>323</v>
      </c>
      <c r="AA396" s="1" t="s">
        <v>2987</v>
      </c>
      <c r="AB396" s="1" t="s">
        <v>190</v>
      </c>
      <c r="AD396" s="1" t="s">
        <v>47</v>
      </c>
      <c r="AE396" s="1" t="s">
        <v>54</v>
      </c>
      <c r="AF396" s="1" t="s">
        <v>55</v>
      </c>
      <c r="AG396" s="1" t="s">
        <v>3433</v>
      </c>
      <c r="AH396" s="1" t="s">
        <v>43</v>
      </c>
    </row>
    <row r="397" spans="1:34" x14ac:dyDescent="0.55000000000000004">
      <c r="A397" s="1" t="s">
        <v>57</v>
      </c>
      <c r="B397" s="1" t="s">
        <v>3438</v>
      </c>
      <c r="C397" s="1" t="s">
        <v>3439</v>
      </c>
      <c r="D397" s="1" t="s">
        <v>36</v>
      </c>
      <c r="E397" s="1" t="s">
        <v>3440</v>
      </c>
      <c r="F397" s="1">
        <v>2760</v>
      </c>
      <c r="G397" s="1" t="s">
        <v>3441</v>
      </c>
      <c r="H397" s="1" t="s">
        <v>55</v>
      </c>
      <c r="I397" s="1" t="s">
        <v>47</v>
      </c>
      <c r="K397" s="1" t="s">
        <v>42</v>
      </c>
      <c r="L397" s="1" t="s">
        <v>43</v>
      </c>
      <c r="M397" s="1">
        <v>1</v>
      </c>
      <c r="N397" s="1" t="s">
        <v>103</v>
      </c>
      <c r="O397" s="1">
        <v>0</v>
      </c>
      <c r="P397" s="1" t="s">
        <v>43</v>
      </c>
      <c r="Q397" s="1">
        <v>8154</v>
      </c>
      <c r="R397" s="1" t="s">
        <v>3442</v>
      </c>
      <c r="S397" s="1" t="s">
        <v>3443</v>
      </c>
      <c r="T397" s="1" t="s">
        <v>40</v>
      </c>
      <c r="U397" s="1" t="s">
        <v>3444</v>
      </c>
      <c r="V397" s="1" t="s">
        <v>3445</v>
      </c>
      <c r="W397" s="1" t="s">
        <v>344</v>
      </c>
      <c r="X397" s="1" t="s">
        <v>49</v>
      </c>
      <c r="Y397" s="1" t="s">
        <v>69</v>
      </c>
      <c r="Z397" s="1" t="s">
        <v>3446</v>
      </c>
      <c r="AA397" s="1" t="s">
        <v>3447</v>
      </c>
      <c r="AB397" s="1" t="s">
        <v>455</v>
      </c>
      <c r="AD397" s="1" t="s">
        <v>47</v>
      </c>
      <c r="AE397" s="1" t="s">
        <v>73</v>
      </c>
      <c r="AF397" s="1" t="s">
        <v>55</v>
      </c>
      <c r="AG397" s="1" t="s">
        <v>3448</v>
      </c>
      <c r="AH397" s="1" t="s">
        <v>43</v>
      </c>
    </row>
    <row r="398" spans="1:34" x14ac:dyDescent="0.55000000000000004">
      <c r="A398" s="1" t="s">
        <v>371</v>
      </c>
      <c r="B398" s="1" t="s">
        <v>3449</v>
      </c>
      <c r="C398" s="1" t="s">
        <v>3450</v>
      </c>
      <c r="D398" s="1" t="s">
        <v>36</v>
      </c>
      <c r="E398" s="1" t="s">
        <v>3451</v>
      </c>
      <c r="F398" s="1">
        <v>2761</v>
      </c>
      <c r="G398" s="1" t="s">
        <v>3452</v>
      </c>
      <c r="H398" s="1" t="s">
        <v>55</v>
      </c>
      <c r="I398" s="1" t="s">
        <v>47</v>
      </c>
      <c r="K398" s="1" t="s">
        <v>42</v>
      </c>
      <c r="L398" s="1" t="s">
        <v>43</v>
      </c>
      <c r="M398" s="1">
        <v>1</v>
      </c>
      <c r="N398" s="1" t="s">
        <v>44</v>
      </c>
      <c r="O398" s="1">
        <v>0</v>
      </c>
      <c r="P398" s="1" t="s">
        <v>43</v>
      </c>
      <c r="Q398" s="1">
        <v>6417</v>
      </c>
      <c r="R398" s="1" t="s">
        <v>1165</v>
      </c>
      <c r="S398" s="1" t="s">
        <v>1166</v>
      </c>
      <c r="T398" s="1" t="s">
        <v>40</v>
      </c>
      <c r="U398" s="1" t="s">
        <v>3453</v>
      </c>
      <c r="V398" s="1" t="s">
        <v>3449</v>
      </c>
      <c r="W398" s="1" t="s">
        <v>177</v>
      </c>
      <c r="X398" s="1" t="s">
        <v>49</v>
      </c>
      <c r="Y398" s="1" t="s">
        <v>69</v>
      </c>
      <c r="Z398" s="1" t="s">
        <v>3454</v>
      </c>
      <c r="AA398" s="1" t="s">
        <v>3455</v>
      </c>
      <c r="AB398" s="1" t="s">
        <v>840</v>
      </c>
      <c r="AD398" s="1" t="s">
        <v>47</v>
      </c>
      <c r="AE398" s="1" t="s">
        <v>54</v>
      </c>
      <c r="AF398" s="1" t="s">
        <v>55</v>
      </c>
      <c r="AG398" s="1" t="s">
        <v>3449</v>
      </c>
      <c r="AH398" s="1" t="s">
        <v>43</v>
      </c>
    </row>
    <row r="399" spans="1:34" x14ac:dyDescent="0.55000000000000004">
      <c r="A399" s="1" t="s">
        <v>123</v>
      </c>
      <c r="B399" s="1" t="s">
        <v>3456</v>
      </c>
      <c r="C399" s="1" t="s">
        <v>3457</v>
      </c>
      <c r="D399" s="1" t="s">
        <v>36</v>
      </c>
      <c r="E399" s="1" t="s">
        <v>3458</v>
      </c>
      <c r="F399" s="1">
        <v>2762</v>
      </c>
      <c r="G399" s="1" t="s">
        <v>3459</v>
      </c>
      <c r="H399" s="1" t="s">
        <v>55</v>
      </c>
      <c r="I399" s="1" t="s">
        <v>47</v>
      </c>
      <c r="K399" s="1" t="s">
        <v>42</v>
      </c>
      <c r="L399" s="1" t="s">
        <v>43</v>
      </c>
      <c r="M399" s="1">
        <v>1</v>
      </c>
      <c r="N399" s="1" t="s">
        <v>62</v>
      </c>
      <c r="O399" s="1">
        <v>0</v>
      </c>
      <c r="P399" s="1" t="s">
        <v>43</v>
      </c>
      <c r="Q399" s="1">
        <v>891592121</v>
      </c>
      <c r="R399" s="1" t="s">
        <v>3460</v>
      </c>
      <c r="S399" s="1" t="s">
        <v>3461</v>
      </c>
      <c r="T399" s="1" t="s">
        <v>40</v>
      </c>
      <c r="U399" s="1" t="s">
        <v>3462</v>
      </c>
      <c r="V399" s="1" t="s">
        <v>3463</v>
      </c>
      <c r="W399" s="1" t="s">
        <v>144</v>
      </c>
      <c r="X399" s="1" t="s">
        <v>49</v>
      </c>
      <c r="Y399" s="1" t="s">
        <v>69</v>
      </c>
      <c r="Z399" s="1" t="s">
        <v>132</v>
      </c>
      <c r="AA399" s="1" t="s">
        <v>1976</v>
      </c>
      <c r="AB399" s="1" t="s">
        <v>1107</v>
      </c>
      <c r="AC399" s="1" t="s">
        <v>369</v>
      </c>
      <c r="AD399" s="1" t="s">
        <v>47</v>
      </c>
      <c r="AE399" s="1" t="s">
        <v>54</v>
      </c>
      <c r="AF399" s="1" t="s">
        <v>55</v>
      </c>
      <c r="AG399" s="1" t="s">
        <v>3464</v>
      </c>
      <c r="AH399" s="1" t="s">
        <v>43</v>
      </c>
    </row>
    <row r="400" spans="1:34" x14ac:dyDescent="0.55000000000000004">
      <c r="A400" s="1" t="s">
        <v>656</v>
      </c>
      <c r="B400" s="1" t="s">
        <v>3465</v>
      </c>
      <c r="C400" s="1" t="s">
        <v>3466</v>
      </c>
      <c r="D400" s="1" t="s">
        <v>36</v>
      </c>
      <c r="E400" s="1" t="s">
        <v>3467</v>
      </c>
      <c r="F400" s="1">
        <v>2763</v>
      </c>
      <c r="G400" s="1" t="s">
        <v>3468</v>
      </c>
      <c r="H400" s="1" t="s">
        <v>55</v>
      </c>
      <c r="I400" s="1" t="s">
        <v>47</v>
      </c>
      <c r="K400" s="1" t="s">
        <v>42</v>
      </c>
      <c r="L400" s="1" t="s">
        <v>43</v>
      </c>
      <c r="M400" s="1">
        <v>1</v>
      </c>
      <c r="N400" s="1" t="s">
        <v>62</v>
      </c>
      <c r="O400" s="1">
        <v>0</v>
      </c>
      <c r="P400" s="1" t="s">
        <v>43</v>
      </c>
      <c r="Q400" s="1">
        <v>654399695</v>
      </c>
      <c r="R400" s="1" t="s">
        <v>3469</v>
      </c>
      <c r="S400" s="1" t="s">
        <v>3470</v>
      </c>
      <c r="T400" s="1" t="s">
        <v>40</v>
      </c>
      <c r="U400" s="1" t="s">
        <v>3471</v>
      </c>
      <c r="V400" s="1" t="s">
        <v>3472</v>
      </c>
      <c r="W400" s="1" t="s">
        <v>68</v>
      </c>
      <c r="X400" s="1" t="s">
        <v>49</v>
      </c>
      <c r="Y400" s="1" t="s">
        <v>69</v>
      </c>
      <c r="Z400" s="1" t="s">
        <v>2944</v>
      </c>
      <c r="AA400" s="1" t="s">
        <v>3473</v>
      </c>
      <c r="AB400" s="1" t="s">
        <v>502</v>
      </c>
      <c r="AD400" s="1" t="s">
        <v>47</v>
      </c>
      <c r="AE400" s="1" t="s">
        <v>73</v>
      </c>
      <c r="AF400" s="1" t="s">
        <v>55</v>
      </c>
      <c r="AG400" s="1" t="s">
        <v>3465</v>
      </c>
      <c r="AH400" s="1" t="s">
        <v>43</v>
      </c>
    </row>
    <row r="401" spans="1:34" x14ac:dyDescent="0.55000000000000004">
      <c r="A401" s="1" t="s">
        <v>34</v>
      </c>
      <c r="B401" s="1" t="s">
        <v>3474</v>
      </c>
      <c r="C401" s="1" t="s">
        <v>3475</v>
      </c>
      <c r="D401" s="1" t="s">
        <v>36</v>
      </c>
      <c r="E401" s="1" t="s">
        <v>3476</v>
      </c>
      <c r="F401" s="1">
        <v>2764</v>
      </c>
      <c r="G401" s="1" t="s">
        <v>3477</v>
      </c>
      <c r="H401" s="1" t="s">
        <v>3478</v>
      </c>
      <c r="I401" s="1" t="s">
        <v>40</v>
      </c>
      <c r="J401" s="1" t="s">
        <v>3474</v>
      </c>
      <c r="K401" s="1" t="s">
        <v>42</v>
      </c>
      <c r="L401" s="1" t="s">
        <v>43</v>
      </c>
      <c r="M401" s="1">
        <v>1</v>
      </c>
      <c r="N401" s="1" t="s">
        <v>116</v>
      </c>
      <c r="O401" s="1">
        <v>1</v>
      </c>
      <c r="P401" s="1" t="s">
        <v>43</v>
      </c>
      <c r="Q401" s="1">
        <v>6816</v>
      </c>
      <c r="R401" s="1" t="s">
        <v>2397</v>
      </c>
      <c r="S401" s="1" t="s">
        <v>2398</v>
      </c>
      <c r="T401" s="1" t="s">
        <v>40</v>
      </c>
      <c r="U401" s="1" t="s">
        <v>3478</v>
      </c>
      <c r="V401" s="1" t="s">
        <v>3474</v>
      </c>
      <c r="W401" s="1" t="s">
        <v>120</v>
      </c>
      <c r="X401" s="1" t="s">
        <v>49</v>
      </c>
      <c r="Y401" s="1" t="s">
        <v>69</v>
      </c>
      <c r="Z401" s="1" t="s">
        <v>51</v>
      </c>
      <c r="AA401" s="1" t="s">
        <v>3479</v>
      </c>
      <c r="AB401" s="1" t="s">
        <v>2050</v>
      </c>
      <c r="AD401" s="1" t="s">
        <v>47</v>
      </c>
      <c r="AE401" s="1" t="s">
        <v>73</v>
      </c>
      <c r="AF401" s="1" t="s">
        <v>55</v>
      </c>
      <c r="AG401" s="1" t="s">
        <v>3474</v>
      </c>
      <c r="AH401" s="1" t="s">
        <v>43</v>
      </c>
    </row>
    <row r="402" spans="1:34" x14ac:dyDescent="0.55000000000000004">
      <c r="A402" s="1" t="s">
        <v>314</v>
      </c>
      <c r="B402" s="1" t="s">
        <v>3480</v>
      </c>
      <c r="C402" s="1" t="s">
        <v>3481</v>
      </c>
      <c r="D402" s="1" t="s">
        <v>36</v>
      </c>
      <c r="E402" s="1" t="s">
        <v>3482</v>
      </c>
      <c r="F402" s="1">
        <v>2765</v>
      </c>
      <c r="G402" s="1" t="s">
        <v>3483</v>
      </c>
      <c r="H402" s="1" t="s">
        <v>55</v>
      </c>
      <c r="I402" s="1" t="s">
        <v>47</v>
      </c>
      <c r="K402" s="1" t="s">
        <v>42</v>
      </c>
      <c r="L402" s="1" t="s">
        <v>43</v>
      </c>
      <c r="M402" s="1">
        <v>1</v>
      </c>
      <c r="N402" s="1" t="s">
        <v>789</v>
      </c>
      <c r="O402" s="1">
        <v>0</v>
      </c>
      <c r="P402" s="1" t="s">
        <v>43</v>
      </c>
      <c r="Q402" s="1">
        <v>6224</v>
      </c>
      <c r="R402" s="1" t="s">
        <v>3484</v>
      </c>
      <c r="S402" s="1" t="s">
        <v>3485</v>
      </c>
      <c r="T402" s="1" t="s">
        <v>40</v>
      </c>
      <c r="U402" s="1" t="s">
        <v>3486</v>
      </c>
      <c r="V402" s="1" t="s">
        <v>3480</v>
      </c>
      <c r="W402" s="1" t="s">
        <v>177</v>
      </c>
      <c r="X402" s="1" t="s">
        <v>49</v>
      </c>
      <c r="Y402" s="1" t="s">
        <v>69</v>
      </c>
      <c r="Z402" s="1" t="s">
        <v>323</v>
      </c>
      <c r="AA402" s="1" t="s">
        <v>3487</v>
      </c>
      <c r="AB402" s="1" t="s">
        <v>655</v>
      </c>
      <c r="AD402" s="1" t="s">
        <v>47</v>
      </c>
      <c r="AE402" s="1" t="s">
        <v>73</v>
      </c>
      <c r="AF402" s="1" t="s">
        <v>55</v>
      </c>
      <c r="AG402" s="1" t="s">
        <v>3480</v>
      </c>
      <c r="AH402" s="1" t="s">
        <v>43</v>
      </c>
    </row>
    <row r="403" spans="1:34" x14ac:dyDescent="0.55000000000000004">
      <c r="A403" s="1" t="s">
        <v>123</v>
      </c>
      <c r="B403" s="1" t="s">
        <v>3488</v>
      </c>
      <c r="C403" s="1" t="s">
        <v>3489</v>
      </c>
      <c r="D403" s="1" t="s">
        <v>36</v>
      </c>
      <c r="E403" s="1" t="s">
        <v>3490</v>
      </c>
      <c r="F403" s="1">
        <v>2766</v>
      </c>
      <c r="G403" s="1" t="s">
        <v>3491</v>
      </c>
      <c r="H403" s="1" t="s">
        <v>55</v>
      </c>
      <c r="I403" s="1" t="s">
        <v>47</v>
      </c>
      <c r="K403" s="1" t="s">
        <v>42</v>
      </c>
      <c r="L403" s="1" t="s">
        <v>43</v>
      </c>
      <c r="M403" s="1">
        <v>1</v>
      </c>
      <c r="N403" s="1" t="s">
        <v>62</v>
      </c>
      <c r="O403" s="1">
        <v>0</v>
      </c>
      <c r="P403" s="1" t="s">
        <v>43</v>
      </c>
      <c r="Q403" s="1">
        <v>5626</v>
      </c>
      <c r="R403" s="1" t="s">
        <v>1210</v>
      </c>
      <c r="S403" s="1" t="s">
        <v>1211</v>
      </c>
      <c r="T403" s="1" t="s">
        <v>40</v>
      </c>
      <c r="U403" s="1" t="s">
        <v>3492</v>
      </c>
      <c r="V403" s="1" t="s">
        <v>3493</v>
      </c>
      <c r="W403" s="1" t="s">
        <v>144</v>
      </c>
      <c r="X403" s="1" t="s">
        <v>49</v>
      </c>
      <c r="Y403" s="1" t="s">
        <v>69</v>
      </c>
      <c r="Z403" s="1" t="s">
        <v>132</v>
      </c>
      <c r="AA403" s="1" t="s">
        <v>3494</v>
      </c>
      <c r="AB403" s="1" t="s">
        <v>325</v>
      </c>
      <c r="AD403" s="1" t="s">
        <v>47</v>
      </c>
      <c r="AE403" s="1" t="s">
        <v>54</v>
      </c>
      <c r="AF403" s="1" t="s">
        <v>55</v>
      </c>
      <c r="AG403" s="1" t="s">
        <v>3488</v>
      </c>
      <c r="AH403" s="1" t="s">
        <v>43</v>
      </c>
    </row>
    <row r="404" spans="1:34" x14ac:dyDescent="0.55000000000000004">
      <c r="A404" s="1" t="s">
        <v>34</v>
      </c>
      <c r="B404" s="1" t="s">
        <v>3495</v>
      </c>
      <c r="C404" s="1" t="s">
        <v>3496</v>
      </c>
      <c r="D404" s="1" t="s">
        <v>36</v>
      </c>
      <c r="E404" s="1" t="s">
        <v>3497</v>
      </c>
      <c r="F404" s="1">
        <v>2767</v>
      </c>
      <c r="G404" s="1" t="s">
        <v>3498</v>
      </c>
      <c r="H404" s="1" t="s">
        <v>55</v>
      </c>
      <c r="I404" s="1" t="s">
        <v>47</v>
      </c>
      <c r="K404" s="1" t="s">
        <v>42</v>
      </c>
      <c r="L404" s="1" t="s">
        <v>43</v>
      </c>
      <c r="M404" s="1">
        <v>1</v>
      </c>
      <c r="N404" s="1" t="s">
        <v>62</v>
      </c>
      <c r="O404" s="1">
        <v>0</v>
      </c>
      <c r="P404" s="1" t="s">
        <v>43</v>
      </c>
      <c r="Q404" s="1">
        <v>5725</v>
      </c>
      <c r="R404" s="1" t="s">
        <v>376</v>
      </c>
      <c r="S404" s="1" t="s">
        <v>377</v>
      </c>
      <c r="T404" s="1" t="s">
        <v>40</v>
      </c>
      <c r="U404" s="1" t="s">
        <v>3499</v>
      </c>
      <c r="V404" s="1" t="s">
        <v>3495</v>
      </c>
      <c r="W404" s="1" t="s">
        <v>177</v>
      </c>
      <c r="X404" s="1" t="s">
        <v>49</v>
      </c>
      <c r="Y404" s="1" t="s">
        <v>69</v>
      </c>
      <c r="Z404" s="1" t="s">
        <v>611</v>
      </c>
      <c r="AA404" s="1" t="s">
        <v>3497</v>
      </c>
      <c r="AB404" s="1" t="s">
        <v>1234</v>
      </c>
      <c r="AD404" s="1" t="s">
        <v>47</v>
      </c>
      <c r="AE404" s="1" t="s">
        <v>73</v>
      </c>
      <c r="AF404" s="1" t="s">
        <v>55</v>
      </c>
      <c r="AG404" s="1" t="s">
        <v>3500</v>
      </c>
      <c r="AH404" s="1" t="s">
        <v>43</v>
      </c>
    </row>
    <row r="405" spans="1:34" x14ac:dyDescent="0.55000000000000004">
      <c r="A405" s="1" t="s">
        <v>123</v>
      </c>
      <c r="B405" s="1" t="s">
        <v>3501</v>
      </c>
      <c r="C405" s="1" t="s">
        <v>3502</v>
      </c>
      <c r="D405" s="1" t="s">
        <v>36</v>
      </c>
      <c r="E405" s="1" t="s">
        <v>47</v>
      </c>
      <c r="F405" s="1">
        <v>2768</v>
      </c>
      <c r="G405" s="1" t="s">
        <v>3503</v>
      </c>
      <c r="H405" s="1" t="s">
        <v>55</v>
      </c>
      <c r="I405" s="1" t="s">
        <v>47</v>
      </c>
      <c r="K405" s="1" t="s">
        <v>42</v>
      </c>
      <c r="L405" s="1" t="s">
        <v>43</v>
      </c>
      <c r="M405" s="1">
        <v>1</v>
      </c>
      <c r="N405" s="1" t="s">
        <v>62</v>
      </c>
      <c r="O405" s="1">
        <v>0</v>
      </c>
      <c r="P405" s="1" t="s">
        <v>63</v>
      </c>
      <c r="Q405" s="1">
        <v>8816</v>
      </c>
      <c r="R405" s="1" t="s">
        <v>3504</v>
      </c>
      <c r="S405" s="1" t="s">
        <v>3505</v>
      </c>
      <c r="T405" s="1" t="s">
        <v>397</v>
      </c>
      <c r="U405" s="1" t="s">
        <v>3506</v>
      </c>
      <c r="V405" s="1" t="s">
        <v>3507</v>
      </c>
      <c r="W405" s="1" t="s">
        <v>367</v>
      </c>
      <c r="X405" s="1" t="s">
        <v>49</v>
      </c>
      <c r="Y405" s="1" t="s">
        <v>69</v>
      </c>
      <c r="Z405" s="1" t="s">
        <v>335</v>
      </c>
      <c r="AA405" s="1" t="s">
        <v>3508</v>
      </c>
      <c r="AB405" s="1" t="s">
        <v>213</v>
      </c>
      <c r="AC405" s="1" t="s">
        <v>369</v>
      </c>
      <c r="AD405" s="1" t="s">
        <v>47</v>
      </c>
      <c r="AE405" s="1" t="s">
        <v>54</v>
      </c>
      <c r="AF405" s="1" t="s">
        <v>55</v>
      </c>
      <c r="AG405" s="1" t="s">
        <v>3509</v>
      </c>
      <c r="AH405" s="1" t="s">
        <v>43</v>
      </c>
    </row>
    <row r="406" spans="1:34" x14ac:dyDescent="0.55000000000000004">
      <c r="A406" s="1" t="s">
        <v>123</v>
      </c>
      <c r="C406" s="1" t="s">
        <v>3510</v>
      </c>
      <c r="D406" s="1" t="s">
        <v>36</v>
      </c>
      <c r="E406" s="1" t="s">
        <v>3511</v>
      </c>
      <c r="F406" s="1">
        <v>2769</v>
      </c>
      <c r="G406" s="1" t="s">
        <v>3512</v>
      </c>
      <c r="H406" s="1" t="s">
        <v>55</v>
      </c>
      <c r="I406" s="1" t="s">
        <v>47</v>
      </c>
      <c r="K406" s="1" t="s">
        <v>42</v>
      </c>
      <c r="L406" s="1" t="s">
        <v>43</v>
      </c>
      <c r="M406" s="1">
        <v>1</v>
      </c>
      <c r="N406" s="1" t="s">
        <v>62</v>
      </c>
      <c r="O406" s="1">
        <v>0</v>
      </c>
      <c r="P406" s="1" t="s">
        <v>43</v>
      </c>
      <c r="Q406" s="1">
        <v>25766366</v>
      </c>
      <c r="R406" s="1" t="s">
        <v>3513</v>
      </c>
      <c r="S406" s="1" t="s">
        <v>3514</v>
      </c>
      <c r="T406" s="1" t="s">
        <v>47</v>
      </c>
      <c r="W406" s="1" t="s">
        <v>84</v>
      </c>
      <c r="X406" s="1" t="s">
        <v>49</v>
      </c>
      <c r="Y406" s="1" t="s">
        <v>50</v>
      </c>
      <c r="Z406" s="1" t="s">
        <v>132</v>
      </c>
      <c r="AA406" s="1" t="s">
        <v>3515</v>
      </c>
      <c r="AB406" s="1" t="s">
        <v>715</v>
      </c>
      <c r="AD406" s="1" t="s">
        <v>47</v>
      </c>
      <c r="AE406" s="1" t="s">
        <v>73</v>
      </c>
      <c r="AF406" s="1" t="s">
        <v>55</v>
      </c>
      <c r="AG406" s="1" t="s">
        <v>3516</v>
      </c>
      <c r="AH406" s="1" t="s">
        <v>43</v>
      </c>
    </row>
    <row r="407" spans="1:34" x14ac:dyDescent="0.55000000000000004">
      <c r="A407" s="1" t="s">
        <v>57</v>
      </c>
      <c r="B407" s="1" t="s">
        <v>3517</v>
      </c>
      <c r="C407" s="1" t="s">
        <v>3518</v>
      </c>
      <c r="D407" s="1" t="s">
        <v>36</v>
      </c>
      <c r="E407" s="1" t="s">
        <v>3519</v>
      </c>
      <c r="F407" s="1">
        <v>2770</v>
      </c>
      <c r="G407" s="1" t="s">
        <v>3520</v>
      </c>
      <c r="H407" s="1" t="s">
        <v>55</v>
      </c>
      <c r="I407" s="1" t="s">
        <v>47</v>
      </c>
      <c r="K407" s="1" t="s">
        <v>42</v>
      </c>
      <c r="L407" s="1" t="s">
        <v>43</v>
      </c>
      <c r="M407" s="1">
        <v>1</v>
      </c>
      <c r="N407" s="1" t="s">
        <v>103</v>
      </c>
      <c r="O407" s="1">
        <v>0</v>
      </c>
      <c r="P407" s="1" t="s">
        <v>43</v>
      </c>
      <c r="Q407" s="1">
        <v>6141</v>
      </c>
      <c r="R407" s="1" t="s">
        <v>885</v>
      </c>
      <c r="S407" s="1" t="s">
        <v>886</v>
      </c>
      <c r="T407" s="1" t="s">
        <v>40</v>
      </c>
      <c r="U407" s="1" t="s">
        <v>3521</v>
      </c>
      <c r="V407" s="1" t="s">
        <v>3522</v>
      </c>
      <c r="W407" s="1" t="s">
        <v>344</v>
      </c>
      <c r="X407" s="1" t="s">
        <v>49</v>
      </c>
      <c r="Y407" s="1" t="s">
        <v>69</v>
      </c>
      <c r="Z407" s="1" t="s">
        <v>3446</v>
      </c>
      <c r="AA407" s="1" t="s">
        <v>3523</v>
      </c>
      <c r="AB407" s="1" t="s">
        <v>190</v>
      </c>
      <c r="AD407" s="1" t="s">
        <v>47</v>
      </c>
      <c r="AE407" s="1" t="s">
        <v>73</v>
      </c>
      <c r="AF407" s="1" t="s">
        <v>55</v>
      </c>
      <c r="AG407" s="1" t="s">
        <v>3517</v>
      </c>
      <c r="AH407" s="1" t="s">
        <v>43</v>
      </c>
    </row>
    <row r="408" spans="1:34" x14ac:dyDescent="0.55000000000000004">
      <c r="A408" s="1" t="s">
        <v>34</v>
      </c>
      <c r="B408" s="1" t="s">
        <v>3524</v>
      </c>
      <c r="C408" s="1" t="s">
        <v>3525</v>
      </c>
      <c r="D408" s="1" t="s">
        <v>36</v>
      </c>
      <c r="E408" s="1" t="s">
        <v>3526</v>
      </c>
      <c r="F408" s="1">
        <v>2771</v>
      </c>
      <c r="G408" s="1" t="s">
        <v>3527</v>
      </c>
      <c r="H408" s="1" t="s">
        <v>3528</v>
      </c>
      <c r="I408" s="1" t="s">
        <v>40</v>
      </c>
      <c r="J408" s="1" t="s">
        <v>3529</v>
      </c>
      <c r="K408" s="1" t="s">
        <v>42</v>
      </c>
      <c r="L408" s="1" t="s">
        <v>43</v>
      </c>
      <c r="M408" s="1">
        <v>1</v>
      </c>
      <c r="N408" s="1" t="s">
        <v>44</v>
      </c>
      <c r="O408" s="1">
        <v>1</v>
      </c>
      <c r="P408" s="1" t="s">
        <v>43</v>
      </c>
      <c r="Q408" s="1">
        <v>6037</v>
      </c>
      <c r="R408" s="1" t="s">
        <v>690</v>
      </c>
      <c r="S408" s="1" t="s">
        <v>691</v>
      </c>
      <c r="T408" s="1" t="s">
        <v>40</v>
      </c>
      <c r="U408" s="1" t="s">
        <v>3530</v>
      </c>
      <c r="V408" s="1" t="s">
        <v>3524</v>
      </c>
      <c r="W408" s="1" t="s">
        <v>120</v>
      </c>
      <c r="X408" s="1" t="s">
        <v>49</v>
      </c>
      <c r="Y408" s="1" t="s">
        <v>69</v>
      </c>
      <c r="Z408" s="1" t="s">
        <v>51</v>
      </c>
      <c r="AA408" s="1" t="s">
        <v>3531</v>
      </c>
      <c r="AD408" s="1" t="s">
        <v>47</v>
      </c>
      <c r="AE408" s="1" t="s">
        <v>54</v>
      </c>
      <c r="AF408" s="1" t="s">
        <v>55</v>
      </c>
      <c r="AG408" s="1" t="s">
        <v>3529</v>
      </c>
      <c r="AH408" s="1" t="s">
        <v>43</v>
      </c>
    </row>
    <row r="409" spans="1:34" x14ac:dyDescent="0.55000000000000004">
      <c r="A409" s="1" t="s">
        <v>57</v>
      </c>
      <c r="B409" s="1" t="s">
        <v>3532</v>
      </c>
      <c r="C409" s="1" t="s">
        <v>3533</v>
      </c>
      <c r="D409" s="1" t="s">
        <v>36</v>
      </c>
      <c r="E409" s="1" t="s">
        <v>3534</v>
      </c>
      <c r="F409" s="1">
        <v>2772</v>
      </c>
      <c r="G409" s="1" t="s">
        <v>3535</v>
      </c>
      <c r="H409" s="1" t="s">
        <v>55</v>
      </c>
      <c r="I409" s="1" t="s">
        <v>47</v>
      </c>
      <c r="K409" s="1" t="s">
        <v>42</v>
      </c>
      <c r="L409" s="1" t="s">
        <v>43</v>
      </c>
      <c r="M409" s="1">
        <v>1</v>
      </c>
      <c r="N409" s="1" t="s">
        <v>62</v>
      </c>
      <c r="O409" s="1">
        <v>0</v>
      </c>
      <c r="P409" s="1" t="s">
        <v>43</v>
      </c>
      <c r="Q409" s="1">
        <v>5606</v>
      </c>
      <c r="R409" s="1" t="s">
        <v>3536</v>
      </c>
      <c r="S409" s="1" t="s">
        <v>3537</v>
      </c>
      <c r="T409" s="1" t="s">
        <v>40</v>
      </c>
      <c r="U409" s="1" t="s">
        <v>3538</v>
      </c>
      <c r="V409" s="1" t="s">
        <v>3539</v>
      </c>
      <c r="W409" s="1" t="s">
        <v>68</v>
      </c>
      <c r="X409" s="1" t="s">
        <v>49</v>
      </c>
      <c r="Y409" s="1" t="s">
        <v>69</v>
      </c>
      <c r="Z409" s="1" t="s">
        <v>70</v>
      </c>
      <c r="AA409" s="1" t="s">
        <v>3540</v>
      </c>
      <c r="AB409" s="1" t="s">
        <v>998</v>
      </c>
      <c r="AD409" s="1" t="s">
        <v>47</v>
      </c>
      <c r="AE409" s="1" t="s">
        <v>73</v>
      </c>
      <c r="AF409" s="1" t="s">
        <v>55</v>
      </c>
      <c r="AG409" s="1" t="s">
        <v>3532</v>
      </c>
      <c r="AH409" s="1" t="s">
        <v>43</v>
      </c>
    </row>
    <row r="410" spans="1:34" x14ac:dyDescent="0.55000000000000004">
      <c r="A410" s="1" t="s">
        <v>314</v>
      </c>
      <c r="C410" s="1" t="s">
        <v>3541</v>
      </c>
      <c r="D410" s="1" t="s">
        <v>36</v>
      </c>
      <c r="E410" s="1" t="s">
        <v>3542</v>
      </c>
      <c r="F410" s="1">
        <v>2773</v>
      </c>
      <c r="G410" s="1" t="s">
        <v>3543</v>
      </c>
      <c r="H410" s="1" t="s">
        <v>3544</v>
      </c>
      <c r="I410" s="1" t="s">
        <v>40</v>
      </c>
      <c r="J410" s="1" t="s">
        <v>3545</v>
      </c>
      <c r="K410" s="1" t="s">
        <v>42</v>
      </c>
      <c r="L410" s="1" t="s">
        <v>43</v>
      </c>
      <c r="M410" s="1">
        <v>2</v>
      </c>
      <c r="N410" s="1" t="s">
        <v>789</v>
      </c>
      <c r="O410" s="1">
        <v>1</v>
      </c>
      <c r="P410" s="1" t="s">
        <v>43</v>
      </c>
      <c r="Q410" s="1">
        <v>6037</v>
      </c>
      <c r="R410" s="1" t="s">
        <v>690</v>
      </c>
      <c r="S410" s="1" t="s">
        <v>691</v>
      </c>
      <c r="T410" s="1" t="s">
        <v>47</v>
      </c>
      <c r="W410" s="1" t="s">
        <v>84</v>
      </c>
      <c r="X410" s="1" t="s">
        <v>49</v>
      </c>
      <c r="Y410" s="1" t="s">
        <v>50</v>
      </c>
      <c r="Z410" s="1" t="s">
        <v>323</v>
      </c>
      <c r="AA410" s="1" t="s">
        <v>3546</v>
      </c>
      <c r="AB410" s="1" t="s">
        <v>97</v>
      </c>
      <c r="AD410" s="1" t="s">
        <v>47</v>
      </c>
      <c r="AE410" s="1" t="s">
        <v>73</v>
      </c>
      <c r="AF410" s="1" t="s">
        <v>55</v>
      </c>
      <c r="AG410" s="1" t="s">
        <v>3547</v>
      </c>
      <c r="AH410" s="1" t="s">
        <v>43</v>
      </c>
    </row>
    <row r="411" spans="1:34" x14ac:dyDescent="0.55000000000000004">
      <c r="A411" s="1" t="s">
        <v>34</v>
      </c>
      <c r="B411" s="1" t="s">
        <v>3548</v>
      </c>
      <c r="C411" s="1" t="s">
        <v>3549</v>
      </c>
      <c r="D411" s="1" t="s">
        <v>36</v>
      </c>
      <c r="E411" s="1" t="s">
        <v>3550</v>
      </c>
      <c r="F411" s="1">
        <v>2774</v>
      </c>
      <c r="G411" s="1" t="s">
        <v>3551</v>
      </c>
      <c r="H411" s="1" t="s">
        <v>55</v>
      </c>
      <c r="I411" s="1" t="s">
        <v>47</v>
      </c>
      <c r="K411" s="1" t="s">
        <v>42</v>
      </c>
      <c r="L411" s="1" t="s">
        <v>43</v>
      </c>
      <c r="M411" s="1">
        <v>1</v>
      </c>
      <c r="N411" s="1" t="s">
        <v>62</v>
      </c>
      <c r="O411" s="1">
        <v>0</v>
      </c>
      <c r="P411" s="1" t="s">
        <v>43</v>
      </c>
      <c r="Q411" s="1">
        <v>8605</v>
      </c>
      <c r="R411" s="1" t="s">
        <v>3552</v>
      </c>
      <c r="S411" s="1" t="s">
        <v>3553</v>
      </c>
      <c r="T411" s="1" t="s">
        <v>40</v>
      </c>
      <c r="U411" s="1" t="s">
        <v>3554</v>
      </c>
      <c r="V411" s="1" t="s">
        <v>3555</v>
      </c>
      <c r="W411" s="1" t="s">
        <v>959</v>
      </c>
      <c r="X411" s="1" t="s">
        <v>49</v>
      </c>
      <c r="Y411" s="1" t="s">
        <v>69</v>
      </c>
      <c r="Z411" s="1" t="s">
        <v>960</v>
      </c>
      <c r="AA411" s="1" t="s">
        <v>3556</v>
      </c>
      <c r="AB411" s="1" t="s">
        <v>750</v>
      </c>
      <c r="AC411" s="1" t="s">
        <v>369</v>
      </c>
      <c r="AD411" s="1" t="s">
        <v>47</v>
      </c>
      <c r="AE411" s="1" t="s">
        <v>54</v>
      </c>
      <c r="AF411" s="1" t="s">
        <v>55</v>
      </c>
      <c r="AG411" s="1" t="s">
        <v>3557</v>
      </c>
      <c r="AH411" s="1" t="s">
        <v>43</v>
      </c>
    </row>
    <row r="412" spans="1:34" x14ac:dyDescent="0.55000000000000004">
      <c r="A412" s="1" t="s">
        <v>34</v>
      </c>
      <c r="B412" s="1" t="s">
        <v>3558</v>
      </c>
      <c r="C412" s="1" t="s">
        <v>3559</v>
      </c>
      <c r="D412" s="1" t="s">
        <v>36</v>
      </c>
      <c r="E412" s="1" t="s">
        <v>3560</v>
      </c>
      <c r="F412" s="1">
        <v>2775</v>
      </c>
      <c r="G412" s="1" t="s">
        <v>3561</v>
      </c>
      <c r="H412" s="1" t="s">
        <v>55</v>
      </c>
      <c r="I412" s="1" t="s">
        <v>47</v>
      </c>
      <c r="K412" s="1" t="s">
        <v>42</v>
      </c>
      <c r="L412" s="1" t="s">
        <v>43</v>
      </c>
      <c r="M412" s="1">
        <v>1</v>
      </c>
      <c r="N412" s="1" t="s">
        <v>116</v>
      </c>
      <c r="O412" s="1">
        <v>0</v>
      </c>
      <c r="P412" s="1" t="s">
        <v>43</v>
      </c>
      <c r="Q412" s="1">
        <v>6569</v>
      </c>
      <c r="R412" s="1" t="s">
        <v>3562</v>
      </c>
      <c r="S412" s="1" t="s">
        <v>3563</v>
      </c>
      <c r="T412" s="1" t="s">
        <v>40</v>
      </c>
      <c r="U412" s="1" t="s">
        <v>3564</v>
      </c>
      <c r="V412" s="1" t="s">
        <v>3565</v>
      </c>
      <c r="W412" s="1" t="s">
        <v>959</v>
      </c>
      <c r="X412" s="1" t="s">
        <v>49</v>
      </c>
      <c r="Y412" s="1" t="s">
        <v>69</v>
      </c>
      <c r="Z412" s="1" t="s">
        <v>51</v>
      </c>
      <c r="AA412" s="1" t="s">
        <v>3566</v>
      </c>
      <c r="AB412" s="1" t="s">
        <v>670</v>
      </c>
      <c r="AD412" s="1" t="s">
        <v>47</v>
      </c>
      <c r="AE412" s="1" t="s">
        <v>54</v>
      </c>
      <c r="AF412" s="1" t="s">
        <v>55</v>
      </c>
      <c r="AG412" s="1" t="s">
        <v>3558</v>
      </c>
      <c r="AH412" s="1" t="s">
        <v>43</v>
      </c>
    </row>
    <row r="413" spans="1:34" x14ac:dyDescent="0.55000000000000004">
      <c r="A413" s="1" t="s">
        <v>74</v>
      </c>
      <c r="C413" s="1" t="s">
        <v>3567</v>
      </c>
      <c r="D413" s="1" t="s">
        <v>36</v>
      </c>
      <c r="E413" s="1" t="s">
        <v>3568</v>
      </c>
      <c r="F413" s="1">
        <v>2776</v>
      </c>
      <c r="G413" s="1" t="s">
        <v>3569</v>
      </c>
      <c r="H413" s="1" t="s">
        <v>55</v>
      </c>
      <c r="I413" s="1" t="s">
        <v>47</v>
      </c>
      <c r="K413" s="1" t="s">
        <v>42</v>
      </c>
      <c r="L413" s="1" t="s">
        <v>43</v>
      </c>
      <c r="M413" s="1">
        <v>1</v>
      </c>
      <c r="N413" s="1" t="s">
        <v>79</v>
      </c>
      <c r="O413" s="1">
        <v>0</v>
      </c>
      <c r="P413" s="1" t="s">
        <v>43</v>
      </c>
      <c r="Q413" s="1">
        <v>6363</v>
      </c>
      <c r="R413" s="1" t="s">
        <v>3022</v>
      </c>
      <c r="S413" s="1" t="s">
        <v>3023</v>
      </c>
      <c r="T413" s="1" t="s">
        <v>47</v>
      </c>
      <c r="W413" s="1" t="s">
        <v>120</v>
      </c>
      <c r="X413" s="1" t="s">
        <v>49</v>
      </c>
      <c r="Y413" s="1" t="s">
        <v>50</v>
      </c>
      <c r="Z413" s="1" t="s">
        <v>1538</v>
      </c>
      <c r="AA413" s="1" t="s">
        <v>3570</v>
      </c>
      <c r="AB413" s="1" t="s">
        <v>715</v>
      </c>
      <c r="AD413" s="1" t="s">
        <v>47</v>
      </c>
      <c r="AE413" s="1" t="s">
        <v>54</v>
      </c>
      <c r="AF413" s="1" t="s">
        <v>55</v>
      </c>
      <c r="AG413" s="1" t="s">
        <v>3571</v>
      </c>
      <c r="AH413" s="1" t="s">
        <v>43</v>
      </c>
    </row>
    <row r="414" spans="1:34" x14ac:dyDescent="0.55000000000000004">
      <c r="A414" s="1" t="s">
        <v>34</v>
      </c>
      <c r="B414" s="1" t="s">
        <v>3572</v>
      </c>
      <c r="C414" s="1" t="s">
        <v>3573</v>
      </c>
      <c r="D414" s="1" t="s">
        <v>36</v>
      </c>
      <c r="E414" s="1" t="s">
        <v>3574</v>
      </c>
      <c r="F414" s="1">
        <v>2777</v>
      </c>
      <c r="G414" s="1" t="s">
        <v>3575</v>
      </c>
      <c r="H414" s="1" t="s">
        <v>55</v>
      </c>
      <c r="I414" s="1" t="s">
        <v>47</v>
      </c>
      <c r="K414" s="1" t="s">
        <v>42</v>
      </c>
      <c r="L414" s="1" t="s">
        <v>43</v>
      </c>
      <c r="M414" s="1">
        <v>1</v>
      </c>
      <c r="N414" s="1" t="s">
        <v>62</v>
      </c>
      <c r="O414" s="1">
        <v>0</v>
      </c>
      <c r="P414" s="1" t="s">
        <v>43</v>
      </c>
      <c r="Q414" s="1">
        <v>6424</v>
      </c>
      <c r="R414" s="1" t="s">
        <v>352</v>
      </c>
      <c r="S414" s="1" t="s">
        <v>353</v>
      </c>
      <c r="T414" s="1" t="s">
        <v>40</v>
      </c>
      <c r="U414" s="1" t="s">
        <v>3576</v>
      </c>
      <c r="V414" s="1" t="s">
        <v>3572</v>
      </c>
      <c r="W414" s="1" t="s">
        <v>177</v>
      </c>
      <c r="X414" s="1" t="s">
        <v>49</v>
      </c>
      <c r="Y414" s="1" t="s">
        <v>69</v>
      </c>
      <c r="Z414" s="1" t="s">
        <v>188</v>
      </c>
      <c r="AA414" s="1" t="s">
        <v>3577</v>
      </c>
      <c r="AB414" s="1" t="s">
        <v>358</v>
      </c>
      <c r="AD414" s="1" t="s">
        <v>47</v>
      </c>
      <c r="AE414" s="1" t="s">
        <v>54</v>
      </c>
      <c r="AF414" s="1" t="s">
        <v>55</v>
      </c>
      <c r="AG414" s="1" t="s">
        <v>3572</v>
      </c>
      <c r="AH414" s="1" t="s">
        <v>43</v>
      </c>
    </row>
    <row r="415" spans="1:34" x14ac:dyDescent="0.55000000000000004">
      <c r="A415" s="1" t="s">
        <v>98</v>
      </c>
      <c r="B415" s="1" t="s">
        <v>3578</v>
      </c>
      <c r="C415" s="1" t="s">
        <v>3579</v>
      </c>
      <c r="D415" s="1" t="s">
        <v>36</v>
      </c>
      <c r="E415" s="1" t="s">
        <v>3580</v>
      </c>
      <c r="F415" s="1">
        <v>2778</v>
      </c>
      <c r="G415" s="1" t="s">
        <v>3581</v>
      </c>
      <c r="H415" s="1" t="s">
        <v>55</v>
      </c>
      <c r="I415" s="1" t="s">
        <v>47</v>
      </c>
      <c r="K415" s="1" t="s">
        <v>42</v>
      </c>
      <c r="L415" s="1" t="s">
        <v>43</v>
      </c>
      <c r="M415" s="1">
        <v>1</v>
      </c>
      <c r="N415" s="1" t="s">
        <v>103</v>
      </c>
      <c r="O415" s="1">
        <v>0</v>
      </c>
      <c r="P415" s="1" t="s">
        <v>43</v>
      </c>
      <c r="Q415" s="1">
        <v>6941</v>
      </c>
      <c r="R415" s="1" t="s">
        <v>1201</v>
      </c>
      <c r="S415" s="1" t="s">
        <v>1202</v>
      </c>
      <c r="T415" s="1" t="s">
        <v>40</v>
      </c>
      <c r="U415" s="1" t="s">
        <v>3582</v>
      </c>
      <c r="V415" s="1" t="s">
        <v>3583</v>
      </c>
      <c r="W415" s="1" t="s">
        <v>344</v>
      </c>
      <c r="X415" s="1" t="s">
        <v>49</v>
      </c>
      <c r="Y415" s="1" t="s">
        <v>69</v>
      </c>
      <c r="Z415" s="1" t="s">
        <v>3584</v>
      </c>
      <c r="AA415" s="1" t="s">
        <v>3585</v>
      </c>
      <c r="AB415" s="1" t="s">
        <v>739</v>
      </c>
      <c r="AD415" s="1" t="s">
        <v>47</v>
      </c>
      <c r="AE415" s="1" t="s">
        <v>73</v>
      </c>
      <c r="AF415" s="1" t="s">
        <v>55</v>
      </c>
      <c r="AG415" s="1" t="s">
        <v>3586</v>
      </c>
      <c r="AH415" s="1" t="s">
        <v>43</v>
      </c>
    </row>
    <row r="416" spans="1:34" x14ac:dyDescent="0.55000000000000004">
      <c r="A416" s="1" t="s">
        <v>74</v>
      </c>
      <c r="B416" s="1" t="s">
        <v>3587</v>
      </c>
      <c r="C416" s="1" t="s">
        <v>3588</v>
      </c>
      <c r="D416" s="1" t="s">
        <v>36</v>
      </c>
      <c r="E416" s="1" t="s">
        <v>3589</v>
      </c>
      <c r="F416" s="1">
        <v>2779</v>
      </c>
      <c r="G416" s="1" t="s">
        <v>3590</v>
      </c>
      <c r="H416" s="1" t="s">
        <v>3591</v>
      </c>
      <c r="I416" s="1" t="s">
        <v>40</v>
      </c>
      <c r="J416" s="1" t="s">
        <v>3592</v>
      </c>
      <c r="K416" s="1" t="s">
        <v>42</v>
      </c>
      <c r="L416" s="1" t="s">
        <v>43</v>
      </c>
      <c r="M416" s="1">
        <v>2</v>
      </c>
      <c r="N416" s="1" t="s">
        <v>630</v>
      </c>
      <c r="O416" s="1">
        <v>2</v>
      </c>
      <c r="P416" s="1" t="s">
        <v>43</v>
      </c>
      <c r="Q416" s="1">
        <v>863368521</v>
      </c>
      <c r="R416" s="1" t="s">
        <v>1717</v>
      </c>
      <c r="S416" s="1" t="s">
        <v>1718</v>
      </c>
      <c r="T416" s="1" t="s">
        <v>40</v>
      </c>
      <c r="U416" s="1" t="s">
        <v>3593</v>
      </c>
      <c r="V416" s="1" t="s">
        <v>3594</v>
      </c>
      <c r="W416" s="1" t="s">
        <v>367</v>
      </c>
      <c r="X416" s="1" t="s">
        <v>49</v>
      </c>
      <c r="Y416" s="1" t="s">
        <v>69</v>
      </c>
      <c r="Z416" s="1" t="s">
        <v>1538</v>
      </c>
      <c r="AA416" s="1" t="s">
        <v>3595</v>
      </c>
      <c r="AB416" s="1" t="s">
        <v>337</v>
      </c>
      <c r="AD416" s="1" t="s">
        <v>47</v>
      </c>
      <c r="AE416" s="1" t="s">
        <v>54</v>
      </c>
      <c r="AF416" s="1" t="s">
        <v>55</v>
      </c>
      <c r="AG416" s="1" t="s">
        <v>3587</v>
      </c>
      <c r="AH416" s="1" t="s">
        <v>43</v>
      </c>
    </row>
    <row r="417" spans="1:34" x14ac:dyDescent="0.55000000000000004">
      <c r="A417" s="1" t="s">
        <v>314</v>
      </c>
      <c r="B417" s="1" t="s">
        <v>3596</v>
      </c>
      <c r="C417" s="1" t="s">
        <v>3597</v>
      </c>
      <c r="D417" s="1" t="s">
        <v>36</v>
      </c>
      <c r="E417" s="1" t="s">
        <v>3598</v>
      </c>
      <c r="F417" s="1">
        <v>2780</v>
      </c>
      <c r="G417" s="1" t="s">
        <v>3599</v>
      </c>
      <c r="H417" s="1" t="s">
        <v>55</v>
      </c>
      <c r="I417" s="1" t="s">
        <v>47</v>
      </c>
      <c r="K417" s="1" t="s">
        <v>42</v>
      </c>
      <c r="L417" s="1" t="s">
        <v>43</v>
      </c>
      <c r="M417" s="1">
        <v>1</v>
      </c>
      <c r="N417" s="1" t="s">
        <v>789</v>
      </c>
      <c r="O417" s="1">
        <v>0</v>
      </c>
      <c r="P417" s="1" t="s">
        <v>43</v>
      </c>
      <c r="Q417" s="1">
        <v>6122</v>
      </c>
      <c r="R417" s="1" t="s">
        <v>3600</v>
      </c>
      <c r="S417" s="1" t="s">
        <v>3601</v>
      </c>
      <c r="T417" s="1" t="s">
        <v>40</v>
      </c>
      <c r="U417" s="1" t="s">
        <v>3602</v>
      </c>
      <c r="V417" s="1" t="s">
        <v>3596</v>
      </c>
      <c r="W417" s="1" t="s">
        <v>177</v>
      </c>
      <c r="X417" s="1" t="s">
        <v>49</v>
      </c>
      <c r="Y417" s="1" t="s">
        <v>69</v>
      </c>
      <c r="Z417" s="1" t="s">
        <v>323</v>
      </c>
      <c r="AA417" s="1" t="s">
        <v>3603</v>
      </c>
      <c r="AB417" s="1" t="s">
        <v>2733</v>
      </c>
      <c r="AD417" s="1" t="s">
        <v>47</v>
      </c>
      <c r="AE417" s="1" t="s">
        <v>73</v>
      </c>
      <c r="AF417" s="1" t="s">
        <v>55</v>
      </c>
      <c r="AG417" s="1" t="s">
        <v>3596</v>
      </c>
      <c r="AH417" s="1" t="s">
        <v>43</v>
      </c>
    </row>
    <row r="418" spans="1:34" x14ac:dyDescent="0.55000000000000004">
      <c r="A418" s="1" t="s">
        <v>34</v>
      </c>
      <c r="B418" s="1" t="s">
        <v>3604</v>
      </c>
      <c r="C418" s="1" t="s">
        <v>3605</v>
      </c>
      <c r="D418" s="1" t="s">
        <v>36</v>
      </c>
      <c r="E418" s="1" t="s">
        <v>3606</v>
      </c>
      <c r="F418" s="1">
        <v>2781</v>
      </c>
      <c r="G418" s="1" t="s">
        <v>3607</v>
      </c>
      <c r="H418" s="1" t="s">
        <v>55</v>
      </c>
      <c r="I418" s="1" t="s">
        <v>47</v>
      </c>
      <c r="K418" s="1" t="s">
        <v>42</v>
      </c>
      <c r="L418" s="1" t="s">
        <v>43</v>
      </c>
      <c r="M418" s="1">
        <v>1</v>
      </c>
      <c r="N418" s="1" t="s">
        <v>116</v>
      </c>
      <c r="O418" s="1">
        <v>0</v>
      </c>
      <c r="P418" s="1" t="s">
        <v>43</v>
      </c>
      <c r="Q418" s="1">
        <v>8685</v>
      </c>
      <c r="R418" s="1" t="s">
        <v>3608</v>
      </c>
      <c r="S418" s="1" t="s">
        <v>3609</v>
      </c>
      <c r="T418" s="1" t="s">
        <v>40</v>
      </c>
      <c r="U418" s="1" t="s">
        <v>3610</v>
      </c>
      <c r="V418" s="1" t="s">
        <v>3611</v>
      </c>
      <c r="W418" s="1" t="s">
        <v>334</v>
      </c>
      <c r="X418" s="1" t="s">
        <v>49</v>
      </c>
      <c r="Y418" s="1" t="s">
        <v>69</v>
      </c>
      <c r="Z418" s="1" t="s">
        <v>51</v>
      </c>
      <c r="AA418" s="1" t="s">
        <v>3612</v>
      </c>
      <c r="AB418" s="1" t="s">
        <v>1288</v>
      </c>
      <c r="AD418" s="1" t="s">
        <v>47</v>
      </c>
      <c r="AE418" s="1" t="s">
        <v>54</v>
      </c>
      <c r="AF418" s="1" t="s">
        <v>55</v>
      </c>
      <c r="AG418" s="1" t="s">
        <v>3604</v>
      </c>
      <c r="AH418" s="1" t="s">
        <v>43</v>
      </c>
    </row>
    <row r="419" spans="1:34" x14ac:dyDescent="0.55000000000000004">
      <c r="A419" s="1" t="s">
        <v>135</v>
      </c>
      <c r="B419" s="1" t="s">
        <v>3613</v>
      </c>
      <c r="C419" s="1" t="s">
        <v>3614</v>
      </c>
      <c r="D419" s="1" t="s">
        <v>36</v>
      </c>
      <c r="E419" s="1" t="s">
        <v>3615</v>
      </c>
      <c r="F419" s="1">
        <v>2782</v>
      </c>
      <c r="G419" s="1" t="s">
        <v>3616</v>
      </c>
      <c r="H419" s="1" t="s">
        <v>3617</v>
      </c>
      <c r="I419" s="1" t="s">
        <v>397</v>
      </c>
      <c r="J419" s="1" t="s">
        <v>3618</v>
      </c>
      <c r="K419" s="1" t="s">
        <v>42</v>
      </c>
      <c r="L419" s="1" t="s">
        <v>43</v>
      </c>
      <c r="M419" s="1">
        <v>1</v>
      </c>
      <c r="O419" s="1">
        <v>1</v>
      </c>
      <c r="P419" s="1" t="s">
        <v>43</v>
      </c>
      <c r="Q419" s="1">
        <v>8812</v>
      </c>
      <c r="R419" s="1" t="s">
        <v>218</v>
      </c>
      <c r="S419" s="1" t="s">
        <v>219</v>
      </c>
      <c r="T419" s="1" t="s">
        <v>40</v>
      </c>
      <c r="U419" s="1" t="s">
        <v>3617</v>
      </c>
      <c r="V419" s="1" t="s">
        <v>3618</v>
      </c>
      <c r="W419" s="1" t="s">
        <v>367</v>
      </c>
      <c r="X419" s="1" t="s">
        <v>49</v>
      </c>
      <c r="Y419" s="1" t="s">
        <v>69</v>
      </c>
      <c r="Z419" s="1" t="s">
        <v>145</v>
      </c>
      <c r="AA419" s="1" t="s">
        <v>3619</v>
      </c>
      <c r="AB419" s="1" t="s">
        <v>213</v>
      </c>
      <c r="AD419" s="1" t="s">
        <v>47</v>
      </c>
      <c r="AE419" s="1" t="s">
        <v>54</v>
      </c>
      <c r="AF419" s="1" t="s">
        <v>55</v>
      </c>
      <c r="AG419" s="1" t="s">
        <v>3613</v>
      </c>
      <c r="AH419" s="1" t="s">
        <v>43</v>
      </c>
    </row>
    <row r="420" spans="1:34" x14ac:dyDescent="0.55000000000000004">
      <c r="B420" s="1" t="s">
        <v>3620</v>
      </c>
      <c r="C420" s="1" t="s">
        <v>3621</v>
      </c>
      <c r="D420" s="1" t="s">
        <v>47</v>
      </c>
      <c r="E420" s="1" t="s">
        <v>3622</v>
      </c>
      <c r="F420" s="1">
        <v>2783</v>
      </c>
      <c r="G420" s="1" t="s">
        <v>3623</v>
      </c>
      <c r="H420" s="1" t="s">
        <v>3624</v>
      </c>
      <c r="I420" s="1" t="s">
        <v>40</v>
      </c>
      <c r="J420" s="1" t="s">
        <v>3625</v>
      </c>
      <c r="K420" s="1" t="s">
        <v>42</v>
      </c>
      <c r="L420" s="1" t="s">
        <v>43</v>
      </c>
      <c r="M420" s="1">
        <v>2</v>
      </c>
      <c r="O420" s="1">
        <v>1</v>
      </c>
      <c r="P420" s="1" t="s">
        <v>43</v>
      </c>
      <c r="Q420" s="1">
        <v>8527</v>
      </c>
      <c r="R420" s="1" t="s">
        <v>3626</v>
      </c>
      <c r="S420" s="1" t="s">
        <v>3627</v>
      </c>
      <c r="T420" s="1" t="s">
        <v>40</v>
      </c>
      <c r="U420" s="1" t="s">
        <v>3628</v>
      </c>
      <c r="V420" s="1" t="s">
        <v>3620</v>
      </c>
      <c r="W420" s="1" t="s">
        <v>48</v>
      </c>
      <c r="X420" s="1" t="s">
        <v>49</v>
      </c>
      <c r="Y420" s="1" t="s">
        <v>69</v>
      </c>
      <c r="AA420" s="1" t="s">
        <v>3629</v>
      </c>
      <c r="AB420" s="1" t="s">
        <v>202</v>
      </c>
      <c r="AD420" s="1" t="s">
        <v>47</v>
      </c>
      <c r="AE420" s="1" t="s">
        <v>73</v>
      </c>
      <c r="AF420" s="1" t="s">
        <v>55</v>
      </c>
      <c r="AG420" s="1" t="s">
        <v>3630</v>
      </c>
      <c r="AH420" s="1" t="s">
        <v>43</v>
      </c>
    </row>
    <row r="421" spans="1:34" x14ac:dyDescent="0.55000000000000004">
      <c r="A421" s="1" t="s">
        <v>314</v>
      </c>
      <c r="B421" s="1" t="s">
        <v>3631</v>
      </c>
      <c r="C421" s="1" t="s">
        <v>3632</v>
      </c>
      <c r="D421" s="1" t="s">
        <v>36</v>
      </c>
      <c r="E421" s="1" t="s">
        <v>3633</v>
      </c>
      <c r="F421" s="1">
        <v>2784</v>
      </c>
      <c r="G421" s="1" t="s">
        <v>3634</v>
      </c>
      <c r="H421" s="1" t="s">
        <v>55</v>
      </c>
      <c r="I421" s="1" t="s">
        <v>47</v>
      </c>
      <c r="K421" s="1" t="s">
        <v>42</v>
      </c>
      <c r="L421" s="1" t="s">
        <v>43</v>
      </c>
      <c r="M421" s="1">
        <v>1</v>
      </c>
      <c r="N421" s="1" t="s">
        <v>103</v>
      </c>
      <c r="O421" s="1">
        <v>0</v>
      </c>
      <c r="P421" s="1" t="s">
        <v>43</v>
      </c>
      <c r="Q421" s="1">
        <v>646479662</v>
      </c>
      <c r="R421" s="1" t="s">
        <v>3287</v>
      </c>
      <c r="S421" s="1" t="s">
        <v>3288</v>
      </c>
      <c r="T421" s="1" t="s">
        <v>40</v>
      </c>
      <c r="U421" s="1" t="s">
        <v>3635</v>
      </c>
      <c r="V421" s="1" t="s">
        <v>3636</v>
      </c>
      <c r="W421" s="1" t="s">
        <v>199</v>
      </c>
      <c r="X421" s="1" t="s">
        <v>49</v>
      </c>
      <c r="Y421" s="1" t="s">
        <v>69</v>
      </c>
      <c r="Z421" s="1" t="s">
        <v>792</v>
      </c>
      <c r="AA421" s="1" t="s">
        <v>3637</v>
      </c>
      <c r="AB421" s="1" t="s">
        <v>1488</v>
      </c>
      <c r="AD421" s="1" t="s">
        <v>47</v>
      </c>
      <c r="AE421" s="1" t="s">
        <v>73</v>
      </c>
      <c r="AF421" s="1" t="s">
        <v>55</v>
      </c>
      <c r="AG421" s="1" t="s">
        <v>3631</v>
      </c>
      <c r="AH421" s="1" t="s">
        <v>43</v>
      </c>
    </row>
    <row r="422" spans="1:34" x14ac:dyDescent="0.55000000000000004">
      <c r="A422" s="1" t="s">
        <v>34</v>
      </c>
      <c r="B422" s="1" t="s">
        <v>3638</v>
      </c>
      <c r="C422" s="1" t="s">
        <v>3639</v>
      </c>
      <c r="D422" s="1" t="s">
        <v>36</v>
      </c>
      <c r="E422" s="1" t="s">
        <v>3640</v>
      </c>
      <c r="F422" s="1">
        <v>2785</v>
      </c>
      <c r="G422" s="1" t="s">
        <v>3641</v>
      </c>
      <c r="H422" s="1" t="s">
        <v>55</v>
      </c>
      <c r="I422" s="1" t="s">
        <v>47</v>
      </c>
      <c r="K422" s="1" t="s">
        <v>42</v>
      </c>
      <c r="L422" s="1" t="s">
        <v>43</v>
      </c>
      <c r="M422" s="1">
        <v>1</v>
      </c>
      <c r="N422" s="1" t="s">
        <v>62</v>
      </c>
      <c r="O422" s="1">
        <v>0</v>
      </c>
      <c r="P422" s="1" t="s">
        <v>43</v>
      </c>
      <c r="Q422" s="1">
        <v>6331</v>
      </c>
      <c r="R422" s="1" t="s">
        <v>3642</v>
      </c>
      <c r="S422" s="1" t="s">
        <v>3643</v>
      </c>
      <c r="T422" s="1" t="s">
        <v>40</v>
      </c>
      <c r="U422" s="1" t="s">
        <v>3644</v>
      </c>
      <c r="V422" s="1" t="s">
        <v>3645</v>
      </c>
      <c r="W422" s="1" t="s">
        <v>959</v>
      </c>
      <c r="X422" s="1" t="s">
        <v>49</v>
      </c>
      <c r="Y422" s="1" t="s">
        <v>69</v>
      </c>
      <c r="Z422" s="1" t="s">
        <v>960</v>
      </c>
      <c r="AA422" s="1" t="s">
        <v>3646</v>
      </c>
      <c r="AB422" s="1" t="s">
        <v>72</v>
      </c>
      <c r="AD422" s="1" t="s">
        <v>47</v>
      </c>
      <c r="AE422" s="1" t="s">
        <v>73</v>
      </c>
      <c r="AF422" s="1" t="s">
        <v>55</v>
      </c>
      <c r="AG422" s="1" t="s">
        <v>3638</v>
      </c>
      <c r="AH422" s="1" t="s">
        <v>43</v>
      </c>
    </row>
    <row r="423" spans="1:34" x14ac:dyDescent="0.55000000000000004">
      <c r="A423" s="1" t="s">
        <v>123</v>
      </c>
      <c r="B423" s="1" t="s">
        <v>3647</v>
      </c>
      <c r="C423" s="1" t="s">
        <v>3648</v>
      </c>
      <c r="D423" s="1" t="s">
        <v>36</v>
      </c>
      <c r="E423" s="1" t="s">
        <v>3649</v>
      </c>
      <c r="F423" s="1">
        <v>2786</v>
      </c>
      <c r="G423" s="1" t="s">
        <v>3650</v>
      </c>
      <c r="H423" s="1" t="s">
        <v>55</v>
      </c>
      <c r="I423" s="1" t="s">
        <v>47</v>
      </c>
      <c r="K423" s="1" t="s">
        <v>42</v>
      </c>
      <c r="L423" s="1" t="s">
        <v>43</v>
      </c>
      <c r="M423" s="1">
        <v>1</v>
      </c>
      <c r="N423" s="1" t="s">
        <v>62</v>
      </c>
      <c r="O423" s="1">
        <v>0</v>
      </c>
      <c r="P423" s="1" t="s">
        <v>43</v>
      </c>
      <c r="Q423" s="1">
        <v>6502</v>
      </c>
      <c r="R423" s="1" t="s">
        <v>1582</v>
      </c>
      <c r="S423" s="1" t="s">
        <v>1583</v>
      </c>
      <c r="T423" s="1" t="s">
        <v>40</v>
      </c>
      <c r="U423" s="1" t="s">
        <v>3651</v>
      </c>
      <c r="V423" s="1" t="s">
        <v>3647</v>
      </c>
      <c r="W423" s="1" t="s">
        <v>177</v>
      </c>
      <c r="X423" s="1" t="s">
        <v>49</v>
      </c>
      <c r="Y423" s="1" t="s">
        <v>69</v>
      </c>
      <c r="Z423" s="1" t="s">
        <v>132</v>
      </c>
      <c r="AA423" s="1" t="s">
        <v>3652</v>
      </c>
      <c r="AB423" s="1" t="s">
        <v>870</v>
      </c>
      <c r="AD423" s="1" t="s">
        <v>47</v>
      </c>
      <c r="AE423" s="1" t="s">
        <v>54</v>
      </c>
      <c r="AF423" s="1" t="s">
        <v>55</v>
      </c>
      <c r="AG423" s="1" t="s">
        <v>3647</v>
      </c>
      <c r="AH423" s="1" t="s">
        <v>43</v>
      </c>
    </row>
    <row r="424" spans="1:34" x14ac:dyDescent="0.55000000000000004">
      <c r="A424" s="1" t="s">
        <v>135</v>
      </c>
      <c r="B424" s="1" t="s">
        <v>3653</v>
      </c>
      <c r="C424" s="1" t="s">
        <v>3654</v>
      </c>
      <c r="D424" s="1" t="s">
        <v>36</v>
      </c>
      <c r="E424" s="1" t="s">
        <v>3655</v>
      </c>
      <c r="F424" s="1">
        <v>2787</v>
      </c>
      <c r="G424" s="1" t="s">
        <v>3656</v>
      </c>
      <c r="H424" s="1" t="s">
        <v>55</v>
      </c>
      <c r="I424" s="1" t="s">
        <v>47</v>
      </c>
      <c r="K424" s="1" t="s">
        <v>42</v>
      </c>
      <c r="L424" s="1" t="s">
        <v>43</v>
      </c>
      <c r="M424" s="1">
        <v>1</v>
      </c>
      <c r="O424" s="1">
        <v>0</v>
      </c>
      <c r="P424" s="1" t="s">
        <v>43</v>
      </c>
      <c r="Q424" s="1">
        <v>6526</v>
      </c>
      <c r="R424" s="1" t="s">
        <v>562</v>
      </c>
      <c r="S424" s="1" t="s">
        <v>563</v>
      </c>
      <c r="T424" s="1" t="s">
        <v>40</v>
      </c>
      <c r="U424" s="1" t="s">
        <v>3657</v>
      </c>
      <c r="V424" s="1" t="s">
        <v>3653</v>
      </c>
      <c r="W424" s="1" t="s">
        <v>177</v>
      </c>
      <c r="X424" s="1" t="s">
        <v>49</v>
      </c>
      <c r="Y424" s="1" t="s">
        <v>69</v>
      </c>
      <c r="Z424" s="1" t="s">
        <v>145</v>
      </c>
      <c r="AA424" s="1" t="s">
        <v>3658</v>
      </c>
      <c r="AB424" s="1" t="s">
        <v>829</v>
      </c>
      <c r="AD424" s="1" t="s">
        <v>47</v>
      </c>
      <c r="AE424" s="1" t="s">
        <v>54</v>
      </c>
      <c r="AF424" s="1" t="s">
        <v>55</v>
      </c>
      <c r="AG424" s="1" t="s">
        <v>3653</v>
      </c>
      <c r="AH424" s="1" t="s">
        <v>43</v>
      </c>
    </row>
    <row r="425" spans="1:34" x14ac:dyDescent="0.55000000000000004">
      <c r="A425" s="1" t="s">
        <v>371</v>
      </c>
      <c r="B425" s="1" t="s">
        <v>3659</v>
      </c>
      <c r="C425" s="1" t="s">
        <v>3660</v>
      </c>
      <c r="D425" s="1" t="s">
        <v>36</v>
      </c>
      <c r="E425" s="1" t="s">
        <v>3661</v>
      </c>
      <c r="F425" s="1">
        <v>2788</v>
      </c>
      <c r="G425" s="1" t="s">
        <v>3561</v>
      </c>
      <c r="H425" s="1" t="s">
        <v>55</v>
      </c>
      <c r="I425" s="1" t="s">
        <v>47</v>
      </c>
      <c r="K425" s="1" t="s">
        <v>42</v>
      </c>
      <c r="L425" s="1" t="s">
        <v>43</v>
      </c>
      <c r="M425" s="1">
        <v>1</v>
      </c>
      <c r="N425" s="1" t="s">
        <v>44</v>
      </c>
      <c r="O425" s="1">
        <v>0</v>
      </c>
      <c r="P425" s="1" t="s">
        <v>43</v>
      </c>
      <c r="Q425" s="1">
        <v>6371</v>
      </c>
      <c r="R425" s="1" t="s">
        <v>2415</v>
      </c>
      <c r="S425" s="1" t="s">
        <v>2416</v>
      </c>
      <c r="T425" s="1" t="s">
        <v>40</v>
      </c>
      <c r="U425" s="1" t="s">
        <v>3662</v>
      </c>
      <c r="V425" s="1" t="s">
        <v>3663</v>
      </c>
      <c r="W425" s="1" t="s">
        <v>1175</v>
      </c>
      <c r="X425" s="1" t="s">
        <v>49</v>
      </c>
      <c r="Y425" s="1" t="s">
        <v>69</v>
      </c>
      <c r="Z425" s="1" t="s">
        <v>534</v>
      </c>
      <c r="AA425" s="1" t="s">
        <v>3661</v>
      </c>
      <c r="AB425" s="1" t="s">
        <v>2420</v>
      </c>
      <c r="AD425" s="1" t="s">
        <v>47</v>
      </c>
      <c r="AE425" s="1" t="s">
        <v>73</v>
      </c>
      <c r="AF425" s="1" t="s">
        <v>55</v>
      </c>
      <c r="AG425" s="1" t="s">
        <v>3659</v>
      </c>
      <c r="AH425" s="1" t="s">
        <v>43</v>
      </c>
    </row>
    <row r="426" spans="1:34" x14ac:dyDescent="0.55000000000000004">
      <c r="A426" s="1" t="s">
        <v>123</v>
      </c>
      <c r="B426" s="1" t="s">
        <v>3664</v>
      </c>
      <c r="C426" s="1" t="s">
        <v>3665</v>
      </c>
      <c r="D426" s="1" t="s">
        <v>36</v>
      </c>
      <c r="E426" s="1" t="s">
        <v>3666</v>
      </c>
      <c r="F426" s="1">
        <v>2789</v>
      </c>
      <c r="G426" s="1" t="s">
        <v>3667</v>
      </c>
      <c r="H426" s="1" t="s">
        <v>55</v>
      </c>
      <c r="I426" s="1" t="s">
        <v>47</v>
      </c>
      <c r="K426" s="1" t="s">
        <v>42</v>
      </c>
      <c r="L426" s="1" t="s">
        <v>43</v>
      </c>
      <c r="M426" s="1">
        <v>1</v>
      </c>
      <c r="N426" s="1" t="s">
        <v>62</v>
      </c>
      <c r="O426" s="1">
        <v>0</v>
      </c>
      <c r="P426" s="1" t="s">
        <v>43</v>
      </c>
      <c r="Q426" s="1">
        <v>870896907</v>
      </c>
      <c r="R426" s="1" t="s">
        <v>3668</v>
      </c>
      <c r="S426" s="1" t="s">
        <v>3669</v>
      </c>
      <c r="T426" s="1" t="s">
        <v>40</v>
      </c>
      <c r="U426" s="1" t="s">
        <v>3670</v>
      </c>
      <c r="V426" s="1" t="s">
        <v>3671</v>
      </c>
      <c r="W426" s="1" t="s">
        <v>1175</v>
      </c>
      <c r="X426" s="1" t="s">
        <v>49</v>
      </c>
      <c r="Y426" s="1" t="s">
        <v>69</v>
      </c>
      <c r="Z426" s="1" t="s">
        <v>132</v>
      </c>
      <c r="AA426" s="1" t="s">
        <v>3672</v>
      </c>
      <c r="AB426" s="1" t="s">
        <v>502</v>
      </c>
      <c r="AD426" s="1" t="s">
        <v>47</v>
      </c>
      <c r="AE426" s="1" t="s">
        <v>54</v>
      </c>
      <c r="AF426" s="1" t="s">
        <v>55</v>
      </c>
      <c r="AG426" s="1" t="s">
        <v>3664</v>
      </c>
      <c r="AH426" s="1" t="s">
        <v>43</v>
      </c>
    </row>
    <row r="427" spans="1:34" x14ac:dyDescent="0.55000000000000004">
      <c r="A427" s="1" t="s">
        <v>123</v>
      </c>
      <c r="B427" s="1" t="s">
        <v>3673</v>
      </c>
      <c r="C427" s="1" t="s">
        <v>3674</v>
      </c>
      <c r="D427" s="1" t="s">
        <v>36</v>
      </c>
      <c r="E427" s="1" t="s">
        <v>3675</v>
      </c>
      <c r="F427" s="1">
        <v>2790</v>
      </c>
      <c r="G427" s="1" t="s">
        <v>3676</v>
      </c>
      <c r="H427" s="1" t="s">
        <v>55</v>
      </c>
      <c r="I427" s="1" t="s">
        <v>47</v>
      </c>
      <c r="K427" s="1" t="s">
        <v>42</v>
      </c>
      <c r="L427" s="1" t="s">
        <v>43</v>
      </c>
      <c r="M427" s="1">
        <v>1</v>
      </c>
      <c r="N427" s="1" t="s">
        <v>1154</v>
      </c>
      <c r="O427" s="1">
        <v>0</v>
      </c>
      <c r="P427" s="1" t="s">
        <v>43</v>
      </c>
      <c r="Q427" s="1">
        <v>5782</v>
      </c>
      <c r="R427" s="1" t="s">
        <v>416</v>
      </c>
      <c r="S427" s="1" t="s">
        <v>417</v>
      </c>
      <c r="T427" s="1" t="s">
        <v>40</v>
      </c>
      <c r="U427" s="1" t="s">
        <v>3677</v>
      </c>
      <c r="V427" s="1" t="s">
        <v>3678</v>
      </c>
      <c r="W427" s="1" t="s">
        <v>334</v>
      </c>
      <c r="X427" s="1" t="s">
        <v>49</v>
      </c>
      <c r="Y427" s="1" t="s">
        <v>69</v>
      </c>
      <c r="Z427" s="1" t="s">
        <v>1159</v>
      </c>
      <c r="AA427" s="1" t="s">
        <v>3675</v>
      </c>
      <c r="AB427" s="1" t="s">
        <v>644</v>
      </c>
      <c r="AD427" s="1" t="s">
        <v>47</v>
      </c>
      <c r="AE427" s="1" t="s">
        <v>54</v>
      </c>
      <c r="AF427" s="1" t="s">
        <v>55</v>
      </c>
      <c r="AG427" s="1" t="s">
        <v>3673</v>
      </c>
      <c r="AH427" s="1" t="s">
        <v>43</v>
      </c>
    </row>
    <row r="428" spans="1:34" x14ac:dyDescent="0.55000000000000004">
      <c r="A428" s="1" t="s">
        <v>57</v>
      </c>
      <c r="B428" s="1" t="s">
        <v>3679</v>
      </c>
      <c r="C428" s="1" t="s">
        <v>3680</v>
      </c>
      <c r="D428" s="1" t="s">
        <v>36</v>
      </c>
      <c r="E428" s="1" t="s">
        <v>3681</v>
      </c>
      <c r="F428" s="1">
        <v>2791</v>
      </c>
      <c r="G428" s="1" t="s">
        <v>3682</v>
      </c>
      <c r="H428" s="1" t="s">
        <v>55</v>
      </c>
      <c r="I428" s="1" t="s">
        <v>47</v>
      </c>
      <c r="K428" s="1" t="s">
        <v>42</v>
      </c>
      <c r="L428" s="1" t="s">
        <v>43</v>
      </c>
      <c r="M428" s="1">
        <v>1</v>
      </c>
      <c r="N428" s="1" t="s">
        <v>103</v>
      </c>
      <c r="O428" s="1">
        <v>0</v>
      </c>
      <c r="P428" s="1" t="s">
        <v>43</v>
      </c>
      <c r="Q428" s="1">
        <v>8620</v>
      </c>
      <c r="R428" s="1" t="s">
        <v>3683</v>
      </c>
      <c r="S428" s="1" t="s">
        <v>3684</v>
      </c>
      <c r="T428" s="1" t="s">
        <v>40</v>
      </c>
      <c r="U428" s="1" t="s">
        <v>3685</v>
      </c>
      <c r="V428" s="1" t="s">
        <v>3686</v>
      </c>
      <c r="W428" s="1" t="s">
        <v>68</v>
      </c>
      <c r="X428" s="1" t="s">
        <v>49</v>
      </c>
      <c r="Y428" s="1" t="s">
        <v>69</v>
      </c>
      <c r="Z428" s="1" t="s">
        <v>70</v>
      </c>
      <c r="AA428" s="1" t="s">
        <v>3687</v>
      </c>
      <c r="AB428" s="1" t="s">
        <v>169</v>
      </c>
      <c r="AD428" s="1" t="s">
        <v>47</v>
      </c>
      <c r="AE428" s="1" t="s">
        <v>73</v>
      </c>
      <c r="AF428" s="1" t="s">
        <v>55</v>
      </c>
      <c r="AG428" s="1" t="s">
        <v>3688</v>
      </c>
      <c r="AH428" s="1" t="s">
        <v>43</v>
      </c>
    </row>
    <row r="429" spans="1:34" x14ac:dyDescent="0.55000000000000004">
      <c r="A429" s="1" t="s">
        <v>34</v>
      </c>
      <c r="B429" s="1" t="s">
        <v>3689</v>
      </c>
      <c r="C429" s="1" t="s">
        <v>3690</v>
      </c>
      <c r="D429" s="1" t="s">
        <v>36</v>
      </c>
      <c r="E429" s="1" t="s">
        <v>3691</v>
      </c>
      <c r="F429" s="1">
        <v>2792</v>
      </c>
      <c r="G429" s="1" t="s">
        <v>3692</v>
      </c>
      <c r="H429" s="1" t="s">
        <v>55</v>
      </c>
      <c r="I429" s="1" t="s">
        <v>47</v>
      </c>
      <c r="K429" s="1" t="s">
        <v>42</v>
      </c>
      <c r="L429" s="1" t="s">
        <v>43</v>
      </c>
      <c r="M429" s="1">
        <v>1</v>
      </c>
      <c r="N429" s="1" t="s">
        <v>394</v>
      </c>
      <c r="O429" s="1">
        <v>0</v>
      </c>
      <c r="P429" s="1" t="s">
        <v>43</v>
      </c>
      <c r="Q429" s="1">
        <v>8451</v>
      </c>
      <c r="R429" s="1" t="s">
        <v>1144</v>
      </c>
      <c r="S429" s="1" t="s">
        <v>1145</v>
      </c>
      <c r="T429" s="1" t="s">
        <v>40</v>
      </c>
      <c r="U429" s="1" t="s">
        <v>3693</v>
      </c>
      <c r="V429" s="1" t="s">
        <v>3694</v>
      </c>
      <c r="W429" s="1" t="s">
        <v>367</v>
      </c>
      <c r="X429" s="1" t="s">
        <v>49</v>
      </c>
      <c r="Y429" s="1" t="s">
        <v>69</v>
      </c>
      <c r="Z429" s="1" t="s">
        <v>51</v>
      </c>
      <c r="AA429" s="1" t="s">
        <v>3695</v>
      </c>
      <c r="AB429" s="1" t="s">
        <v>613</v>
      </c>
      <c r="AD429" s="1" t="s">
        <v>47</v>
      </c>
      <c r="AE429" s="1" t="s">
        <v>73</v>
      </c>
      <c r="AF429" s="1" t="s">
        <v>55</v>
      </c>
      <c r="AG429" s="1" t="s">
        <v>3696</v>
      </c>
      <c r="AH429" s="1" t="s">
        <v>43</v>
      </c>
    </row>
    <row r="430" spans="1:34" x14ac:dyDescent="0.55000000000000004">
      <c r="A430" s="1" t="s">
        <v>123</v>
      </c>
      <c r="B430" s="1" t="s">
        <v>3697</v>
      </c>
      <c r="C430" s="1" t="s">
        <v>3698</v>
      </c>
      <c r="D430" s="1" t="s">
        <v>36</v>
      </c>
      <c r="E430" s="1" t="s">
        <v>3699</v>
      </c>
      <c r="F430" s="1">
        <v>2793</v>
      </c>
      <c r="G430" s="1" t="s">
        <v>3700</v>
      </c>
      <c r="H430" s="1" t="s">
        <v>55</v>
      </c>
      <c r="I430" s="1" t="s">
        <v>47</v>
      </c>
      <c r="K430" s="1" t="s">
        <v>42</v>
      </c>
      <c r="L430" s="1" t="s">
        <v>43</v>
      </c>
      <c r="M430" s="1">
        <v>1</v>
      </c>
      <c r="N430" s="1" t="s">
        <v>62</v>
      </c>
      <c r="O430" s="1">
        <v>0</v>
      </c>
      <c r="P430" s="1" t="s">
        <v>43</v>
      </c>
      <c r="Q430" s="1">
        <v>6706</v>
      </c>
      <c r="R430" s="1" t="s">
        <v>895</v>
      </c>
      <c r="S430" s="1" t="s">
        <v>896</v>
      </c>
      <c r="T430" s="1" t="s">
        <v>40</v>
      </c>
      <c r="U430" s="1" t="s">
        <v>3701</v>
      </c>
      <c r="V430" s="1" t="s">
        <v>3697</v>
      </c>
      <c r="W430" s="1" t="s">
        <v>177</v>
      </c>
      <c r="X430" s="1" t="s">
        <v>49</v>
      </c>
      <c r="Y430" s="1" t="s">
        <v>69</v>
      </c>
      <c r="Z430" s="1" t="s">
        <v>356</v>
      </c>
      <c r="AA430" s="1" t="s">
        <v>3702</v>
      </c>
      <c r="AB430" s="1" t="s">
        <v>900</v>
      </c>
      <c r="AD430" s="1" t="s">
        <v>47</v>
      </c>
      <c r="AE430" s="1" t="s">
        <v>73</v>
      </c>
      <c r="AF430" s="1" t="s">
        <v>55</v>
      </c>
      <c r="AG430" s="1" t="s">
        <v>3697</v>
      </c>
      <c r="AH430" s="1" t="s">
        <v>43</v>
      </c>
    </row>
    <row r="431" spans="1:34" x14ac:dyDescent="0.55000000000000004">
      <c r="A431" s="1" t="s">
        <v>123</v>
      </c>
      <c r="B431" s="1" t="s">
        <v>3703</v>
      </c>
      <c r="C431" s="1" t="s">
        <v>3704</v>
      </c>
      <c r="D431" s="1" t="s">
        <v>36</v>
      </c>
      <c r="E431" s="1" t="s">
        <v>3705</v>
      </c>
      <c r="F431" s="1">
        <v>2794</v>
      </c>
      <c r="G431" s="1" t="s">
        <v>3706</v>
      </c>
      <c r="H431" s="1" t="s">
        <v>55</v>
      </c>
      <c r="I431" s="1" t="s">
        <v>47</v>
      </c>
      <c r="K431" s="1" t="s">
        <v>42</v>
      </c>
      <c r="L431" s="1" t="s">
        <v>43</v>
      </c>
      <c r="M431" s="1">
        <v>1</v>
      </c>
      <c r="N431" s="1" t="s">
        <v>62</v>
      </c>
      <c r="O431" s="1">
        <v>0</v>
      </c>
      <c r="P431" s="1" t="s">
        <v>43</v>
      </c>
      <c r="Q431" s="1">
        <v>6224</v>
      </c>
      <c r="R431" s="1" t="s">
        <v>3484</v>
      </c>
      <c r="S431" s="1" t="s">
        <v>3485</v>
      </c>
      <c r="T431" s="1" t="s">
        <v>40</v>
      </c>
      <c r="U431" s="1" t="s">
        <v>3707</v>
      </c>
      <c r="V431" s="1" t="s">
        <v>3708</v>
      </c>
      <c r="W431" s="1" t="s">
        <v>84</v>
      </c>
      <c r="X431" s="1" t="s">
        <v>49</v>
      </c>
      <c r="Y431" s="1" t="s">
        <v>69</v>
      </c>
      <c r="Z431" s="1" t="s">
        <v>132</v>
      </c>
      <c r="AA431" s="1" t="s">
        <v>3709</v>
      </c>
      <c r="AB431" s="1" t="s">
        <v>655</v>
      </c>
      <c r="AD431" s="1" t="s">
        <v>47</v>
      </c>
      <c r="AE431" s="1" t="s">
        <v>54</v>
      </c>
      <c r="AF431" s="1" t="s">
        <v>55</v>
      </c>
      <c r="AG431" s="1" t="s">
        <v>3703</v>
      </c>
      <c r="AH431" s="1" t="s">
        <v>43</v>
      </c>
    </row>
    <row r="432" spans="1:34" x14ac:dyDescent="0.55000000000000004">
      <c r="A432" s="1" t="s">
        <v>123</v>
      </c>
      <c r="B432" s="1" t="s">
        <v>3710</v>
      </c>
      <c r="C432" s="1" t="s">
        <v>3711</v>
      </c>
      <c r="D432" s="1" t="s">
        <v>36</v>
      </c>
      <c r="E432" s="1" t="s">
        <v>3712</v>
      </c>
      <c r="F432" s="1">
        <v>2795</v>
      </c>
      <c r="G432" s="1" t="s">
        <v>3713</v>
      </c>
      <c r="H432" s="1" t="s">
        <v>55</v>
      </c>
      <c r="I432" s="1" t="s">
        <v>47</v>
      </c>
      <c r="K432" s="1" t="s">
        <v>42</v>
      </c>
      <c r="L432" s="1" t="s">
        <v>43</v>
      </c>
      <c r="M432" s="1">
        <v>1</v>
      </c>
      <c r="N432" s="1" t="s">
        <v>62</v>
      </c>
      <c r="O432" s="1">
        <v>0</v>
      </c>
      <c r="P432" s="1" t="s">
        <v>43</v>
      </c>
      <c r="Q432" s="1">
        <v>6424</v>
      </c>
      <c r="R432" s="1" t="s">
        <v>352</v>
      </c>
      <c r="S432" s="1" t="s">
        <v>353</v>
      </c>
      <c r="T432" s="1" t="s">
        <v>40</v>
      </c>
      <c r="U432" s="1" t="s">
        <v>3714</v>
      </c>
      <c r="V432" s="1" t="s">
        <v>3715</v>
      </c>
      <c r="W432" s="1" t="s">
        <v>84</v>
      </c>
      <c r="X432" s="1" t="s">
        <v>49</v>
      </c>
      <c r="Y432" s="1" t="s">
        <v>69</v>
      </c>
      <c r="Z432" s="1" t="s">
        <v>356</v>
      </c>
      <c r="AA432" s="1" t="s">
        <v>3716</v>
      </c>
      <c r="AB432" s="1" t="s">
        <v>358</v>
      </c>
      <c r="AD432" s="1" t="s">
        <v>47</v>
      </c>
      <c r="AE432" s="1" t="s">
        <v>73</v>
      </c>
      <c r="AF432" s="1" t="s">
        <v>55</v>
      </c>
      <c r="AG432" s="1" t="s">
        <v>3710</v>
      </c>
      <c r="AH432" s="1" t="s">
        <v>43</v>
      </c>
    </row>
    <row r="433" spans="1:34" x14ac:dyDescent="0.55000000000000004">
      <c r="A433" s="1" t="s">
        <v>123</v>
      </c>
      <c r="B433" s="1" t="s">
        <v>3717</v>
      </c>
      <c r="C433" s="1" t="s">
        <v>3718</v>
      </c>
      <c r="D433" s="1" t="s">
        <v>36</v>
      </c>
      <c r="E433" s="1" t="s">
        <v>3719</v>
      </c>
      <c r="F433" s="1">
        <v>2796</v>
      </c>
      <c r="G433" s="1" t="s">
        <v>3720</v>
      </c>
      <c r="H433" s="1" t="s">
        <v>55</v>
      </c>
      <c r="I433" s="1" t="s">
        <v>47</v>
      </c>
      <c r="K433" s="1" t="s">
        <v>42</v>
      </c>
      <c r="L433" s="1" t="s">
        <v>43</v>
      </c>
      <c r="M433" s="1">
        <v>1</v>
      </c>
      <c r="N433" s="1" t="s">
        <v>62</v>
      </c>
      <c r="O433" s="1">
        <v>0</v>
      </c>
      <c r="P433" s="1" t="s">
        <v>43</v>
      </c>
      <c r="Q433" s="1">
        <v>6236</v>
      </c>
      <c r="R433" s="1" t="s">
        <v>3721</v>
      </c>
      <c r="S433" s="1" t="s">
        <v>3722</v>
      </c>
      <c r="T433" s="1" t="s">
        <v>40</v>
      </c>
      <c r="U433" s="1" t="s">
        <v>3723</v>
      </c>
      <c r="V433" s="1" t="s">
        <v>3724</v>
      </c>
      <c r="W433" s="1" t="s">
        <v>144</v>
      </c>
      <c r="X433" s="1" t="s">
        <v>49</v>
      </c>
      <c r="Y433" s="1" t="s">
        <v>69</v>
      </c>
      <c r="Z433" s="1" t="s">
        <v>132</v>
      </c>
      <c r="AA433" s="1" t="s">
        <v>3725</v>
      </c>
      <c r="AB433" s="1" t="s">
        <v>502</v>
      </c>
      <c r="AD433" s="1" t="s">
        <v>47</v>
      </c>
      <c r="AE433" s="1" t="s">
        <v>54</v>
      </c>
      <c r="AF433" s="1" t="s">
        <v>55</v>
      </c>
      <c r="AG433" s="1" t="s">
        <v>3726</v>
      </c>
      <c r="AH433" s="1" t="s">
        <v>43</v>
      </c>
    </row>
    <row r="434" spans="1:34" x14ac:dyDescent="0.55000000000000004">
      <c r="A434" s="1" t="s">
        <v>34</v>
      </c>
      <c r="B434" s="1" t="s">
        <v>3727</v>
      </c>
      <c r="C434" s="1" t="s">
        <v>3728</v>
      </c>
      <c r="D434" s="1" t="s">
        <v>36</v>
      </c>
      <c r="E434" s="1" t="s">
        <v>47</v>
      </c>
      <c r="F434" s="1">
        <v>2797</v>
      </c>
      <c r="G434" s="1" t="s">
        <v>3729</v>
      </c>
      <c r="H434" s="1" t="s">
        <v>55</v>
      </c>
      <c r="I434" s="1" t="s">
        <v>47</v>
      </c>
      <c r="K434" s="1" t="s">
        <v>42</v>
      </c>
      <c r="L434" s="1" t="s">
        <v>43</v>
      </c>
      <c r="M434" s="1">
        <v>1</v>
      </c>
      <c r="N434" s="1" t="s">
        <v>62</v>
      </c>
      <c r="O434" s="1">
        <v>0</v>
      </c>
      <c r="P434" s="1" t="s">
        <v>63</v>
      </c>
      <c r="Q434" s="1">
        <v>8637</v>
      </c>
      <c r="R434" s="1" t="s">
        <v>3730</v>
      </c>
      <c r="S434" s="1" t="s">
        <v>3731</v>
      </c>
      <c r="T434" s="1" t="s">
        <v>40</v>
      </c>
      <c r="U434" s="1" t="s">
        <v>3732</v>
      </c>
      <c r="V434" s="1" t="s">
        <v>3733</v>
      </c>
      <c r="W434" s="1" t="s">
        <v>959</v>
      </c>
      <c r="X434" s="1" t="s">
        <v>49</v>
      </c>
      <c r="Y434" s="1" t="s">
        <v>69</v>
      </c>
      <c r="Z434" s="1" t="s">
        <v>200</v>
      </c>
      <c r="AA434" s="1" t="s">
        <v>3734</v>
      </c>
      <c r="AB434" s="1" t="s">
        <v>337</v>
      </c>
      <c r="AC434" s="1" t="s">
        <v>1620</v>
      </c>
      <c r="AD434" s="1" t="s">
        <v>47</v>
      </c>
      <c r="AE434" s="1" t="s">
        <v>54</v>
      </c>
      <c r="AF434" s="1" t="s">
        <v>55</v>
      </c>
      <c r="AG434" s="1" t="s">
        <v>3735</v>
      </c>
      <c r="AH434" s="1" t="s">
        <v>43</v>
      </c>
    </row>
    <row r="435" spans="1:34" x14ac:dyDescent="0.55000000000000004">
      <c r="A435" s="1" t="s">
        <v>34</v>
      </c>
      <c r="B435" s="1" t="s">
        <v>3736</v>
      </c>
      <c r="C435" s="1" t="s">
        <v>3737</v>
      </c>
      <c r="D435" s="1" t="s">
        <v>36</v>
      </c>
      <c r="E435" s="1" t="s">
        <v>3738</v>
      </c>
      <c r="F435" s="1">
        <v>2798</v>
      </c>
      <c r="G435" s="1" t="s">
        <v>3739</v>
      </c>
      <c r="H435" s="1" t="s">
        <v>55</v>
      </c>
      <c r="I435" s="1" t="s">
        <v>47</v>
      </c>
      <c r="K435" s="1" t="s">
        <v>42</v>
      </c>
      <c r="L435" s="1" t="s">
        <v>43</v>
      </c>
      <c r="M435" s="1">
        <v>1</v>
      </c>
      <c r="N435" s="1" t="s">
        <v>62</v>
      </c>
      <c r="O435" s="1">
        <v>0</v>
      </c>
      <c r="P435" s="1" t="s">
        <v>43</v>
      </c>
      <c r="Q435" s="1">
        <v>8608</v>
      </c>
      <c r="R435" s="1" t="s">
        <v>3740</v>
      </c>
      <c r="S435" s="1" t="s">
        <v>3741</v>
      </c>
      <c r="T435" s="1" t="s">
        <v>40</v>
      </c>
      <c r="U435" s="1" t="s">
        <v>3742</v>
      </c>
      <c r="V435" s="1" t="s">
        <v>3743</v>
      </c>
      <c r="W435" s="1" t="s">
        <v>959</v>
      </c>
      <c r="X435" s="1" t="s">
        <v>49</v>
      </c>
      <c r="Y435" s="1" t="s">
        <v>69</v>
      </c>
      <c r="Z435" s="1" t="s">
        <v>960</v>
      </c>
      <c r="AA435" s="1" t="s">
        <v>3738</v>
      </c>
      <c r="AB435" s="1" t="s">
        <v>337</v>
      </c>
      <c r="AD435" s="1" t="s">
        <v>47</v>
      </c>
      <c r="AE435" s="1" t="s">
        <v>54</v>
      </c>
      <c r="AF435" s="1" t="s">
        <v>55</v>
      </c>
      <c r="AG435" s="1" t="s">
        <v>3744</v>
      </c>
      <c r="AH435" s="1" t="s">
        <v>43</v>
      </c>
    </row>
    <row r="436" spans="1:34" x14ac:dyDescent="0.55000000000000004">
      <c r="A436" s="1" t="s">
        <v>123</v>
      </c>
      <c r="B436" s="1" t="s">
        <v>3745</v>
      </c>
      <c r="C436" s="1" t="s">
        <v>3746</v>
      </c>
      <c r="D436" s="1" t="s">
        <v>36</v>
      </c>
      <c r="E436" s="1" t="s">
        <v>3747</v>
      </c>
      <c r="F436" s="1">
        <v>2799</v>
      </c>
      <c r="G436" s="1" t="s">
        <v>3748</v>
      </c>
      <c r="H436" s="1" t="s">
        <v>55</v>
      </c>
      <c r="I436" s="1" t="s">
        <v>47</v>
      </c>
      <c r="K436" s="1" t="s">
        <v>42</v>
      </c>
      <c r="L436" s="1" t="s">
        <v>43</v>
      </c>
      <c r="M436" s="1">
        <v>1</v>
      </c>
      <c r="N436" s="1" t="s">
        <v>62</v>
      </c>
      <c r="O436" s="1">
        <v>0</v>
      </c>
      <c r="P436" s="1" t="s">
        <v>43</v>
      </c>
      <c r="Q436" s="1">
        <v>6334</v>
      </c>
      <c r="R436" s="1" t="s">
        <v>3642</v>
      </c>
      <c r="S436" s="1" t="s">
        <v>3643</v>
      </c>
      <c r="T436" s="1" t="s">
        <v>40</v>
      </c>
      <c r="U436" s="1" t="s">
        <v>3749</v>
      </c>
      <c r="V436" s="1" t="s">
        <v>3750</v>
      </c>
      <c r="W436" s="1" t="s">
        <v>84</v>
      </c>
      <c r="X436" s="1" t="s">
        <v>49</v>
      </c>
      <c r="Y436" s="1" t="s">
        <v>69</v>
      </c>
      <c r="Z436" s="1" t="s">
        <v>132</v>
      </c>
      <c r="AA436" s="1" t="s">
        <v>3751</v>
      </c>
      <c r="AB436" s="1" t="s">
        <v>72</v>
      </c>
      <c r="AD436" s="1" t="s">
        <v>47</v>
      </c>
      <c r="AE436" s="1" t="s">
        <v>54</v>
      </c>
      <c r="AF436" s="1" t="s">
        <v>55</v>
      </c>
      <c r="AG436" s="1" t="s">
        <v>3745</v>
      </c>
      <c r="AH436" s="1" t="s">
        <v>43</v>
      </c>
    </row>
    <row r="437" spans="1:34" x14ac:dyDescent="0.55000000000000004">
      <c r="A437" s="1" t="s">
        <v>135</v>
      </c>
      <c r="B437" s="1" t="s">
        <v>3752</v>
      </c>
      <c r="C437" s="1" t="s">
        <v>3753</v>
      </c>
      <c r="D437" s="1" t="s">
        <v>36</v>
      </c>
      <c r="E437" s="1" t="s">
        <v>3754</v>
      </c>
      <c r="F437" s="1">
        <v>2800</v>
      </c>
      <c r="G437" s="1" t="s">
        <v>3755</v>
      </c>
      <c r="H437" s="1" t="s">
        <v>55</v>
      </c>
      <c r="I437" s="1" t="s">
        <v>47</v>
      </c>
      <c r="K437" s="1" t="s">
        <v>42</v>
      </c>
      <c r="L437" s="1" t="s">
        <v>43</v>
      </c>
      <c r="M437" s="1">
        <v>1</v>
      </c>
      <c r="O437" s="1">
        <v>0</v>
      </c>
      <c r="P437" s="1" t="s">
        <v>43</v>
      </c>
      <c r="Q437" s="1">
        <v>8608</v>
      </c>
      <c r="R437" s="1" t="s">
        <v>3740</v>
      </c>
      <c r="S437" s="1" t="s">
        <v>3741</v>
      </c>
      <c r="T437" s="1" t="s">
        <v>40</v>
      </c>
      <c r="U437" s="1" t="s">
        <v>3756</v>
      </c>
      <c r="V437" s="1" t="s">
        <v>3757</v>
      </c>
      <c r="W437" s="1" t="s">
        <v>144</v>
      </c>
      <c r="X437" s="1" t="s">
        <v>49</v>
      </c>
      <c r="Y437" s="1" t="s">
        <v>69</v>
      </c>
      <c r="Z437" s="1" t="s">
        <v>145</v>
      </c>
      <c r="AA437" s="1" t="s">
        <v>3758</v>
      </c>
      <c r="AB437" s="1" t="s">
        <v>337</v>
      </c>
      <c r="AD437" s="1" t="s">
        <v>47</v>
      </c>
      <c r="AE437" s="1" t="s">
        <v>54</v>
      </c>
      <c r="AF437" s="1" t="s">
        <v>55</v>
      </c>
      <c r="AG437" s="1" t="s">
        <v>3752</v>
      </c>
      <c r="AH437" s="1" t="s">
        <v>43</v>
      </c>
    </row>
    <row r="438" spans="1:34" x14ac:dyDescent="0.55000000000000004">
      <c r="A438" s="1" t="s">
        <v>34</v>
      </c>
      <c r="B438" s="1" t="s">
        <v>3759</v>
      </c>
      <c r="C438" s="1" t="s">
        <v>3760</v>
      </c>
      <c r="D438" s="1" t="s">
        <v>36</v>
      </c>
      <c r="E438" s="1" t="s">
        <v>3761</v>
      </c>
      <c r="F438" s="1">
        <v>2801</v>
      </c>
      <c r="G438" s="1" t="s">
        <v>3762</v>
      </c>
      <c r="H438" s="1" t="s">
        <v>55</v>
      </c>
      <c r="I438" s="1" t="s">
        <v>47</v>
      </c>
      <c r="K438" s="1" t="s">
        <v>42</v>
      </c>
      <c r="L438" s="1" t="s">
        <v>43</v>
      </c>
      <c r="M438" s="1">
        <v>2</v>
      </c>
      <c r="N438" s="1" t="s">
        <v>62</v>
      </c>
      <c r="O438" s="1">
        <v>0</v>
      </c>
      <c r="P438" s="1" t="s">
        <v>43</v>
      </c>
      <c r="Q438" s="1">
        <v>6560</v>
      </c>
      <c r="R438" s="1" t="s">
        <v>3231</v>
      </c>
      <c r="S438" s="1" t="s">
        <v>3232</v>
      </c>
      <c r="T438" s="1" t="s">
        <v>40</v>
      </c>
      <c r="U438" s="1" t="s">
        <v>3763</v>
      </c>
      <c r="V438" s="1" t="s">
        <v>3764</v>
      </c>
      <c r="W438" s="1" t="s">
        <v>367</v>
      </c>
      <c r="X438" s="1" t="s">
        <v>49</v>
      </c>
      <c r="Y438" s="1" t="s">
        <v>69</v>
      </c>
      <c r="Z438" s="1" t="s">
        <v>2580</v>
      </c>
      <c r="AA438" s="1" t="s">
        <v>3765</v>
      </c>
      <c r="AB438" s="1" t="s">
        <v>464</v>
      </c>
      <c r="AD438" s="1" t="s">
        <v>47</v>
      </c>
      <c r="AE438" s="1" t="s">
        <v>73</v>
      </c>
      <c r="AF438" s="1" t="s">
        <v>55</v>
      </c>
      <c r="AG438" s="1" t="s">
        <v>3759</v>
      </c>
      <c r="AH438" s="1" t="s">
        <v>43</v>
      </c>
    </row>
    <row r="439" spans="1:34" x14ac:dyDescent="0.55000000000000004">
      <c r="A439" s="1" t="s">
        <v>34</v>
      </c>
      <c r="B439" s="1" t="s">
        <v>3766</v>
      </c>
      <c r="C439" s="1" t="s">
        <v>3767</v>
      </c>
      <c r="D439" s="1" t="s">
        <v>36</v>
      </c>
      <c r="E439" s="1" t="s">
        <v>3768</v>
      </c>
      <c r="F439" s="1">
        <v>2802</v>
      </c>
      <c r="G439" s="1" t="s">
        <v>3762</v>
      </c>
      <c r="H439" s="1" t="s">
        <v>55</v>
      </c>
      <c r="I439" s="1" t="s">
        <v>47</v>
      </c>
      <c r="K439" s="1" t="s">
        <v>42</v>
      </c>
      <c r="L439" s="1" t="s">
        <v>43</v>
      </c>
      <c r="M439" s="1">
        <v>1</v>
      </c>
      <c r="N439" s="1" t="s">
        <v>62</v>
      </c>
      <c r="O439" s="1">
        <v>0</v>
      </c>
      <c r="P439" s="1" t="s">
        <v>43</v>
      </c>
      <c r="Q439" s="1">
        <v>968875335</v>
      </c>
      <c r="R439" s="1" t="s">
        <v>3769</v>
      </c>
      <c r="S439" s="1" t="s">
        <v>3770</v>
      </c>
      <c r="T439" s="1" t="s">
        <v>40</v>
      </c>
      <c r="U439" s="1" t="s">
        <v>3771</v>
      </c>
      <c r="V439" s="1" t="s">
        <v>3772</v>
      </c>
      <c r="W439" s="1" t="s">
        <v>144</v>
      </c>
      <c r="X439" s="1" t="s">
        <v>49</v>
      </c>
      <c r="Y439" s="1" t="s">
        <v>69</v>
      </c>
      <c r="Z439" s="1" t="s">
        <v>2580</v>
      </c>
      <c r="AA439" s="1" t="s">
        <v>3773</v>
      </c>
      <c r="AB439" s="1" t="s">
        <v>72</v>
      </c>
      <c r="AD439" s="1" t="s">
        <v>47</v>
      </c>
      <c r="AE439" s="1" t="s">
        <v>73</v>
      </c>
      <c r="AF439" s="1" t="s">
        <v>55</v>
      </c>
      <c r="AG439" s="1" t="s">
        <v>3766</v>
      </c>
      <c r="AH439" s="1" t="s">
        <v>43</v>
      </c>
    </row>
    <row r="440" spans="1:34" x14ac:dyDescent="0.55000000000000004">
      <c r="A440" s="1" t="s">
        <v>656</v>
      </c>
      <c r="B440" s="1" t="s">
        <v>3774</v>
      </c>
      <c r="C440" s="1" t="s">
        <v>3775</v>
      </c>
      <c r="D440" s="1" t="s">
        <v>36</v>
      </c>
      <c r="E440" s="1" t="s">
        <v>3776</v>
      </c>
      <c r="F440" s="1">
        <v>2803</v>
      </c>
      <c r="G440" s="1" t="s">
        <v>3777</v>
      </c>
      <c r="H440" s="1" t="s">
        <v>55</v>
      </c>
      <c r="I440" s="1" t="s">
        <v>47</v>
      </c>
      <c r="K440" s="1" t="s">
        <v>42</v>
      </c>
      <c r="L440" s="1" t="s">
        <v>43</v>
      </c>
      <c r="M440" s="1">
        <v>1</v>
      </c>
      <c r="N440" s="1" t="s">
        <v>62</v>
      </c>
      <c r="O440" s="1">
        <v>0</v>
      </c>
      <c r="P440" s="1" t="s">
        <v>43</v>
      </c>
      <c r="Q440" s="1">
        <v>923391177</v>
      </c>
      <c r="R440" s="1" t="s">
        <v>1849</v>
      </c>
      <c r="S440" s="1" t="s">
        <v>1850</v>
      </c>
      <c r="T440" s="1" t="s">
        <v>40</v>
      </c>
      <c r="U440" s="1" t="s">
        <v>3778</v>
      </c>
      <c r="V440" s="1" t="s">
        <v>3779</v>
      </c>
      <c r="W440" s="1" t="s">
        <v>68</v>
      </c>
      <c r="X440" s="1" t="s">
        <v>49</v>
      </c>
      <c r="Y440" s="1" t="s">
        <v>69</v>
      </c>
      <c r="Z440" s="1" t="s">
        <v>3121</v>
      </c>
      <c r="AA440" s="1" t="s">
        <v>3780</v>
      </c>
      <c r="AB440" s="1" t="s">
        <v>3781</v>
      </c>
      <c r="AD440" s="1" t="s">
        <v>47</v>
      </c>
      <c r="AE440" s="1" t="s">
        <v>73</v>
      </c>
      <c r="AF440" s="1" t="s">
        <v>55</v>
      </c>
      <c r="AG440" s="1" t="s">
        <v>3774</v>
      </c>
      <c r="AH440" s="1" t="s">
        <v>43</v>
      </c>
    </row>
    <row r="441" spans="1:34" x14ac:dyDescent="0.55000000000000004">
      <c r="A441" s="1" t="s">
        <v>371</v>
      </c>
      <c r="B441" s="1" t="s">
        <v>3782</v>
      </c>
      <c r="C441" s="1" t="s">
        <v>3783</v>
      </c>
      <c r="D441" s="1" t="s">
        <v>36</v>
      </c>
      <c r="E441" s="1" t="s">
        <v>3784</v>
      </c>
      <c r="F441" s="1">
        <v>2804</v>
      </c>
      <c r="G441" s="1" t="s">
        <v>3785</v>
      </c>
      <c r="H441" s="1" t="s">
        <v>55</v>
      </c>
      <c r="I441" s="1" t="s">
        <v>47</v>
      </c>
      <c r="K441" s="1" t="s">
        <v>42</v>
      </c>
      <c r="L441" s="1" t="s">
        <v>43</v>
      </c>
      <c r="M441" s="1">
        <v>2</v>
      </c>
      <c r="N441" s="1" t="s">
        <v>44</v>
      </c>
      <c r="O441" s="1">
        <v>0</v>
      </c>
      <c r="P441" s="1" t="s">
        <v>43</v>
      </c>
      <c r="Q441" s="1">
        <v>5759</v>
      </c>
      <c r="R441" s="1" t="s">
        <v>3786</v>
      </c>
      <c r="S441" s="1" t="s">
        <v>3787</v>
      </c>
      <c r="T441" s="1" t="s">
        <v>40</v>
      </c>
      <c r="U441" s="1" t="s">
        <v>3788</v>
      </c>
      <c r="V441" s="1" t="s">
        <v>3789</v>
      </c>
      <c r="W441" s="1" t="s">
        <v>177</v>
      </c>
      <c r="X441" s="1" t="s">
        <v>49</v>
      </c>
      <c r="Y441" s="1" t="s">
        <v>69</v>
      </c>
      <c r="Z441" s="1" t="s">
        <v>3790</v>
      </c>
      <c r="AA441" s="1" t="s">
        <v>3791</v>
      </c>
      <c r="AB441" s="1" t="s">
        <v>3792</v>
      </c>
      <c r="AD441" s="1" t="s">
        <v>47</v>
      </c>
      <c r="AE441" s="1" t="s">
        <v>54</v>
      </c>
      <c r="AF441" s="1" t="s">
        <v>55</v>
      </c>
      <c r="AG441" s="1" t="s">
        <v>3793</v>
      </c>
      <c r="AH441" s="1" t="s">
        <v>43</v>
      </c>
    </row>
    <row r="442" spans="1:34" x14ac:dyDescent="0.55000000000000004">
      <c r="A442" s="1" t="s">
        <v>314</v>
      </c>
      <c r="B442" s="1" t="s">
        <v>3794</v>
      </c>
      <c r="C442" s="1" t="s">
        <v>3795</v>
      </c>
      <c r="D442" s="1" t="s">
        <v>36</v>
      </c>
      <c r="E442" s="1" t="s">
        <v>3796</v>
      </c>
      <c r="F442" s="1">
        <v>2805</v>
      </c>
      <c r="G442" s="1" t="s">
        <v>3797</v>
      </c>
      <c r="H442" s="1" t="s">
        <v>55</v>
      </c>
      <c r="I442" s="1" t="s">
        <v>47</v>
      </c>
      <c r="K442" s="1" t="s">
        <v>42</v>
      </c>
      <c r="L442" s="1" t="s">
        <v>43</v>
      </c>
      <c r="M442" s="1">
        <v>1</v>
      </c>
      <c r="N442" s="1" t="s">
        <v>103</v>
      </c>
      <c r="O442" s="1">
        <v>0</v>
      </c>
      <c r="P442" s="1" t="s">
        <v>43</v>
      </c>
      <c r="Q442" s="1">
        <v>8407</v>
      </c>
      <c r="R442" s="1" t="s">
        <v>264</v>
      </c>
      <c r="S442" s="1" t="s">
        <v>265</v>
      </c>
      <c r="T442" s="1" t="s">
        <v>40</v>
      </c>
      <c r="U442" s="1" t="s">
        <v>3798</v>
      </c>
      <c r="V442" s="1" t="s">
        <v>3799</v>
      </c>
      <c r="W442" s="1" t="s">
        <v>344</v>
      </c>
      <c r="X442" s="1" t="s">
        <v>49</v>
      </c>
      <c r="Y442" s="1" t="s">
        <v>69</v>
      </c>
      <c r="Z442" s="1" t="s">
        <v>792</v>
      </c>
      <c r="AA442" s="1" t="s">
        <v>3800</v>
      </c>
      <c r="AB442" s="1" t="s">
        <v>613</v>
      </c>
      <c r="AD442" s="1" t="s">
        <v>47</v>
      </c>
      <c r="AE442" s="1" t="s">
        <v>73</v>
      </c>
      <c r="AF442" s="1" t="s">
        <v>55</v>
      </c>
      <c r="AG442" s="1" t="s">
        <v>3794</v>
      </c>
      <c r="AH442" s="1" t="s">
        <v>43</v>
      </c>
    </row>
    <row r="443" spans="1:34" x14ac:dyDescent="0.55000000000000004">
      <c r="A443" s="1" t="s">
        <v>34</v>
      </c>
      <c r="B443" s="1" t="s">
        <v>3801</v>
      </c>
      <c r="C443" s="1" t="s">
        <v>3802</v>
      </c>
      <c r="D443" s="1" t="s">
        <v>36</v>
      </c>
      <c r="E443" s="1" t="s">
        <v>3803</v>
      </c>
      <c r="F443" s="1">
        <v>2806</v>
      </c>
      <c r="G443" s="1" t="s">
        <v>3804</v>
      </c>
      <c r="H443" s="1" t="s">
        <v>3805</v>
      </c>
      <c r="I443" s="1" t="s">
        <v>40</v>
      </c>
      <c r="J443" s="1" t="s">
        <v>3806</v>
      </c>
      <c r="K443" s="1" t="s">
        <v>42</v>
      </c>
      <c r="L443" s="1" t="s">
        <v>43</v>
      </c>
      <c r="M443" s="1">
        <v>1</v>
      </c>
      <c r="N443" s="1" t="s">
        <v>116</v>
      </c>
      <c r="O443" s="1">
        <v>1</v>
      </c>
      <c r="P443" s="1" t="s">
        <v>43</v>
      </c>
      <c r="Q443" s="1">
        <v>6965</v>
      </c>
      <c r="R443" s="1" t="s">
        <v>3807</v>
      </c>
      <c r="S443" s="1" t="s">
        <v>3808</v>
      </c>
      <c r="T443" s="1" t="s">
        <v>40</v>
      </c>
      <c r="U443" s="1" t="s">
        <v>3809</v>
      </c>
      <c r="V443" s="1" t="s">
        <v>3801</v>
      </c>
      <c r="W443" s="1" t="s">
        <v>120</v>
      </c>
      <c r="X443" s="1" t="s">
        <v>49</v>
      </c>
      <c r="Y443" s="1" t="s">
        <v>69</v>
      </c>
      <c r="Z443" s="1" t="s">
        <v>51</v>
      </c>
      <c r="AA443" s="1" t="s">
        <v>3810</v>
      </c>
      <c r="AB443" s="1" t="s">
        <v>3811</v>
      </c>
      <c r="AD443" s="1" t="s">
        <v>47</v>
      </c>
      <c r="AE443" s="1" t="s">
        <v>54</v>
      </c>
      <c r="AF443" s="1" t="s">
        <v>55</v>
      </c>
      <c r="AG443" s="1" t="s">
        <v>3806</v>
      </c>
      <c r="AH443" s="1" t="s">
        <v>43</v>
      </c>
    </row>
    <row r="444" spans="1:34" x14ac:dyDescent="0.55000000000000004">
      <c r="A444" s="1" t="s">
        <v>98</v>
      </c>
      <c r="B444" s="1" t="s">
        <v>3812</v>
      </c>
      <c r="C444" s="1" t="s">
        <v>3813</v>
      </c>
      <c r="D444" s="1" t="s">
        <v>36</v>
      </c>
      <c r="E444" s="1" t="s">
        <v>3814</v>
      </c>
      <c r="F444" s="1">
        <v>2807</v>
      </c>
      <c r="G444" s="1" t="s">
        <v>3815</v>
      </c>
      <c r="H444" s="1" t="s">
        <v>55</v>
      </c>
      <c r="I444" s="1" t="s">
        <v>47</v>
      </c>
      <c r="K444" s="1" t="s">
        <v>42</v>
      </c>
      <c r="L444" s="1" t="s">
        <v>1545</v>
      </c>
      <c r="M444" s="1">
        <v>1</v>
      </c>
      <c r="N444" s="1" t="s">
        <v>103</v>
      </c>
      <c r="O444" s="1">
        <v>0</v>
      </c>
      <c r="P444" s="1" t="s">
        <v>3816</v>
      </c>
      <c r="Q444" s="1">
        <v>6085</v>
      </c>
      <c r="R444" s="1" t="s">
        <v>3817</v>
      </c>
      <c r="S444" s="1" t="s">
        <v>3818</v>
      </c>
      <c r="T444" s="1" t="s">
        <v>40</v>
      </c>
      <c r="U444" s="1" t="s">
        <v>3819</v>
      </c>
      <c r="V444" s="1" t="s">
        <v>3820</v>
      </c>
      <c r="W444" s="1" t="s">
        <v>344</v>
      </c>
      <c r="X444" s="1" t="s">
        <v>49</v>
      </c>
      <c r="Y444" s="1" t="s">
        <v>69</v>
      </c>
      <c r="Z444" s="1" t="s">
        <v>311</v>
      </c>
      <c r="AA444" s="1" t="s">
        <v>3821</v>
      </c>
      <c r="AB444" s="1" t="s">
        <v>3781</v>
      </c>
      <c r="AC444" s="1" t="s">
        <v>1620</v>
      </c>
      <c r="AD444" s="1" t="s">
        <v>47</v>
      </c>
      <c r="AE444" s="1" t="s">
        <v>73</v>
      </c>
      <c r="AF444" s="1" t="s">
        <v>55</v>
      </c>
      <c r="AG444" s="1" t="s">
        <v>3822</v>
      </c>
      <c r="AH444" s="1" t="s">
        <v>1545</v>
      </c>
    </row>
    <row r="445" spans="1:34" x14ac:dyDescent="0.55000000000000004">
      <c r="A445" s="1" t="s">
        <v>34</v>
      </c>
      <c r="B445" s="1" t="s">
        <v>3823</v>
      </c>
      <c r="C445" s="1" t="s">
        <v>3824</v>
      </c>
      <c r="D445" s="1" t="s">
        <v>36</v>
      </c>
      <c r="E445" s="1" t="s">
        <v>3825</v>
      </c>
      <c r="F445" s="1">
        <v>2808</v>
      </c>
      <c r="G445" s="1" t="s">
        <v>3826</v>
      </c>
      <c r="H445" s="1" t="s">
        <v>55</v>
      </c>
      <c r="I445" s="1" t="s">
        <v>47</v>
      </c>
      <c r="K445" s="1" t="s">
        <v>42</v>
      </c>
      <c r="L445" s="1" t="s">
        <v>43</v>
      </c>
      <c r="M445" s="1">
        <v>1</v>
      </c>
      <c r="N445" s="1" t="s">
        <v>62</v>
      </c>
      <c r="O445" s="1">
        <v>0</v>
      </c>
      <c r="P445" s="1" t="s">
        <v>43</v>
      </c>
      <c r="Q445" s="1">
        <v>6456</v>
      </c>
      <c r="R445" s="1" t="s">
        <v>307</v>
      </c>
      <c r="S445" s="1" t="s">
        <v>308</v>
      </c>
      <c r="T445" s="1" t="s">
        <v>40</v>
      </c>
      <c r="U445" s="1" t="s">
        <v>3827</v>
      </c>
      <c r="V445" s="1" t="s">
        <v>3828</v>
      </c>
      <c r="W445" s="1" t="s">
        <v>144</v>
      </c>
      <c r="X445" s="1" t="s">
        <v>49</v>
      </c>
      <c r="Y445" s="1" t="s">
        <v>69</v>
      </c>
      <c r="Z445" s="1" t="s">
        <v>611</v>
      </c>
      <c r="AA445" s="1" t="s">
        <v>612</v>
      </c>
      <c r="AB445" s="1" t="s">
        <v>313</v>
      </c>
      <c r="AD445" s="1" t="s">
        <v>47</v>
      </c>
      <c r="AE445" s="1" t="s">
        <v>73</v>
      </c>
      <c r="AF445" s="1" t="s">
        <v>55</v>
      </c>
      <c r="AG445" s="1" t="s">
        <v>3823</v>
      </c>
      <c r="AH445" s="1" t="s">
        <v>43</v>
      </c>
    </row>
    <row r="446" spans="1:34" x14ac:dyDescent="0.55000000000000004">
      <c r="A446" s="1" t="s">
        <v>34</v>
      </c>
      <c r="B446" s="1" t="s">
        <v>3829</v>
      </c>
      <c r="C446" s="1" t="s">
        <v>3830</v>
      </c>
      <c r="D446" s="1" t="s">
        <v>36</v>
      </c>
      <c r="E446" s="1" t="s">
        <v>3831</v>
      </c>
      <c r="F446" s="1">
        <v>2809</v>
      </c>
      <c r="G446" s="1" t="s">
        <v>3832</v>
      </c>
      <c r="H446" s="1" t="s">
        <v>55</v>
      </c>
      <c r="I446" s="1" t="s">
        <v>47</v>
      </c>
      <c r="K446" s="1" t="s">
        <v>42</v>
      </c>
      <c r="L446" s="1" t="s">
        <v>43</v>
      </c>
      <c r="M446" s="1">
        <v>1</v>
      </c>
      <c r="N446" s="1" t="s">
        <v>62</v>
      </c>
      <c r="O446" s="1">
        <v>0</v>
      </c>
      <c r="P446" s="1" t="s">
        <v>43</v>
      </c>
      <c r="Q446" s="1">
        <v>8242</v>
      </c>
      <c r="R446" s="1" t="s">
        <v>570</v>
      </c>
      <c r="S446" s="1" t="s">
        <v>571</v>
      </c>
      <c r="T446" s="1" t="s">
        <v>40</v>
      </c>
      <c r="U446" s="1" t="s">
        <v>3833</v>
      </c>
      <c r="V446" s="1" t="s">
        <v>3834</v>
      </c>
      <c r="W446" s="1" t="s">
        <v>367</v>
      </c>
      <c r="X446" s="1" t="s">
        <v>49</v>
      </c>
      <c r="Y446" s="1" t="s">
        <v>69</v>
      </c>
      <c r="Z446" s="1" t="s">
        <v>200</v>
      </c>
      <c r="AA446" s="1" t="s">
        <v>3835</v>
      </c>
      <c r="AB446" s="1" t="s">
        <v>575</v>
      </c>
      <c r="AD446" s="1" t="s">
        <v>47</v>
      </c>
      <c r="AE446" s="1" t="s">
        <v>54</v>
      </c>
      <c r="AF446" s="1" t="s">
        <v>55</v>
      </c>
      <c r="AG446" s="1" t="s">
        <v>3829</v>
      </c>
      <c r="AH446" s="1" t="s">
        <v>43</v>
      </c>
    </row>
    <row r="447" spans="1:34" x14ac:dyDescent="0.55000000000000004">
      <c r="A447" s="1" t="s">
        <v>123</v>
      </c>
      <c r="B447" s="1" t="s">
        <v>3836</v>
      </c>
      <c r="C447" s="1" t="s">
        <v>3837</v>
      </c>
      <c r="D447" s="1" t="s">
        <v>36</v>
      </c>
      <c r="E447" s="1" t="s">
        <v>3838</v>
      </c>
      <c r="F447" s="1">
        <v>2810</v>
      </c>
      <c r="G447" s="1" t="s">
        <v>3839</v>
      </c>
      <c r="H447" s="1" t="s">
        <v>55</v>
      </c>
      <c r="I447" s="1" t="s">
        <v>47</v>
      </c>
      <c r="K447" s="1" t="s">
        <v>42</v>
      </c>
      <c r="L447" s="1" t="s">
        <v>43</v>
      </c>
      <c r="M447" s="1">
        <v>1</v>
      </c>
      <c r="N447" s="1" t="s">
        <v>62</v>
      </c>
      <c r="O447" s="1">
        <v>0</v>
      </c>
      <c r="P447" s="1" t="s">
        <v>43</v>
      </c>
      <c r="Q447" s="1">
        <v>6456</v>
      </c>
      <c r="R447" s="1" t="s">
        <v>307</v>
      </c>
      <c r="S447" s="1" t="s">
        <v>308</v>
      </c>
      <c r="T447" s="1" t="s">
        <v>40</v>
      </c>
      <c r="U447" s="1" t="s">
        <v>3840</v>
      </c>
      <c r="V447" s="1" t="s">
        <v>3841</v>
      </c>
      <c r="W447" s="1" t="s">
        <v>1175</v>
      </c>
      <c r="X447" s="1" t="s">
        <v>49</v>
      </c>
      <c r="Y447" s="1" t="s">
        <v>69</v>
      </c>
      <c r="Z447" s="1" t="s">
        <v>132</v>
      </c>
      <c r="AA447" s="1" t="s">
        <v>2401</v>
      </c>
      <c r="AB447" s="1" t="s">
        <v>313</v>
      </c>
      <c r="AD447" s="1" t="s">
        <v>47</v>
      </c>
      <c r="AE447" s="1" t="s">
        <v>73</v>
      </c>
      <c r="AF447" s="1" t="s">
        <v>55</v>
      </c>
      <c r="AG447" s="1" t="s">
        <v>3842</v>
      </c>
      <c r="AH447" s="1" t="s">
        <v>43</v>
      </c>
    </row>
    <row r="448" spans="1:34" x14ac:dyDescent="0.55000000000000004">
      <c r="A448" s="1" t="s">
        <v>34</v>
      </c>
      <c r="B448" s="1" t="s">
        <v>3843</v>
      </c>
      <c r="C448" s="1" t="s">
        <v>3844</v>
      </c>
      <c r="D448" s="1" t="s">
        <v>36</v>
      </c>
      <c r="E448" s="1" t="s">
        <v>3845</v>
      </c>
      <c r="F448" s="1">
        <v>2811</v>
      </c>
      <c r="G448" s="1" t="s">
        <v>3846</v>
      </c>
      <c r="H448" s="1" t="s">
        <v>3847</v>
      </c>
      <c r="I448" s="1" t="s">
        <v>40</v>
      </c>
      <c r="J448" s="1" t="s">
        <v>3843</v>
      </c>
      <c r="K448" s="1" t="s">
        <v>42</v>
      </c>
      <c r="L448" s="1" t="s">
        <v>43</v>
      </c>
      <c r="M448" s="1">
        <v>1</v>
      </c>
      <c r="N448" s="1" t="s">
        <v>44</v>
      </c>
      <c r="O448" s="1">
        <v>1</v>
      </c>
      <c r="P448" s="1" t="s">
        <v>43</v>
      </c>
      <c r="Q448" s="1">
        <v>8812</v>
      </c>
      <c r="R448" s="1" t="s">
        <v>218</v>
      </c>
      <c r="S448" s="1" t="s">
        <v>219</v>
      </c>
      <c r="T448" s="1" t="s">
        <v>40</v>
      </c>
      <c r="U448" s="1" t="s">
        <v>3847</v>
      </c>
      <c r="V448" s="1" t="s">
        <v>3843</v>
      </c>
      <c r="W448" s="1" t="s">
        <v>120</v>
      </c>
      <c r="X448" s="1" t="s">
        <v>49</v>
      </c>
      <c r="Y448" s="1" t="s">
        <v>69</v>
      </c>
      <c r="Z448" s="1" t="s">
        <v>51</v>
      </c>
      <c r="AA448" s="1" t="s">
        <v>3848</v>
      </c>
      <c r="AB448" s="1" t="s">
        <v>213</v>
      </c>
      <c r="AD448" s="1" t="s">
        <v>47</v>
      </c>
      <c r="AE448" s="1" t="s">
        <v>54</v>
      </c>
      <c r="AF448" s="1" t="s">
        <v>55</v>
      </c>
      <c r="AG448" s="1" t="s">
        <v>3843</v>
      </c>
      <c r="AH448" s="1" t="s">
        <v>43</v>
      </c>
    </row>
    <row r="449" spans="1:34" x14ac:dyDescent="0.55000000000000004">
      <c r="A449" s="1" t="s">
        <v>123</v>
      </c>
      <c r="B449" s="1" t="s">
        <v>3849</v>
      </c>
      <c r="C449" s="1" t="s">
        <v>3850</v>
      </c>
      <c r="D449" s="1" t="s">
        <v>36</v>
      </c>
      <c r="E449" s="1" t="s">
        <v>3851</v>
      </c>
      <c r="F449" s="1">
        <v>2812</v>
      </c>
      <c r="G449" s="1" t="s">
        <v>3852</v>
      </c>
      <c r="H449" s="1" t="s">
        <v>55</v>
      </c>
      <c r="I449" s="1" t="s">
        <v>47</v>
      </c>
      <c r="K449" s="1" t="s">
        <v>42</v>
      </c>
      <c r="L449" s="1" t="s">
        <v>43</v>
      </c>
      <c r="M449" s="1">
        <v>1</v>
      </c>
      <c r="N449" s="1" t="s">
        <v>62</v>
      </c>
      <c r="O449" s="1">
        <v>0</v>
      </c>
      <c r="P449" s="1" t="s">
        <v>43</v>
      </c>
      <c r="Q449" s="1">
        <v>5792</v>
      </c>
      <c r="R449" s="1" t="s">
        <v>1060</v>
      </c>
      <c r="S449" s="1" t="s">
        <v>1061</v>
      </c>
      <c r="T449" s="1" t="s">
        <v>40</v>
      </c>
      <c r="U449" s="1" t="s">
        <v>1297</v>
      </c>
      <c r="V449" s="1" t="s">
        <v>3853</v>
      </c>
      <c r="W449" s="1" t="s">
        <v>334</v>
      </c>
      <c r="X449" s="1" t="s">
        <v>49</v>
      </c>
      <c r="Y449" s="1" t="s">
        <v>69</v>
      </c>
      <c r="Z449" s="1" t="s">
        <v>356</v>
      </c>
      <c r="AA449" s="1" t="s">
        <v>3854</v>
      </c>
      <c r="AB449" s="1" t="s">
        <v>2440</v>
      </c>
      <c r="AD449" s="1" t="s">
        <v>47</v>
      </c>
      <c r="AE449" s="1" t="s">
        <v>73</v>
      </c>
      <c r="AF449" s="1" t="s">
        <v>55</v>
      </c>
      <c r="AG449" s="1" t="s">
        <v>3849</v>
      </c>
      <c r="AH449" s="1" t="s">
        <v>43</v>
      </c>
    </row>
    <row r="450" spans="1:34" x14ac:dyDescent="0.55000000000000004">
      <c r="A450" s="1" t="s">
        <v>135</v>
      </c>
      <c r="B450" s="1" t="s">
        <v>3855</v>
      </c>
      <c r="C450" s="1" t="s">
        <v>3856</v>
      </c>
      <c r="D450" s="1" t="s">
        <v>36</v>
      </c>
      <c r="E450" s="1" t="s">
        <v>3490</v>
      </c>
      <c r="F450" s="1">
        <v>2813</v>
      </c>
      <c r="G450" s="1" t="s">
        <v>3857</v>
      </c>
      <c r="H450" s="1" t="s">
        <v>55</v>
      </c>
      <c r="I450" s="1" t="s">
        <v>47</v>
      </c>
      <c r="K450" s="1" t="s">
        <v>42</v>
      </c>
      <c r="L450" s="1" t="s">
        <v>43</v>
      </c>
      <c r="M450" s="1">
        <v>1</v>
      </c>
      <c r="O450" s="1">
        <v>0</v>
      </c>
      <c r="P450" s="1" t="s">
        <v>43</v>
      </c>
      <c r="Q450" s="1">
        <v>5626</v>
      </c>
      <c r="R450" s="1" t="s">
        <v>1210</v>
      </c>
      <c r="S450" s="1" t="s">
        <v>1211</v>
      </c>
      <c r="T450" s="1" t="s">
        <v>40</v>
      </c>
      <c r="U450" s="1" t="s">
        <v>3858</v>
      </c>
      <c r="V450" s="1" t="s">
        <v>3855</v>
      </c>
      <c r="W450" s="1" t="s">
        <v>177</v>
      </c>
      <c r="X450" s="1" t="s">
        <v>49</v>
      </c>
      <c r="Y450" s="1" t="s">
        <v>69</v>
      </c>
      <c r="Z450" s="1" t="s">
        <v>145</v>
      </c>
      <c r="AA450" s="1" t="s">
        <v>3494</v>
      </c>
      <c r="AB450" s="1" t="s">
        <v>325</v>
      </c>
      <c r="AD450" s="1" t="s">
        <v>47</v>
      </c>
      <c r="AE450" s="1" t="s">
        <v>54</v>
      </c>
      <c r="AF450" s="1" t="s">
        <v>55</v>
      </c>
      <c r="AG450" s="1" t="s">
        <v>3859</v>
      </c>
      <c r="AH450" s="1" t="s">
        <v>43</v>
      </c>
    </row>
    <row r="451" spans="1:34" x14ac:dyDescent="0.55000000000000004">
      <c r="A451" s="1" t="s">
        <v>34</v>
      </c>
      <c r="B451" s="1" t="s">
        <v>3860</v>
      </c>
      <c r="C451" s="1" t="s">
        <v>3861</v>
      </c>
      <c r="D451" s="1" t="s">
        <v>36</v>
      </c>
      <c r="E451" s="1" t="s">
        <v>3862</v>
      </c>
      <c r="F451" s="1">
        <v>2814</v>
      </c>
      <c r="G451" s="1" t="s">
        <v>3863</v>
      </c>
      <c r="H451" s="1" t="s">
        <v>3864</v>
      </c>
      <c r="I451" s="1" t="s">
        <v>40</v>
      </c>
      <c r="J451" s="1" t="s">
        <v>3865</v>
      </c>
      <c r="K451" s="1" t="s">
        <v>42</v>
      </c>
      <c r="L451" s="1" t="s">
        <v>43</v>
      </c>
      <c r="M451" s="1">
        <v>1</v>
      </c>
      <c r="N451" s="1" t="s">
        <v>116</v>
      </c>
      <c r="O451" s="1">
        <v>1</v>
      </c>
      <c r="P451" s="1" t="s">
        <v>43</v>
      </c>
      <c r="Q451" s="1">
        <v>938234204</v>
      </c>
      <c r="R451" s="1" t="s">
        <v>3866</v>
      </c>
      <c r="S451" s="1" t="s">
        <v>3867</v>
      </c>
      <c r="T451" s="1" t="s">
        <v>40</v>
      </c>
      <c r="U451" s="1" t="s">
        <v>3868</v>
      </c>
      <c r="V451" s="1" t="s">
        <v>3860</v>
      </c>
      <c r="W451" s="1" t="s">
        <v>120</v>
      </c>
      <c r="X451" s="1" t="s">
        <v>49</v>
      </c>
      <c r="Y451" s="1" t="s">
        <v>69</v>
      </c>
      <c r="Z451" s="1" t="s">
        <v>51</v>
      </c>
      <c r="AA451" s="1" t="s">
        <v>3869</v>
      </c>
      <c r="AB451" s="1" t="s">
        <v>758</v>
      </c>
      <c r="AD451" s="1" t="s">
        <v>47</v>
      </c>
      <c r="AE451" s="1" t="s">
        <v>54</v>
      </c>
      <c r="AF451" s="1" t="s">
        <v>55</v>
      </c>
      <c r="AG451" s="1" t="s">
        <v>3865</v>
      </c>
      <c r="AH451" s="1" t="s">
        <v>43</v>
      </c>
    </row>
    <row r="452" spans="1:34" x14ac:dyDescent="0.55000000000000004">
      <c r="B452" s="1" t="s">
        <v>3870</v>
      </c>
      <c r="C452" s="1" t="s">
        <v>3871</v>
      </c>
      <c r="D452" s="1" t="s">
        <v>3872</v>
      </c>
      <c r="E452" s="1" t="s">
        <v>47</v>
      </c>
      <c r="F452" s="1">
        <v>2815</v>
      </c>
      <c r="G452" s="1" t="s">
        <v>3873</v>
      </c>
      <c r="H452" s="1" t="s">
        <v>55</v>
      </c>
      <c r="I452" s="1" t="s">
        <v>47</v>
      </c>
      <c r="K452" s="1" t="s">
        <v>42</v>
      </c>
      <c r="L452" s="1" t="s">
        <v>43</v>
      </c>
      <c r="M452" s="1">
        <v>1</v>
      </c>
      <c r="O452" s="1">
        <v>0</v>
      </c>
      <c r="P452" s="1" t="s">
        <v>63</v>
      </c>
      <c r="Q452" s="1">
        <v>8157</v>
      </c>
      <c r="R452" s="1" t="s">
        <v>1949</v>
      </c>
      <c r="S452" s="1" t="s">
        <v>1950</v>
      </c>
      <c r="T452" s="1" t="s">
        <v>40</v>
      </c>
      <c r="U452" s="1" t="s">
        <v>3874</v>
      </c>
      <c r="V452" s="1" t="s">
        <v>3870</v>
      </c>
      <c r="W452" s="1" t="s">
        <v>210</v>
      </c>
      <c r="X452" s="1" t="s">
        <v>49</v>
      </c>
      <c r="Y452" s="1" t="s">
        <v>69</v>
      </c>
      <c r="AA452" s="1" t="s">
        <v>3875</v>
      </c>
      <c r="AD452" s="1" t="s">
        <v>47</v>
      </c>
      <c r="AE452" s="1" t="s">
        <v>54</v>
      </c>
      <c r="AF452" s="1" t="s">
        <v>55</v>
      </c>
      <c r="AG452" s="1" t="s">
        <v>3870</v>
      </c>
      <c r="AH452" s="1" t="s">
        <v>43</v>
      </c>
    </row>
    <row r="453" spans="1:34" x14ac:dyDescent="0.55000000000000004">
      <c r="A453" s="1" t="s">
        <v>34</v>
      </c>
      <c r="B453" s="1" t="s">
        <v>3876</v>
      </c>
      <c r="C453" s="1" t="s">
        <v>3877</v>
      </c>
      <c r="D453" s="1" t="s">
        <v>36</v>
      </c>
      <c r="E453" s="1" t="s">
        <v>3878</v>
      </c>
      <c r="F453" s="1">
        <v>2816</v>
      </c>
      <c r="G453" s="1" t="s">
        <v>3879</v>
      </c>
      <c r="H453" s="1" t="s">
        <v>55</v>
      </c>
      <c r="I453" s="1" t="s">
        <v>47</v>
      </c>
      <c r="K453" s="1" t="s">
        <v>42</v>
      </c>
      <c r="L453" s="1" t="s">
        <v>43</v>
      </c>
      <c r="M453" s="1">
        <v>1</v>
      </c>
      <c r="N453" s="1" t="s">
        <v>394</v>
      </c>
      <c r="O453" s="1">
        <v>0</v>
      </c>
      <c r="P453" s="1" t="s">
        <v>43</v>
      </c>
      <c r="Q453" s="1">
        <v>909876565</v>
      </c>
      <c r="R453" s="1" t="s">
        <v>3880</v>
      </c>
      <c r="S453" s="1" t="s">
        <v>3881</v>
      </c>
      <c r="T453" s="1" t="s">
        <v>40</v>
      </c>
      <c r="U453" s="1" t="s">
        <v>3882</v>
      </c>
      <c r="V453" s="1" t="s">
        <v>3876</v>
      </c>
      <c r="W453" s="1" t="s">
        <v>610</v>
      </c>
      <c r="X453" s="1" t="s">
        <v>49</v>
      </c>
      <c r="Y453" s="1" t="s">
        <v>69</v>
      </c>
      <c r="Z453" s="1" t="s">
        <v>611</v>
      </c>
      <c r="AA453" s="1" t="s">
        <v>3878</v>
      </c>
      <c r="AD453" s="1" t="s">
        <v>47</v>
      </c>
      <c r="AE453" s="1" t="s">
        <v>54</v>
      </c>
      <c r="AF453" s="1" t="s">
        <v>55</v>
      </c>
      <c r="AG453" s="1" t="s">
        <v>3876</v>
      </c>
      <c r="AH453" s="1" t="s">
        <v>43</v>
      </c>
    </row>
    <row r="454" spans="1:34" x14ac:dyDescent="0.55000000000000004">
      <c r="A454" s="1" t="s">
        <v>123</v>
      </c>
      <c r="B454" s="1" t="s">
        <v>3883</v>
      </c>
      <c r="C454" s="1" t="s">
        <v>3884</v>
      </c>
      <c r="D454" s="1" t="s">
        <v>36</v>
      </c>
      <c r="E454" s="1" t="s">
        <v>3885</v>
      </c>
      <c r="F454" s="1">
        <v>2817</v>
      </c>
      <c r="G454" s="1" t="s">
        <v>3886</v>
      </c>
      <c r="H454" s="1" t="s">
        <v>55</v>
      </c>
      <c r="I454" s="1" t="s">
        <v>47</v>
      </c>
      <c r="K454" s="1" t="s">
        <v>42</v>
      </c>
      <c r="L454" s="1" t="s">
        <v>43</v>
      </c>
      <c r="M454" s="1">
        <v>1</v>
      </c>
      <c r="N454" s="1" t="s">
        <v>62</v>
      </c>
      <c r="O454" s="1">
        <v>0</v>
      </c>
      <c r="P454" s="1" t="s">
        <v>43</v>
      </c>
      <c r="Q454" s="1">
        <v>922822938</v>
      </c>
      <c r="R454" s="1" t="s">
        <v>2639</v>
      </c>
      <c r="S454" s="1" t="s">
        <v>2640</v>
      </c>
      <c r="T454" s="1" t="s">
        <v>40</v>
      </c>
      <c r="U454" s="1" t="s">
        <v>3887</v>
      </c>
      <c r="V454" s="1" t="s">
        <v>3888</v>
      </c>
      <c r="W454" s="1" t="s">
        <v>84</v>
      </c>
      <c r="X454" s="1" t="s">
        <v>49</v>
      </c>
      <c r="Y454" s="1" t="s">
        <v>69</v>
      </c>
      <c r="Z454" s="1" t="s">
        <v>132</v>
      </c>
      <c r="AA454" s="1" t="s">
        <v>3889</v>
      </c>
      <c r="AB454" s="1" t="s">
        <v>2473</v>
      </c>
      <c r="AD454" s="1" t="s">
        <v>47</v>
      </c>
      <c r="AE454" s="1" t="s">
        <v>54</v>
      </c>
      <c r="AF454" s="1" t="s">
        <v>55</v>
      </c>
      <c r="AG454" s="1" t="s">
        <v>3883</v>
      </c>
      <c r="AH454" s="1" t="s">
        <v>43</v>
      </c>
    </row>
    <row r="455" spans="1:34" x14ac:dyDescent="0.55000000000000004">
      <c r="A455" s="1" t="s">
        <v>371</v>
      </c>
      <c r="B455" s="1" t="s">
        <v>3890</v>
      </c>
      <c r="C455" s="1" t="s">
        <v>3891</v>
      </c>
      <c r="D455" s="1" t="s">
        <v>36</v>
      </c>
      <c r="E455" s="1" t="s">
        <v>3892</v>
      </c>
      <c r="F455" s="1">
        <v>2818</v>
      </c>
      <c r="G455" s="1" t="s">
        <v>3893</v>
      </c>
      <c r="H455" s="1" t="s">
        <v>55</v>
      </c>
      <c r="I455" s="1" t="s">
        <v>47</v>
      </c>
      <c r="K455" s="1" t="s">
        <v>42</v>
      </c>
      <c r="L455" s="1" t="s">
        <v>43</v>
      </c>
      <c r="M455" s="1">
        <v>1</v>
      </c>
      <c r="N455" s="1" t="s">
        <v>394</v>
      </c>
      <c r="O455" s="1">
        <v>0</v>
      </c>
      <c r="P455" s="1" t="s">
        <v>43</v>
      </c>
      <c r="Q455" s="1">
        <v>6060</v>
      </c>
      <c r="R455" s="1" t="s">
        <v>530</v>
      </c>
      <c r="S455" s="1" t="s">
        <v>531</v>
      </c>
      <c r="T455" s="1" t="s">
        <v>40</v>
      </c>
      <c r="U455" s="1" t="s">
        <v>3894</v>
      </c>
      <c r="V455" s="1" t="s">
        <v>3895</v>
      </c>
      <c r="W455" s="1" t="s">
        <v>532</v>
      </c>
      <c r="X455" s="1" t="s">
        <v>49</v>
      </c>
      <c r="Y455" s="1" t="s">
        <v>69</v>
      </c>
      <c r="Z455" s="1" t="s">
        <v>1606</v>
      </c>
      <c r="AA455" s="1" t="s">
        <v>3896</v>
      </c>
      <c r="AB455" s="1" t="s">
        <v>3897</v>
      </c>
      <c r="AD455" s="1" t="s">
        <v>47</v>
      </c>
      <c r="AE455" s="1" t="s">
        <v>54</v>
      </c>
      <c r="AF455" s="1" t="s">
        <v>55</v>
      </c>
      <c r="AG455" s="1" t="s">
        <v>3890</v>
      </c>
      <c r="AH455" s="1" t="s">
        <v>43</v>
      </c>
    </row>
    <row r="456" spans="1:34" x14ac:dyDescent="0.55000000000000004">
      <c r="A456" s="1" t="s">
        <v>135</v>
      </c>
      <c r="B456" s="1" t="s">
        <v>3898</v>
      </c>
      <c r="C456" s="1" t="s">
        <v>3899</v>
      </c>
      <c r="D456" s="1" t="s">
        <v>36</v>
      </c>
      <c r="E456" s="1" t="s">
        <v>47</v>
      </c>
      <c r="F456" s="1">
        <v>2819</v>
      </c>
      <c r="G456" s="1" t="s">
        <v>3900</v>
      </c>
      <c r="H456" s="1" t="s">
        <v>55</v>
      </c>
      <c r="I456" s="1" t="s">
        <v>47</v>
      </c>
      <c r="K456" s="1" t="s">
        <v>42</v>
      </c>
      <c r="L456" s="1" t="s">
        <v>43</v>
      </c>
      <c r="M456" s="1">
        <v>1</v>
      </c>
      <c r="O456" s="1">
        <v>0</v>
      </c>
      <c r="P456" s="1" t="s">
        <v>63</v>
      </c>
      <c r="Q456" s="1">
        <v>8662</v>
      </c>
      <c r="R456" s="1" t="s">
        <v>3901</v>
      </c>
      <c r="S456" s="1" t="s">
        <v>3902</v>
      </c>
      <c r="T456" s="1" t="s">
        <v>40</v>
      </c>
      <c r="U456" s="1" t="s">
        <v>3903</v>
      </c>
      <c r="V456" s="1" t="s">
        <v>3904</v>
      </c>
      <c r="W456" s="1" t="s">
        <v>68</v>
      </c>
      <c r="X456" s="1" t="s">
        <v>49</v>
      </c>
      <c r="Y456" s="1" t="s">
        <v>69</v>
      </c>
      <c r="Z456" s="1" t="s">
        <v>2257</v>
      </c>
      <c r="AA456" s="1" t="s">
        <v>3905</v>
      </c>
      <c r="AB456" s="1" t="s">
        <v>464</v>
      </c>
      <c r="AD456" s="1" t="s">
        <v>47</v>
      </c>
      <c r="AE456" s="1" t="s">
        <v>54</v>
      </c>
      <c r="AF456" s="1" t="s">
        <v>55</v>
      </c>
      <c r="AG456" s="1" t="s">
        <v>3898</v>
      </c>
      <c r="AH456" s="1" t="s">
        <v>43</v>
      </c>
    </row>
    <row r="457" spans="1:34" x14ac:dyDescent="0.55000000000000004">
      <c r="A457" s="1" t="s">
        <v>34</v>
      </c>
      <c r="B457" s="1" t="s">
        <v>3906</v>
      </c>
      <c r="C457" s="1" t="s">
        <v>3907</v>
      </c>
      <c r="D457" s="1" t="s">
        <v>36</v>
      </c>
      <c r="E457" s="1" t="s">
        <v>3908</v>
      </c>
      <c r="F457" s="1">
        <v>2820</v>
      </c>
      <c r="G457" s="1" t="s">
        <v>3909</v>
      </c>
      <c r="H457" s="1" t="s">
        <v>3910</v>
      </c>
      <c r="I457" s="1" t="s">
        <v>40</v>
      </c>
      <c r="J457" s="1" t="s">
        <v>3906</v>
      </c>
      <c r="K457" s="1" t="s">
        <v>42</v>
      </c>
      <c r="L457" s="1" t="s">
        <v>43</v>
      </c>
      <c r="M457" s="1">
        <v>1</v>
      </c>
      <c r="N457" s="1" t="s">
        <v>116</v>
      </c>
      <c r="O457" s="1">
        <v>1</v>
      </c>
      <c r="P457" s="1" t="s">
        <v>43</v>
      </c>
      <c r="Q457" s="1">
        <v>6802</v>
      </c>
      <c r="R457" s="1" t="s">
        <v>3911</v>
      </c>
      <c r="S457" s="1" t="s">
        <v>3912</v>
      </c>
      <c r="T457" s="1" t="s">
        <v>40</v>
      </c>
      <c r="U457" s="1" t="s">
        <v>3913</v>
      </c>
      <c r="V457" s="1" t="s">
        <v>3906</v>
      </c>
      <c r="W457" s="1" t="s">
        <v>120</v>
      </c>
      <c r="X457" s="1" t="s">
        <v>49</v>
      </c>
      <c r="Y457" s="1" t="s">
        <v>69</v>
      </c>
      <c r="Z457" s="1" t="s">
        <v>51</v>
      </c>
      <c r="AA457" s="1" t="s">
        <v>3914</v>
      </c>
      <c r="AB457" s="1" t="s">
        <v>1225</v>
      </c>
      <c r="AD457" s="1" t="s">
        <v>47</v>
      </c>
      <c r="AE457" s="1" t="s">
        <v>54</v>
      </c>
      <c r="AF457" s="1" t="s">
        <v>55</v>
      </c>
      <c r="AG457" s="1" t="s">
        <v>3906</v>
      </c>
      <c r="AH457" s="1" t="s">
        <v>43</v>
      </c>
    </row>
    <row r="458" spans="1:34" x14ac:dyDescent="0.55000000000000004">
      <c r="A458" s="1" t="s">
        <v>314</v>
      </c>
      <c r="B458" s="1" t="s">
        <v>3915</v>
      </c>
      <c r="C458" s="1" t="s">
        <v>3916</v>
      </c>
      <c r="D458" s="1" t="s">
        <v>36</v>
      </c>
      <c r="E458" s="1" t="s">
        <v>3917</v>
      </c>
      <c r="F458" s="1">
        <v>2821</v>
      </c>
      <c r="G458" s="1" t="s">
        <v>3918</v>
      </c>
      <c r="H458" s="1" t="s">
        <v>55</v>
      </c>
      <c r="I458" s="1" t="s">
        <v>47</v>
      </c>
      <c r="K458" s="1" t="s">
        <v>42</v>
      </c>
      <c r="L458" s="1" t="s">
        <v>43</v>
      </c>
      <c r="M458" s="1">
        <v>1</v>
      </c>
      <c r="N458" s="1" t="s">
        <v>103</v>
      </c>
      <c r="O458" s="1">
        <v>0</v>
      </c>
      <c r="P458" s="1" t="s">
        <v>43</v>
      </c>
      <c r="Q458" s="1">
        <v>6085</v>
      </c>
      <c r="R458" s="1" t="s">
        <v>3817</v>
      </c>
      <c r="S458" s="1" t="s">
        <v>3818</v>
      </c>
      <c r="T458" s="1" t="s">
        <v>40</v>
      </c>
      <c r="U458" s="1" t="s">
        <v>3919</v>
      </c>
      <c r="V458" s="1" t="s">
        <v>3920</v>
      </c>
      <c r="W458" s="1" t="s">
        <v>344</v>
      </c>
      <c r="X458" s="1" t="s">
        <v>49</v>
      </c>
      <c r="Y458" s="1" t="s">
        <v>69</v>
      </c>
      <c r="Z458" s="1" t="s">
        <v>792</v>
      </c>
      <c r="AA458" s="1" t="s">
        <v>3921</v>
      </c>
      <c r="AB458" s="1" t="s">
        <v>3781</v>
      </c>
      <c r="AD458" s="1" t="s">
        <v>47</v>
      </c>
      <c r="AE458" s="1" t="s">
        <v>73</v>
      </c>
      <c r="AF458" s="1" t="s">
        <v>55</v>
      </c>
      <c r="AG458" s="1" t="s">
        <v>3922</v>
      </c>
      <c r="AH458" s="1" t="s">
        <v>43</v>
      </c>
    </row>
    <row r="459" spans="1:34" x14ac:dyDescent="0.55000000000000004">
      <c r="A459" s="1" t="s">
        <v>74</v>
      </c>
      <c r="B459" s="1" t="s">
        <v>3923</v>
      </c>
      <c r="C459" s="1" t="s">
        <v>3924</v>
      </c>
      <c r="D459" s="1" t="s">
        <v>36</v>
      </c>
      <c r="E459" s="1" t="s">
        <v>47</v>
      </c>
      <c r="F459" s="1">
        <v>2822</v>
      </c>
      <c r="G459" s="1" t="s">
        <v>3925</v>
      </c>
      <c r="H459" s="1" t="s">
        <v>55</v>
      </c>
      <c r="I459" s="1" t="s">
        <v>47</v>
      </c>
      <c r="K459" s="1" t="s">
        <v>42</v>
      </c>
      <c r="L459" s="1" t="s">
        <v>43</v>
      </c>
      <c r="M459" s="1">
        <v>1</v>
      </c>
      <c r="N459" s="1" t="s">
        <v>79</v>
      </c>
      <c r="O459" s="1">
        <v>0</v>
      </c>
      <c r="P459" s="1" t="s">
        <v>63</v>
      </c>
      <c r="Q459" s="1">
        <v>8163</v>
      </c>
      <c r="R459" s="1" t="s">
        <v>1949</v>
      </c>
      <c r="S459" s="1" t="s">
        <v>1950</v>
      </c>
      <c r="T459" s="1" t="s">
        <v>40</v>
      </c>
      <c r="U459" s="1" t="s">
        <v>3926</v>
      </c>
      <c r="V459" s="1" t="s">
        <v>3927</v>
      </c>
      <c r="W459" s="1" t="s">
        <v>68</v>
      </c>
      <c r="X459" s="1" t="s">
        <v>49</v>
      </c>
      <c r="Y459" s="1" t="s">
        <v>69</v>
      </c>
      <c r="Z459" s="1" t="s">
        <v>70</v>
      </c>
      <c r="AA459" s="1" t="s">
        <v>3928</v>
      </c>
      <c r="AB459" s="1" t="s">
        <v>1952</v>
      </c>
      <c r="AD459" s="1" t="s">
        <v>47</v>
      </c>
      <c r="AE459" s="1" t="s">
        <v>54</v>
      </c>
      <c r="AF459" s="1" t="s">
        <v>55</v>
      </c>
      <c r="AG459" s="1" t="s">
        <v>3923</v>
      </c>
      <c r="AH459" s="1" t="s">
        <v>43</v>
      </c>
    </row>
    <row r="460" spans="1:34" x14ac:dyDescent="0.55000000000000004">
      <c r="A460" s="1" t="s">
        <v>34</v>
      </c>
      <c r="B460" s="1" t="s">
        <v>3929</v>
      </c>
      <c r="C460" s="1" t="s">
        <v>3930</v>
      </c>
      <c r="D460" s="1" t="s">
        <v>36</v>
      </c>
      <c r="E460" s="1" t="s">
        <v>3931</v>
      </c>
      <c r="F460" s="1">
        <v>2823</v>
      </c>
      <c r="G460" s="1" t="s">
        <v>3932</v>
      </c>
      <c r="H460" s="1" t="s">
        <v>3933</v>
      </c>
      <c r="I460" s="1" t="s">
        <v>40</v>
      </c>
      <c r="J460" s="1" t="s">
        <v>3929</v>
      </c>
      <c r="K460" s="1" t="s">
        <v>42</v>
      </c>
      <c r="L460" s="1" t="s">
        <v>43</v>
      </c>
      <c r="M460" s="1">
        <v>1</v>
      </c>
      <c r="N460" s="1" t="s">
        <v>44</v>
      </c>
      <c r="O460" s="1">
        <v>1</v>
      </c>
      <c r="P460" s="1" t="s">
        <v>43</v>
      </c>
      <c r="Q460" s="1">
        <v>8616</v>
      </c>
      <c r="R460" s="1" t="s">
        <v>3934</v>
      </c>
      <c r="S460" s="1" t="s">
        <v>3935</v>
      </c>
      <c r="T460" s="1" t="s">
        <v>40</v>
      </c>
      <c r="U460" s="1" t="s">
        <v>3933</v>
      </c>
      <c r="V460" s="1" t="s">
        <v>3929</v>
      </c>
      <c r="W460" s="1" t="s">
        <v>120</v>
      </c>
      <c r="X460" s="1" t="s">
        <v>49</v>
      </c>
      <c r="Y460" s="1" t="s">
        <v>69</v>
      </c>
      <c r="Z460" s="1" t="s">
        <v>51</v>
      </c>
      <c r="AA460" s="1" t="s">
        <v>3936</v>
      </c>
      <c r="AB460" s="1" t="s">
        <v>337</v>
      </c>
      <c r="AD460" s="1" t="s">
        <v>47</v>
      </c>
      <c r="AE460" s="1" t="s">
        <v>54</v>
      </c>
      <c r="AF460" s="1" t="s">
        <v>55</v>
      </c>
      <c r="AG460" s="1" t="s">
        <v>3929</v>
      </c>
      <c r="AH460" s="1" t="s">
        <v>43</v>
      </c>
    </row>
    <row r="461" spans="1:34" x14ac:dyDescent="0.55000000000000004">
      <c r="A461" s="1" t="s">
        <v>203</v>
      </c>
      <c r="B461" s="1" t="s">
        <v>3937</v>
      </c>
      <c r="C461" s="1" t="s">
        <v>3938</v>
      </c>
      <c r="D461" s="1" t="s">
        <v>36</v>
      </c>
      <c r="E461" s="1" t="s">
        <v>3939</v>
      </c>
      <c r="F461" s="1">
        <v>2824</v>
      </c>
      <c r="G461" s="1" t="s">
        <v>3940</v>
      </c>
      <c r="H461" s="1" t="s">
        <v>55</v>
      </c>
      <c r="I461" s="1" t="s">
        <v>47</v>
      </c>
      <c r="K461" s="1" t="s">
        <v>42</v>
      </c>
      <c r="L461" s="1" t="s">
        <v>43</v>
      </c>
      <c r="M461" s="1">
        <v>1</v>
      </c>
      <c r="N461" s="1" t="s">
        <v>62</v>
      </c>
      <c r="O461" s="1">
        <v>0</v>
      </c>
      <c r="P461" s="1" t="s">
        <v>43</v>
      </c>
      <c r="Q461" s="1">
        <v>970521870</v>
      </c>
      <c r="R461" s="1" t="s">
        <v>3941</v>
      </c>
      <c r="S461" s="1" t="s">
        <v>3942</v>
      </c>
      <c r="T461" s="1" t="s">
        <v>40</v>
      </c>
      <c r="U461" s="1" t="s">
        <v>3943</v>
      </c>
      <c r="V461" s="1" t="s">
        <v>3944</v>
      </c>
      <c r="W461" s="1" t="s">
        <v>1175</v>
      </c>
      <c r="X461" s="1" t="s">
        <v>49</v>
      </c>
      <c r="Y461" s="1" t="s">
        <v>69</v>
      </c>
      <c r="Z461" s="1" t="s">
        <v>211</v>
      </c>
      <c r="AA461" s="1" t="s">
        <v>3945</v>
      </c>
      <c r="AD461" s="1" t="s">
        <v>47</v>
      </c>
      <c r="AE461" s="1" t="s">
        <v>73</v>
      </c>
      <c r="AF461" s="1" t="s">
        <v>55</v>
      </c>
      <c r="AG461" s="1" t="s">
        <v>3937</v>
      </c>
      <c r="AH461" s="1" t="s">
        <v>43</v>
      </c>
    </row>
    <row r="462" spans="1:34" x14ac:dyDescent="0.55000000000000004">
      <c r="A462" s="1" t="s">
        <v>314</v>
      </c>
      <c r="B462" s="1" t="s">
        <v>3946</v>
      </c>
      <c r="C462" s="1" t="s">
        <v>3947</v>
      </c>
      <c r="D462" s="1" t="s">
        <v>36</v>
      </c>
      <c r="E462" s="1" t="s">
        <v>3948</v>
      </c>
      <c r="F462" s="1">
        <v>2825</v>
      </c>
      <c r="G462" s="1" t="s">
        <v>3949</v>
      </c>
      <c r="H462" s="1" t="s">
        <v>55</v>
      </c>
      <c r="I462" s="1" t="s">
        <v>47</v>
      </c>
      <c r="K462" s="1" t="s">
        <v>42</v>
      </c>
      <c r="L462" s="1" t="s">
        <v>43</v>
      </c>
      <c r="M462" s="1">
        <v>1</v>
      </c>
      <c r="N462" s="1" t="s">
        <v>103</v>
      </c>
      <c r="O462" s="1">
        <v>0</v>
      </c>
      <c r="P462" s="1" t="s">
        <v>43</v>
      </c>
      <c r="Q462" s="1">
        <v>8192</v>
      </c>
      <c r="R462" s="1" t="s">
        <v>800</v>
      </c>
      <c r="S462" s="1" t="s">
        <v>801</v>
      </c>
      <c r="T462" s="1" t="s">
        <v>40</v>
      </c>
      <c r="U462" s="1" t="s">
        <v>3950</v>
      </c>
      <c r="V462" s="1" t="s">
        <v>3951</v>
      </c>
      <c r="W462" s="1" t="s">
        <v>199</v>
      </c>
      <c r="X462" s="1" t="s">
        <v>49</v>
      </c>
      <c r="Y462" s="1" t="s">
        <v>69</v>
      </c>
      <c r="Z462" s="1" t="s">
        <v>792</v>
      </c>
      <c r="AA462" s="1" t="s">
        <v>3952</v>
      </c>
      <c r="AB462" s="1" t="s">
        <v>2611</v>
      </c>
      <c r="AD462" s="1" t="s">
        <v>47</v>
      </c>
      <c r="AE462" s="1" t="s">
        <v>73</v>
      </c>
      <c r="AF462" s="1" t="s">
        <v>55</v>
      </c>
      <c r="AG462" s="1" t="s">
        <v>3946</v>
      </c>
      <c r="AH462" s="1" t="s">
        <v>43</v>
      </c>
    </row>
    <row r="463" spans="1:34" x14ac:dyDescent="0.55000000000000004">
      <c r="A463" s="1" t="s">
        <v>314</v>
      </c>
      <c r="B463" s="1" t="s">
        <v>3953</v>
      </c>
      <c r="C463" s="1" t="s">
        <v>3954</v>
      </c>
      <c r="D463" s="1" t="s">
        <v>36</v>
      </c>
      <c r="E463" s="1" t="s">
        <v>3955</v>
      </c>
      <c r="F463" s="1">
        <v>2826</v>
      </c>
      <c r="G463" s="1" t="s">
        <v>3956</v>
      </c>
      <c r="H463" s="1" t="s">
        <v>55</v>
      </c>
      <c r="I463" s="1" t="s">
        <v>47</v>
      </c>
      <c r="K463" s="1" t="s">
        <v>42</v>
      </c>
      <c r="L463" s="1" t="s">
        <v>43</v>
      </c>
      <c r="M463" s="1">
        <v>1</v>
      </c>
      <c r="N463" s="1" t="s">
        <v>789</v>
      </c>
      <c r="O463" s="1">
        <v>0</v>
      </c>
      <c r="P463" s="1" t="s">
        <v>43</v>
      </c>
      <c r="Q463" s="1">
        <v>896809554</v>
      </c>
      <c r="R463" s="1" t="s">
        <v>2339</v>
      </c>
      <c r="S463" s="1" t="s">
        <v>2340</v>
      </c>
      <c r="T463" s="1" t="s">
        <v>40</v>
      </c>
      <c r="U463" s="1" t="s">
        <v>3957</v>
      </c>
      <c r="V463" s="1" t="s">
        <v>3958</v>
      </c>
      <c r="W463" s="1" t="s">
        <v>144</v>
      </c>
      <c r="X463" s="1" t="s">
        <v>49</v>
      </c>
      <c r="Y463" s="1" t="s">
        <v>69</v>
      </c>
      <c r="Z463" s="1" t="s">
        <v>792</v>
      </c>
      <c r="AA463" s="1" t="s">
        <v>3959</v>
      </c>
      <c r="AB463" s="1" t="s">
        <v>715</v>
      </c>
      <c r="AC463" s="1" t="s">
        <v>369</v>
      </c>
      <c r="AD463" s="1" t="s">
        <v>47</v>
      </c>
      <c r="AE463" s="1" t="s">
        <v>54</v>
      </c>
      <c r="AF463" s="1" t="s">
        <v>55</v>
      </c>
      <c r="AG463" s="1" t="s">
        <v>3960</v>
      </c>
      <c r="AH463" s="1" t="s">
        <v>43</v>
      </c>
    </row>
    <row r="464" spans="1:34" x14ac:dyDescent="0.55000000000000004">
      <c r="A464" s="1" t="s">
        <v>34</v>
      </c>
      <c r="B464" s="1" t="s">
        <v>3961</v>
      </c>
      <c r="C464" s="1" t="s">
        <v>3962</v>
      </c>
      <c r="D464" s="1" t="s">
        <v>36</v>
      </c>
      <c r="E464" s="1" t="s">
        <v>3963</v>
      </c>
      <c r="F464" s="1">
        <v>2827</v>
      </c>
      <c r="G464" s="1" t="s">
        <v>3964</v>
      </c>
      <c r="H464" s="1" t="s">
        <v>3965</v>
      </c>
      <c r="I464" s="1" t="s">
        <v>40</v>
      </c>
      <c r="J464" s="1" t="s">
        <v>3966</v>
      </c>
      <c r="K464" s="1" t="s">
        <v>42</v>
      </c>
      <c r="L464" s="1" t="s">
        <v>43</v>
      </c>
      <c r="M464" s="1">
        <v>1</v>
      </c>
      <c r="N464" s="1" t="s">
        <v>44</v>
      </c>
      <c r="O464" s="1">
        <v>1</v>
      </c>
      <c r="P464" s="1" t="s">
        <v>43</v>
      </c>
      <c r="Q464" s="1">
        <v>982955395</v>
      </c>
      <c r="R464" s="1" t="s">
        <v>3967</v>
      </c>
      <c r="S464" s="1" t="s">
        <v>3968</v>
      </c>
      <c r="T464" s="1" t="s">
        <v>40</v>
      </c>
      <c r="U464" s="1" t="s">
        <v>3969</v>
      </c>
      <c r="V464" s="1" t="s">
        <v>3961</v>
      </c>
      <c r="W464" s="1" t="s">
        <v>120</v>
      </c>
      <c r="X464" s="1" t="s">
        <v>49</v>
      </c>
      <c r="Y464" s="1" t="s">
        <v>69</v>
      </c>
      <c r="Z464" s="1" t="s">
        <v>51</v>
      </c>
      <c r="AA464" s="1" t="s">
        <v>3970</v>
      </c>
      <c r="AB464" s="1" t="s">
        <v>3971</v>
      </c>
      <c r="AD464" s="1" t="s">
        <v>47</v>
      </c>
      <c r="AE464" s="1" t="s">
        <v>54</v>
      </c>
      <c r="AF464" s="1" t="s">
        <v>55</v>
      </c>
      <c r="AG464" s="1" t="s">
        <v>3966</v>
      </c>
      <c r="AH464" s="1" t="s">
        <v>43</v>
      </c>
    </row>
    <row r="465" spans="1:34" x14ac:dyDescent="0.55000000000000004">
      <c r="A465" s="1" t="s">
        <v>34</v>
      </c>
      <c r="C465" s="1" t="s">
        <v>3972</v>
      </c>
      <c r="D465" s="1" t="s">
        <v>36</v>
      </c>
      <c r="E465" s="1" t="s">
        <v>3973</v>
      </c>
      <c r="F465" s="1">
        <v>2828</v>
      </c>
      <c r="G465" s="1" t="s">
        <v>3974</v>
      </c>
      <c r="H465" s="1" t="s">
        <v>3975</v>
      </c>
      <c r="I465" s="1" t="s">
        <v>40</v>
      </c>
      <c r="J465" s="1" t="s">
        <v>3976</v>
      </c>
      <c r="K465" s="1" t="s">
        <v>42</v>
      </c>
      <c r="L465" s="1" t="s">
        <v>43</v>
      </c>
      <c r="M465" s="1">
        <v>3</v>
      </c>
      <c r="N465" s="1" t="s">
        <v>116</v>
      </c>
      <c r="O465" s="1">
        <v>1</v>
      </c>
      <c r="P465" s="1" t="s">
        <v>43</v>
      </c>
      <c r="Q465" s="1">
        <v>6424</v>
      </c>
      <c r="R465" s="1" t="s">
        <v>352</v>
      </c>
      <c r="S465" s="1" t="s">
        <v>353</v>
      </c>
      <c r="T465" s="1" t="s">
        <v>47</v>
      </c>
      <c r="W465" s="1" t="s">
        <v>1175</v>
      </c>
      <c r="X465" s="1" t="s">
        <v>49</v>
      </c>
      <c r="Y465" s="1" t="s">
        <v>533</v>
      </c>
      <c r="Z465" s="1" t="s">
        <v>51</v>
      </c>
      <c r="AA465" s="1" t="s">
        <v>3977</v>
      </c>
      <c r="AB465" s="1" t="s">
        <v>358</v>
      </c>
      <c r="AD465" s="1" t="s">
        <v>47</v>
      </c>
      <c r="AE465" s="1" t="s">
        <v>54</v>
      </c>
      <c r="AF465" s="1" t="s">
        <v>55</v>
      </c>
      <c r="AG465" s="1" t="s">
        <v>3978</v>
      </c>
      <c r="AH465" s="1" t="s">
        <v>43</v>
      </c>
    </row>
    <row r="466" spans="1:34" x14ac:dyDescent="0.55000000000000004">
      <c r="A466" s="1" t="s">
        <v>203</v>
      </c>
      <c r="B466" s="1" t="s">
        <v>3979</v>
      </c>
      <c r="C466" s="1" t="s">
        <v>3980</v>
      </c>
      <c r="D466" s="1" t="s">
        <v>36</v>
      </c>
      <c r="E466" s="1" t="s">
        <v>47</v>
      </c>
      <c r="F466" s="1">
        <v>2829</v>
      </c>
      <c r="G466" s="1" t="s">
        <v>3981</v>
      </c>
      <c r="H466" s="1" t="s">
        <v>55</v>
      </c>
      <c r="I466" s="1" t="s">
        <v>47</v>
      </c>
      <c r="K466" s="1" t="s">
        <v>42</v>
      </c>
      <c r="L466" s="1" t="s">
        <v>43</v>
      </c>
      <c r="M466" s="1">
        <v>1</v>
      </c>
      <c r="N466" s="1" t="s">
        <v>44</v>
      </c>
      <c r="O466" s="1">
        <v>0</v>
      </c>
      <c r="P466" s="1" t="s">
        <v>63</v>
      </c>
      <c r="Q466" s="1">
        <v>8617</v>
      </c>
      <c r="R466" s="1" t="s">
        <v>3982</v>
      </c>
      <c r="S466" s="1" t="s">
        <v>3983</v>
      </c>
      <c r="T466" s="1" t="s">
        <v>40</v>
      </c>
      <c r="U466" s="1" t="s">
        <v>3984</v>
      </c>
      <c r="V466" s="1" t="s">
        <v>3979</v>
      </c>
      <c r="W466" s="1" t="s">
        <v>210</v>
      </c>
      <c r="X466" s="1" t="s">
        <v>49</v>
      </c>
      <c r="Y466" s="1" t="s">
        <v>69</v>
      </c>
      <c r="Z466" s="1" t="s">
        <v>211</v>
      </c>
      <c r="AA466" s="1" t="s">
        <v>3985</v>
      </c>
      <c r="AB466" s="1" t="s">
        <v>337</v>
      </c>
      <c r="AD466" s="1" t="s">
        <v>47</v>
      </c>
      <c r="AE466" s="1" t="s">
        <v>54</v>
      </c>
      <c r="AF466" s="1" t="s">
        <v>55</v>
      </c>
      <c r="AG466" s="1" t="s">
        <v>3979</v>
      </c>
      <c r="AH466" s="1" t="s">
        <v>43</v>
      </c>
    </row>
    <row r="467" spans="1:34" x14ac:dyDescent="0.55000000000000004">
      <c r="A467" s="1" t="s">
        <v>34</v>
      </c>
      <c r="B467" s="1" t="s">
        <v>3986</v>
      </c>
      <c r="C467" s="1" t="s">
        <v>3987</v>
      </c>
      <c r="D467" s="1" t="s">
        <v>36</v>
      </c>
      <c r="E467" s="1" t="s">
        <v>3988</v>
      </c>
      <c r="F467" s="1">
        <v>2830</v>
      </c>
      <c r="G467" s="1" t="s">
        <v>3989</v>
      </c>
      <c r="H467" s="1" t="s">
        <v>55</v>
      </c>
      <c r="I467" s="1" t="s">
        <v>47</v>
      </c>
      <c r="K467" s="1" t="s">
        <v>42</v>
      </c>
      <c r="L467" s="1" t="s">
        <v>43</v>
      </c>
      <c r="M467" s="1">
        <v>1</v>
      </c>
      <c r="N467" s="1" t="s">
        <v>62</v>
      </c>
      <c r="O467" s="1">
        <v>0</v>
      </c>
      <c r="P467" s="1" t="s">
        <v>43</v>
      </c>
      <c r="Q467" s="1">
        <v>5746</v>
      </c>
      <c r="R467" s="1" t="s">
        <v>320</v>
      </c>
      <c r="S467" s="1" t="s">
        <v>321</v>
      </c>
      <c r="T467" s="1" t="s">
        <v>40</v>
      </c>
      <c r="U467" s="1" t="s">
        <v>3990</v>
      </c>
      <c r="V467" s="1" t="s">
        <v>3991</v>
      </c>
      <c r="W467" s="1" t="s">
        <v>367</v>
      </c>
      <c r="X467" s="1" t="s">
        <v>49</v>
      </c>
      <c r="Y467" s="1" t="s">
        <v>69</v>
      </c>
      <c r="Z467" s="1" t="s">
        <v>611</v>
      </c>
      <c r="AA467" s="1" t="s">
        <v>3992</v>
      </c>
      <c r="AB467" s="1" t="s">
        <v>325</v>
      </c>
      <c r="AD467" s="1" t="s">
        <v>47</v>
      </c>
      <c r="AE467" s="1" t="s">
        <v>73</v>
      </c>
      <c r="AF467" s="1" t="s">
        <v>55</v>
      </c>
      <c r="AG467" s="1" t="s">
        <v>3986</v>
      </c>
      <c r="AH467" s="1" t="s">
        <v>43</v>
      </c>
    </row>
    <row r="468" spans="1:34" x14ac:dyDescent="0.55000000000000004">
      <c r="A468" s="1" t="s">
        <v>314</v>
      </c>
      <c r="B468" s="1" t="s">
        <v>3993</v>
      </c>
      <c r="C468" s="1" t="s">
        <v>3994</v>
      </c>
      <c r="D468" s="1" t="s">
        <v>36</v>
      </c>
      <c r="E468" s="1" t="s">
        <v>3995</v>
      </c>
      <c r="F468" s="1">
        <v>2831</v>
      </c>
      <c r="G468" s="1" t="s">
        <v>3996</v>
      </c>
      <c r="H468" s="1" t="s">
        <v>55</v>
      </c>
      <c r="I468" s="1" t="s">
        <v>47</v>
      </c>
      <c r="K468" s="1" t="s">
        <v>42</v>
      </c>
      <c r="L468" s="1" t="s">
        <v>43</v>
      </c>
      <c r="M468" s="1">
        <v>1</v>
      </c>
      <c r="N468" s="1" t="s">
        <v>789</v>
      </c>
      <c r="O468" s="1">
        <v>0</v>
      </c>
      <c r="P468" s="1" t="s">
        <v>43</v>
      </c>
      <c r="Q468" s="1">
        <v>6085</v>
      </c>
      <c r="R468" s="1" t="s">
        <v>3817</v>
      </c>
      <c r="S468" s="1" t="s">
        <v>3818</v>
      </c>
      <c r="T468" s="1" t="s">
        <v>40</v>
      </c>
      <c r="U468" s="1" t="s">
        <v>3997</v>
      </c>
      <c r="V468" s="1" t="s">
        <v>3998</v>
      </c>
      <c r="W468" s="1" t="s">
        <v>1175</v>
      </c>
      <c r="X468" s="1" t="s">
        <v>49</v>
      </c>
      <c r="Y468" s="1" t="s">
        <v>69</v>
      </c>
      <c r="Z468" s="1" t="s">
        <v>323</v>
      </c>
      <c r="AA468" s="1" t="s">
        <v>3999</v>
      </c>
      <c r="AB468" s="1" t="s">
        <v>3781</v>
      </c>
      <c r="AC468" s="1" t="s">
        <v>369</v>
      </c>
      <c r="AD468" s="1" t="s">
        <v>47</v>
      </c>
      <c r="AE468" s="1" t="s">
        <v>54</v>
      </c>
      <c r="AF468" s="1" t="s">
        <v>55</v>
      </c>
      <c r="AG468" s="1" t="s">
        <v>4000</v>
      </c>
      <c r="AH468" s="1" t="s">
        <v>43</v>
      </c>
    </row>
    <row r="469" spans="1:34" x14ac:dyDescent="0.55000000000000004">
      <c r="A469" s="1" t="s">
        <v>314</v>
      </c>
      <c r="B469" s="1" t="s">
        <v>4001</v>
      </c>
      <c r="C469" s="1" t="s">
        <v>4002</v>
      </c>
      <c r="D469" s="1" t="s">
        <v>36</v>
      </c>
      <c r="E469" s="1" t="s">
        <v>4003</v>
      </c>
      <c r="F469" s="1">
        <v>2832</v>
      </c>
      <c r="G469" s="1" t="s">
        <v>4004</v>
      </c>
      <c r="H469" s="1" t="s">
        <v>55</v>
      </c>
      <c r="I469" s="1" t="s">
        <v>47</v>
      </c>
      <c r="K469" s="1" t="s">
        <v>42</v>
      </c>
      <c r="L469" s="1" t="s">
        <v>43</v>
      </c>
      <c r="M469" s="1">
        <v>1</v>
      </c>
      <c r="N469" s="1" t="s">
        <v>789</v>
      </c>
      <c r="O469" s="1">
        <v>0</v>
      </c>
      <c r="P469" s="1" t="s">
        <v>43</v>
      </c>
      <c r="Q469" s="1">
        <v>5736</v>
      </c>
      <c r="R469" s="1" t="s">
        <v>1528</v>
      </c>
      <c r="S469" s="1" t="s">
        <v>1529</v>
      </c>
      <c r="T469" s="1" t="s">
        <v>40</v>
      </c>
      <c r="U469" s="1" t="s">
        <v>4005</v>
      </c>
      <c r="V469" s="1" t="s">
        <v>4006</v>
      </c>
      <c r="W469" s="1" t="s">
        <v>1175</v>
      </c>
      <c r="X469" s="1" t="s">
        <v>49</v>
      </c>
      <c r="Y469" s="1" t="s">
        <v>69</v>
      </c>
      <c r="Z469" s="1" t="s">
        <v>792</v>
      </c>
      <c r="AA469" s="1" t="s">
        <v>4003</v>
      </c>
      <c r="AB469" s="1" t="s">
        <v>1532</v>
      </c>
      <c r="AD469" s="1" t="s">
        <v>47</v>
      </c>
      <c r="AE469" s="1" t="s">
        <v>73</v>
      </c>
      <c r="AF469" s="1" t="s">
        <v>55</v>
      </c>
      <c r="AG469" s="1" t="s">
        <v>4001</v>
      </c>
      <c r="AH469" s="1" t="s">
        <v>43</v>
      </c>
    </row>
    <row r="470" spans="1:34" x14ac:dyDescent="0.55000000000000004">
      <c r="A470" s="1" t="s">
        <v>135</v>
      </c>
      <c r="B470" s="1" t="s">
        <v>4007</v>
      </c>
      <c r="C470" s="1" t="s">
        <v>4008</v>
      </c>
      <c r="D470" s="1" t="s">
        <v>36</v>
      </c>
      <c r="E470" s="1" t="s">
        <v>4009</v>
      </c>
      <c r="F470" s="1">
        <v>2833</v>
      </c>
      <c r="G470" s="1" t="s">
        <v>4010</v>
      </c>
      <c r="H470" s="1" t="s">
        <v>4011</v>
      </c>
      <c r="I470" s="1" t="s">
        <v>40</v>
      </c>
      <c r="J470" s="1" t="s">
        <v>4012</v>
      </c>
      <c r="K470" s="1" t="s">
        <v>42</v>
      </c>
      <c r="L470" s="1" t="s">
        <v>43</v>
      </c>
      <c r="M470" s="1">
        <v>1</v>
      </c>
      <c r="O470" s="1">
        <v>1</v>
      </c>
      <c r="P470" s="1" t="s">
        <v>43</v>
      </c>
      <c r="Q470" s="1">
        <v>5722</v>
      </c>
      <c r="R470" s="1" t="s">
        <v>968</v>
      </c>
      <c r="S470" s="1" t="s">
        <v>969</v>
      </c>
      <c r="T470" s="1" t="s">
        <v>40</v>
      </c>
      <c r="U470" s="1" t="s">
        <v>4013</v>
      </c>
      <c r="V470" s="1" t="s">
        <v>4007</v>
      </c>
      <c r="W470" s="1" t="s">
        <v>177</v>
      </c>
      <c r="X470" s="1" t="s">
        <v>49</v>
      </c>
      <c r="Y470" s="1" t="s">
        <v>69</v>
      </c>
      <c r="Z470" s="1" t="s">
        <v>145</v>
      </c>
      <c r="AA470" s="1" t="s">
        <v>4014</v>
      </c>
      <c r="AB470" s="1" t="s">
        <v>973</v>
      </c>
      <c r="AD470" s="1" t="s">
        <v>47</v>
      </c>
      <c r="AE470" s="1" t="s">
        <v>54</v>
      </c>
      <c r="AF470" s="1" t="s">
        <v>55</v>
      </c>
      <c r="AG470" s="1" t="s">
        <v>4007</v>
      </c>
      <c r="AH470" s="1" t="s">
        <v>43</v>
      </c>
    </row>
    <row r="471" spans="1:34" x14ac:dyDescent="0.55000000000000004">
      <c r="A471" s="1" t="s">
        <v>314</v>
      </c>
      <c r="B471" s="1" t="s">
        <v>4015</v>
      </c>
      <c r="C471" s="1" t="s">
        <v>4016</v>
      </c>
      <c r="D471" s="1" t="s">
        <v>36</v>
      </c>
      <c r="E471" s="1" t="s">
        <v>4017</v>
      </c>
      <c r="F471" s="1">
        <v>2834</v>
      </c>
      <c r="G471" s="1" t="s">
        <v>4018</v>
      </c>
      <c r="H471" s="1" t="s">
        <v>55</v>
      </c>
      <c r="I471" s="1" t="s">
        <v>47</v>
      </c>
      <c r="K471" s="1" t="s">
        <v>42</v>
      </c>
      <c r="L471" s="1" t="s">
        <v>43</v>
      </c>
      <c r="M471" s="1">
        <v>1</v>
      </c>
      <c r="N471" s="1" t="s">
        <v>789</v>
      </c>
      <c r="O471" s="1">
        <v>0</v>
      </c>
      <c r="P471" s="1" t="s">
        <v>43</v>
      </c>
      <c r="Q471" s="1">
        <v>6569</v>
      </c>
      <c r="R471" s="1" t="s">
        <v>3562</v>
      </c>
      <c r="S471" s="1" t="s">
        <v>3563</v>
      </c>
      <c r="T471" s="1" t="s">
        <v>40</v>
      </c>
      <c r="U471" s="1" t="s">
        <v>4019</v>
      </c>
      <c r="V471" s="1" t="s">
        <v>4020</v>
      </c>
      <c r="W471" s="1" t="s">
        <v>1175</v>
      </c>
      <c r="X471" s="1" t="s">
        <v>49</v>
      </c>
      <c r="Y471" s="1" t="s">
        <v>69</v>
      </c>
      <c r="Z471" s="1" t="s">
        <v>323</v>
      </c>
      <c r="AA471" s="1" t="s">
        <v>4021</v>
      </c>
      <c r="AB471" s="1" t="s">
        <v>670</v>
      </c>
      <c r="AD471" s="1" t="s">
        <v>47</v>
      </c>
      <c r="AE471" s="1" t="s">
        <v>73</v>
      </c>
      <c r="AF471" s="1" t="s">
        <v>55</v>
      </c>
      <c r="AG471" s="1" t="s">
        <v>4015</v>
      </c>
      <c r="AH471" s="1" t="s">
        <v>43</v>
      </c>
    </row>
    <row r="472" spans="1:34" x14ac:dyDescent="0.55000000000000004">
      <c r="B472" s="1" t="s">
        <v>4022</v>
      </c>
      <c r="C472" s="1" t="s">
        <v>4023</v>
      </c>
      <c r="D472" s="1" t="s">
        <v>4024</v>
      </c>
      <c r="E472" s="1" t="s">
        <v>47</v>
      </c>
      <c r="F472" s="1">
        <v>2835</v>
      </c>
      <c r="G472" s="1" t="s">
        <v>4025</v>
      </c>
      <c r="H472" s="1" t="s">
        <v>55</v>
      </c>
      <c r="I472" s="1" t="s">
        <v>47</v>
      </c>
      <c r="K472" s="1" t="s">
        <v>42</v>
      </c>
      <c r="L472" s="1" t="s">
        <v>43</v>
      </c>
      <c r="M472" s="1">
        <v>1</v>
      </c>
      <c r="O472" s="1">
        <v>0</v>
      </c>
      <c r="P472" s="1" t="s">
        <v>63</v>
      </c>
      <c r="Q472" s="1">
        <v>8759</v>
      </c>
      <c r="R472" s="1" t="s">
        <v>4026</v>
      </c>
      <c r="S472" s="1" t="s">
        <v>4027</v>
      </c>
      <c r="T472" s="1" t="s">
        <v>40</v>
      </c>
      <c r="U472" s="1" t="s">
        <v>4028</v>
      </c>
      <c r="V472" s="1" t="s">
        <v>4022</v>
      </c>
      <c r="W472" s="1" t="s">
        <v>210</v>
      </c>
      <c r="X472" s="1" t="s">
        <v>49</v>
      </c>
      <c r="Y472" s="1" t="s">
        <v>69</v>
      </c>
      <c r="AA472" s="1" t="s">
        <v>4029</v>
      </c>
      <c r="AC472" s="1" t="s">
        <v>369</v>
      </c>
      <c r="AD472" s="1" t="s">
        <v>47</v>
      </c>
      <c r="AE472" s="1" t="s">
        <v>54</v>
      </c>
      <c r="AF472" s="1" t="s">
        <v>55</v>
      </c>
      <c r="AG472" s="1" t="s">
        <v>4030</v>
      </c>
      <c r="AH472" s="1" t="s">
        <v>43</v>
      </c>
    </row>
    <row r="473" spans="1:34" x14ac:dyDescent="0.55000000000000004">
      <c r="A473" s="1" t="s">
        <v>98</v>
      </c>
      <c r="B473" s="1" t="s">
        <v>4031</v>
      </c>
      <c r="C473" s="1" t="s">
        <v>4032</v>
      </c>
      <c r="D473" s="1" t="s">
        <v>36</v>
      </c>
      <c r="E473" s="1" t="s">
        <v>4033</v>
      </c>
      <c r="F473" s="1">
        <v>2836</v>
      </c>
      <c r="G473" s="1" t="s">
        <v>4034</v>
      </c>
      <c r="H473" s="1" t="s">
        <v>55</v>
      </c>
      <c r="I473" s="1" t="s">
        <v>47</v>
      </c>
      <c r="K473" s="1" t="s">
        <v>42</v>
      </c>
      <c r="L473" s="1" t="s">
        <v>43</v>
      </c>
      <c r="M473" s="1">
        <v>1</v>
      </c>
      <c r="N473" s="1" t="s">
        <v>103</v>
      </c>
      <c r="O473" s="1">
        <v>0</v>
      </c>
      <c r="P473" s="1" t="s">
        <v>43</v>
      </c>
      <c r="Q473" s="1">
        <v>8164</v>
      </c>
      <c r="R473" s="1" t="s">
        <v>4035</v>
      </c>
      <c r="S473" s="1" t="s">
        <v>4036</v>
      </c>
      <c r="T473" s="1" t="s">
        <v>40</v>
      </c>
      <c r="U473" s="1" t="s">
        <v>4037</v>
      </c>
      <c r="V473" s="1" t="s">
        <v>4038</v>
      </c>
      <c r="W473" s="1" t="s">
        <v>199</v>
      </c>
      <c r="X473" s="1" t="s">
        <v>49</v>
      </c>
      <c r="Y473" s="1" t="s">
        <v>69</v>
      </c>
      <c r="Z473" s="1" t="s">
        <v>311</v>
      </c>
      <c r="AA473" s="1" t="s">
        <v>3821</v>
      </c>
      <c r="AB473" s="1" t="s">
        <v>2023</v>
      </c>
      <c r="AD473" s="1" t="s">
        <v>47</v>
      </c>
      <c r="AE473" s="1" t="s">
        <v>73</v>
      </c>
      <c r="AF473" s="1" t="s">
        <v>55</v>
      </c>
      <c r="AG473" s="1" t="s">
        <v>4039</v>
      </c>
      <c r="AH473" s="1" t="s">
        <v>43</v>
      </c>
    </row>
    <row r="474" spans="1:34" x14ac:dyDescent="0.55000000000000004">
      <c r="A474" s="1" t="s">
        <v>314</v>
      </c>
      <c r="C474" s="1" t="s">
        <v>4040</v>
      </c>
      <c r="D474" s="1" t="s">
        <v>36</v>
      </c>
      <c r="E474" s="1" t="s">
        <v>4041</v>
      </c>
      <c r="F474" s="1">
        <v>2837</v>
      </c>
      <c r="G474" s="1" t="s">
        <v>4042</v>
      </c>
      <c r="H474" s="1" t="s">
        <v>55</v>
      </c>
      <c r="I474" s="1" t="s">
        <v>47</v>
      </c>
      <c r="K474" s="1" t="s">
        <v>42</v>
      </c>
      <c r="L474" s="1" t="s">
        <v>43</v>
      </c>
      <c r="M474" s="1">
        <v>1</v>
      </c>
      <c r="N474" s="1" t="s">
        <v>789</v>
      </c>
      <c r="O474" s="1">
        <v>0</v>
      </c>
      <c r="P474" s="1" t="s">
        <v>43</v>
      </c>
      <c r="Q474" s="1">
        <v>8608</v>
      </c>
      <c r="R474" s="1" t="s">
        <v>3740</v>
      </c>
      <c r="S474" s="1" t="s">
        <v>3741</v>
      </c>
      <c r="T474" s="1" t="s">
        <v>47</v>
      </c>
      <c r="W474" s="1" t="s">
        <v>199</v>
      </c>
      <c r="X474" s="1" t="s">
        <v>49</v>
      </c>
      <c r="Y474" s="1" t="s">
        <v>50</v>
      </c>
      <c r="Z474" s="1" t="s">
        <v>792</v>
      </c>
      <c r="AA474" s="1" t="s">
        <v>4043</v>
      </c>
      <c r="AB474" s="1" t="s">
        <v>337</v>
      </c>
      <c r="AD474" s="1" t="s">
        <v>47</v>
      </c>
      <c r="AE474" s="1" t="s">
        <v>73</v>
      </c>
      <c r="AF474" s="1" t="s">
        <v>55</v>
      </c>
      <c r="AG474" s="1" t="s">
        <v>4044</v>
      </c>
      <c r="AH474" s="1" t="s">
        <v>43</v>
      </c>
    </row>
    <row r="475" spans="1:34" x14ac:dyDescent="0.55000000000000004">
      <c r="A475" s="1" t="s">
        <v>34</v>
      </c>
      <c r="B475" s="1" t="s">
        <v>4045</v>
      </c>
      <c r="C475" s="1" t="s">
        <v>4046</v>
      </c>
      <c r="D475" s="1" t="s">
        <v>36</v>
      </c>
      <c r="E475" s="1" t="s">
        <v>4047</v>
      </c>
      <c r="F475" s="1">
        <v>2838</v>
      </c>
      <c r="G475" s="1" t="s">
        <v>4048</v>
      </c>
      <c r="H475" s="1" t="s">
        <v>55</v>
      </c>
      <c r="I475" s="1" t="s">
        <v>47</v>
      </c>
      <c r="K475" s="1" t="s">
        <v>42</v>
      </c>
      <c r="L475" s="1" t="s">
        <v>43</v>
      </c>
      <c r="M475" s="1">
        <v>1</v>
      </c>
      <c r="N475" s="1" t="s">
        <v>152</v>
      </c>
      <c r="O475" s="1">
        <v>0</v>
      </c>
      <c r="P475" s="1" t="s">
        <v>43</v>
      </c>
      <c r="Q475" s="1">
        <v>6103</v>
      </c>
      <c r="R475" s="1" t="s">
        <v>2387</v>
      </c>
      <c r="S475" s="1" t="s">
        <v>2388</v>
      </c>
      <c r="T475" s="1" t="s">
        <v>40</v>
      </c>
      <c r="U475" s="1" t="s">
        <v>1596</v>
      </c>
      <c r="V475" s="1" t="s">
        <v>4049</v>
      </c>
      <c r="W475" s="1" t="s">
        <v>144</v>
      </c>
      <c r="X475" s="1" t="s">
        <v>49</v>
      </c>
      <c r="Y475" s="1" t="s">
        <v>69</v>
      </c>
      <c r="Z475" s="1" t="s">
        <v>51</v>
      </c>
      <c r="AA475" s="1" t="s">
        <v>4050</v>
      </c>
      <c r="AB475" s="1" t="s">
        <v>53</v>
      </c>
      <c r="AD475" s="1" t="s">
        <v>47</v>
      </c>
      <c r="AE475" s="1" t="s">
        <v>54</v>
      </c>
      <c r="AF475" s="1" t="s">
        <v>55</v>
      </c>
      <c r="AG475" s="1" t="s">
        <v>4045</v>
      </c>
      <c r="AH475" s="1" t="s">
        <v>43</v>
      </c>
    </row>
    <row r="476" spans="1:34" x14ac:dyDescent="0.55000000000000004">
      <c r="A476" s="1" t="s">
        <v>135</v>
      </c>
      <c r="B476" s="1" t="s">
        <v>4051</v>
      </c>
      <c r="C476" s="1" t="s">
        <v>4052</v>
      </c>
      <c r="D476" s="1" t="s">
        <v>36</v>
      </c>
      <c r="E476" s="1" t="s">
        <v>4053</v>
      </c>
      <c r="F476" s="1">
        <v>2839</v>
      </c>
      <c r="G476" s="1" t="s">
        <v>4054</v>
      </c>
      <c r="H476" s="1" t="s">
        <v>55</v>
      </c>
      <c r="I476" s="1" t="s">
        <v>47</v>
      </c>
      <c r="K476" s="1" t="s">
        <v>42</v>
      </c>
      <c r="L476" s="1" t="s">
        <v>43</v>
      </c>
      <c r="M476" s="1">
        <v>1</v>
      </c>
      <c r="O476" s="1">
        <v>0</v>
      </c>
      <c r="P476" s="1" t="s">
        <v>43</v>
      </c>
      <c r="Q476" s="1">
        <v>909876565</v>
      </c>
      <c r="R476" s="1" t="s">
        <v>3880</v>
      </c>
      <c r="S476" s="1" t="s">
        <v>3881</v>
      </c>
      <c r="T476" s="1" t="s">
        <v>40</v>
      </c>
      <c r="U476" s="1" t="s">
        <v>4055</v>
      </c>
      <c r="V476" s="1" t="s">
        <v>4051</v>
      </c>
      <c r="W476" s="1" t="s">
        <v>177</v>
      </c>
      <c r="X476" s="1" t="s">
        <v>49</v>
      </c>
      <c r="Y476" s="1" t="s">
        <v>69</v>
      </c>
      <c r="Z476" s="1" t="s">
        <v>145</v>
      </c>
      <c r="AA476" s="1" t="s">
        <v>4056</v>
      </c>
      <c r="AB476" s="1" t="s">
        <v>4057</v>
      </c>
      <c r="AD476" s="1" t="s">
        <v>47</v>
      </c>
      <c r="AE476" s="1" t="s">
        <v>54</v>
      </c>
      <c r="AF476" s="1" t="s">
        <v>55</v>
      </c>
      <c r="AG476" s="1" t="s">
        <v>4051</v>
      </c>
      <c r="AH476" s="1" t="s">
        <v>43</v>
      </c>
    </row>
    <row r="477" spans="1:34" x14ac:dyDescent="0.55000000000000004">
      <c r="A477" s="1" t="s">
        <v>34</v>
      </c>
      <c r="B477" s="1" t="s">
        <v>4058</v>
      </c>
      <c r="C477" s="1" t="s">
        <v>4059</v>
      </c>
      <c r="D477" s="1" t="s">
        <v>36</v>
      </c>
      <c r="E477" s="1" t="s">
        <v>4060</v>
      </c>
      <c r="F477" s="1">
        <v>2840</v>
      </c>
      <c r="G477" s="1" t="s">
        <v>4061</v>
      </c>
      <c r="H477" s="1" t="s">
        <v>55</v>
      </c>
      <c r="I477" s="1" t="s">
        <v>47</v>
      </c>
      <c r="K477" s="1" t="s">
        <v>42</v>
      </c>
      <c r="L477" s="1" t="s">
        <v>43</v>
      </c>
      <c r="M477" s="1">
        <v>1</v>
      </c>
      <c r="N477" s="1" t="s">
        <v>116</v>
      </c>
      <c r="O477" s="1">
        <v>0</v>
      </c>
      <c r="P477" s="1" t="s">
        <v>43</v>
      </c>
      <c r="Q477" s="1">
        <v>5815</v>
      </c>
      <c r="R477" s="1" t="s">
        <v>4062</v>
      </c>
      <c r="S477" s="1" t="s">
        <v>4063</v>
      </c>
      <c r="T477" s="1" t="s">
        <v>40</v>
      </c>
      <c r="U477" s="1" t="s">
        <v>4064</v>
      </c>
      <c r="V477" s="1" t="s">
        <v>4065</v>
      </c>
      <c r="W477" s="1" t="s">
        <v>959</v>
      </c>
      <c r="X477" s="1" t="s">
        <v>49</v>
      </c>
      <c r="Y477" s="1" t="s">
        <v>69</v>
      </c>
      <c r="Z477" s="1" t="s">
        <v>51</v>
      </c>
      <c r="AA477" s="1" t="s">
        <v>4066</v>
      </c>
      <c r="AB477" s="1" t="s">
        <v>998</v>
      </c>
      <c r="AD477" s="1" t="s">
        <v>47</v>
      </c>
      <c r="AE477" s="1" t="s">
        <v>54</v>
      </c>
      <c r="AF477" s="1" t="s">
        <v>55</v>
      </c>
      <c r="AG477" s="1" t="s">
        <v>4058</v>
      </c>
      <c r="AH477" s="1" t="s">
        <v>43</v>
      </c>
    </row>
    <row r="478" spans="1:34" x14ac:dyDescent="0.55000000000000004">
      <c r="A478" s="1" t="s">
        <v>98</v>
      </c>
      <c r="B478" s="1" t="s">
        <v>4067</v>
      </c>
      <c r="C478" s="1" t="s">
        <v>4068</v>
      </c>
      <c r="D478" s="1" t="s">
        <v>36</v>
      </c>
      <c r="E478" s="1" t="s">
        <v>47</v>
      </c>
      <c r="F478" s="1">
        <v>2841</v>
      </c>
      <c r="G478" s="1" t="s">
        <v>4069</v>
      </c>
      <c r="H478" s="1" t="s">
        <v>55</v>
      </c>
      <c r="I478" s="1" t="s">
        <v>47</v>
      </c>
      <c r="K478" s="1" t="s">
        <v>42</v>
      </c>
      <c r="L478" s="1" t="s">
        <v>43</v>
      </c>
      <c r="M478" s="1">
        <v>1</v>
      </c>
      <c r="N478" s="1" t="s">
        <v>62</v>
      </c>
      <c r="O478" s="1">
        <v>0</v>
      </c>
      <c r="P478" s="1" t="s">
        <v>63</v>
      </c>
      <c r="Q478" s="1">
        <v>8163</v>
      </c>
      <c r="R478" s="1" t="s">
        <v>4070</v>
      </c>
      <c r="S478" s="1" t="s">
        <v>4071</v>
      </c>
      <c r="T478" s="1" t="s">
        <v>40</v>
      </c>
      <c r="U478" s="1" t="s">
        <v>4072</v>
      </c>
      <c r="V478" s="1" t="s">
        <v>4073</v>
      </c>
      <c r="W478" s="1" t="s">
        <v>199</v>
      </c>
      <c r="X478" s="1" t="s">
        <v>49</v>
      </c>
      <c r="Y478" s="1" t="s">
        <v>69</v>
      </c>
      <c r="Z478" s="1" t="s">
        <v>653</v>
      </c>
      <c r="AA478" s="1" t="s">
        <v>4074</v>
      </c>
      <c r="AB478" s="1" t="s">
        <v>1952</v>
      </c>
      <c r="AD478" s="1" t="s">
        <v>47</v>
      </c>
      <c r="AE478" s="1" t="s">
        <v>54</v>
      </c>
      <c r="AF478" s="1" t="s">
        <v>55</v>
      </c>
      <c r="AG478" s="1" t="s">
        <v>4067</v>
      </c>
      <c r="AH478" s="1" t="s">
        <v>43</v>
      </c>
    </row>
    <row r="479" spans="1:34" x14ac:dyDescent="0.55000000000000004">
      <c r="A479" s="1" t="s">
        <v>34</v>
      </c>
      <c r="B479" s="1" t="s">
        <v>4075</v>
      </c>
      <c r="C479" s="1" t="s">
        <v>4076</v>
      </c>
      <c r="D479" s="1" t="s">
        <v>36</v>
      </c>
      <c r="E479" s="1" t="s">
        <v>4077</v>
      </c>
      <c r="F479" s="1">
        <v>2842</v>
      </c>
      <c r="G479" s="1" t="s">
        <v>4078</v>
      </c>
      <c r="H479" s="1" t="s">
        <v>55</v>
      </c>
      <c r="I479" s="1" t="s">
        <v>47</v>
      </c>
      <c r="K479" s="1" t="s">
        <v>42</v>
      </c>
      <c r="L479" s="1" t="s">
        <v>43</v>
      </c>
      <c r="M479" s="1">
        <v>1</v>
      </c>
      <c r="N479" s="1" t="s">
        <v>152</v>
      </c>
      <c r="O479" s="1">
        <v>0</v>
      </c>
      <c r="P479" s="1" t="s">
        <v>43</v>
      </c>
      <c r="Q479" s="1">
        <v>6520</v>
      </c>
      <c r="R479" s="1" t="s">
        <v>4079</v>
      </c>
      <c r="S479" s="1" t="s">
        <v>4080</v>
      </c>
      <c r="T479" s="1" t="s">
        <v>40</v>
      </c>
      <c r="U479" s="1" t="s">
        <v>4081</v>
      </c>
      <c r="V479" s="1" t="s">
        <v>4082</v>
      </c>
      <c r="W479" s="1" t="s">
        <v>334</v>
      </c>
      <c r="X479" s="1" t="s">
        <v>49</v>
      </c>
      <c r="Y479" s="1" t="s">
        <v>69</v>
      </c>
      <c r="Z479" s="1" t="s">
        <v>1071</v>
      </c>
      <c r="AA479" s="1" t="s">
        <v>4083</v>
      </c>
      <c r="AB479" s="1" t="s">
        <v>920</v>
      </c>
      <c r="AD479" s="1" t="s">
        <v>47</v>
      </c>
      <c r="AE479" s="1" t="s">
        <v>54</v>
      </c>
      <c r="AF479" s="1" t="s">
        <v>55</v>
      </c>
      <c r="AG479" s="1" t="s">
        <v>4075</v>
      </c>
      <c r="AH479" s="1" t="s">
        <v>43</v>
      </c>
    </row>
    <row r="480" spans="1:34" x14ac:dyDescent="0.55000000000000004">
      <c r="A480" s="1" t="s">
        <v>314</v>
      </c>
      <c r="B480" s="1" t="s">
        <v>4084</v>
      </c>
      <c r="C480" s="1" t="s">
        <v>4085</v>
      </c>
      <c r="D480" s="1" t="s">
        <v>36</v>
      </c>
      <c r="E480" s="1" t="s">
        <v>4086</v>
      </c>
      <c r="F480" s="1">
        <v>2843</v>
      </c>
      <c r="G480" s="1" t="s">
        <v>4087</v>
      </c>
      <c r="H480" s="1" t="s">
        <v>55</v>
      </c>
      <c r="I480" s="1" t="s">
        <v>47</v>
      </c>
      <c r="K480" s="1" t="s">
        <v>42</v>
      </c>
      <c r="L480" s="1" t="s">
        <v>43</v>
      </c>
      <c r="M480" s="1">
        <v>1</v>
      </c>
      <c r="N480" s="1" t="s">
        <v>103</v>
      </c>
      <c r="O480" s="1">
        <v>0</v>
      </c>
      <c r="P480" s="1" t="s">
        <v>43</v>
      </c>
      <c r="Q480" s="1">
        <v>6122</v>
      </c>
      <c r="R480" s="1" t="s">
        <v>2728</v>
      </c>
      <c r="S480" s="1" t="s">
        <v>2729</v>
      </c>
      <c r="T480" s="1" t="s">
        <v>40</v>
      </c>
      <c r="U480" s="1" t="s">
        <v>4088</v>
      </c>
      <c r="V480" s="1" t="s">
        <v>4089</v>
      </c>
      <c r="W480" s="1" t="s">
        <v>84</v>
      </c>
      <c r="X480" s="1" t="s">
        <v>49</v>
      </c>
      <c r="Y480" s="1" t="s">
        <v>69</v>
      </c>
      <c r="Z480" s="1" t="s">
        <v>323</v>
      </c>
      <c r="AA480" s="1" t="s">
        <v>4090</v>
      </c>
      <c r="AB480" s="1" t="s">
        <v>2733</v>
      </c>
      <c r="AC480" s="1" t="s">
        <v>369</v>
      </c>
      <c r="AD480" s="1" t="s">
        <v>47</v>
      </c>
      <c r="AE480" s="1" t="s">
        <v>73</v>
      </c>
      <c r="AF480" s="1" t="s">
        <v>55</v>
      </c>
      <c r="AG480" s="1" t="s">
        <v>4091</v>
      </c>
      <c r="AH480" s="1" t="s">
        <v>43</v>
      </c>
    </row>
    <row r="481" spans="1:34" x14ac:dyDescent="0.55000000000000004">
      <c r="A481" s="1" t="s">
        <v>656</v>
      </c>
      <c r="B481" s="1" t="s">
        <v>4092</v>
      </c>
      <c r="C481" s="1" t="s">
        <v>4093</v>
      </c>
      <c r="D481" s="1" t="s">
        <v>36</v>
      </c>
      <c r="E481" s="1" t="s">
        <v>4094</v>
      </c>
      <c r="F481" s="1">
        <v>2844</v>
      </c>
      <c r="G481" s="1" t="s">
        <v>4095</v>
      </c>
      <c r="H481" s="1" t="s">
        <v>55</v>
      </c>
      <c r="I481" s="1" t="s">
        <v>47</v>
      </c>
      <c r="K481" s="1" t="s">
        <v>42</v>
      </c>
      <c r="L481" s="1" t="s">
        <v>43</v>
      </c>
      <c r="M481" s="1">
        <v>1</v>
      </c>
      <c r="N481" s="1" t="s">
        <v>62</v>
      </c>
      <c r="O481" s="1">
        <v>0</v>
      </c>
      <c r="P481" s="1" t="s">
        <v>43</v>
      </c>
      <c r="Q481" s="1">
        <v>8243</v>
      </c>
      <c r="R481" s="1" t="s">
        <v>1035</v>
      </c>
      <c r="S481" s="1" t="s">
        <v>1036</v>
      </c>
      <c r="T481" s="1" t="s">
        <v>40</v>
      </c>
      <c r="U481" s="1" t="s">
        <v>4096</v>
      </c>
      <c r="V481" s="1" t="s">
        <v>4097</v>
      </c>
      <c r="W481" s="1" t="s">
        <v>68</v>
      </c>
      <c r="X481" s="1" t="s">
        <v>49</v>
      </c>
      <c r="Y481" s="1" t="s">
        <v>69</v>
      </c>
      <c r="Z481" s="1" t="s">
        <v>663</v>
      </c>
      <c r="AA481" s="1" t="s">
        <v>4098</v>
      </c>
      <c r="AB481" s="1" t="s">
        <v>575</v>
      </c>
      <c r="AD481" s="1" t="s">
        <v>47</v>
      </c>
      <c r="AE481" s="1" t="s">
        <v>73</v>
      </c>
      <c r="AF481" s="1" t="s">
        <v>55</v>
      </c>
      <c r="AG481" s="1" t="s">
        <v>4092</v>
      </c>
      <c r="AH481" s="1" t="s">
        <v>43</v>
      </c>
    </row>
    <row r="482" spans="1:34" x14ac:dyDescent="0.55000000000000004">
      <c r="A482" s="1" t="s">
        <v>98</v>
      </c>
      <c r="B482" s="1" t="s">
        <v>4099</v>
      </c>
      <c r="C482" s="1" t="s">
        <v>4100</v>
      </c>
      <c r="D482" s="1" t="s">
        <v>36</v>
      </c>
      <c r="E482" s="1" t="s">
        <v>47</v>
      </c>
      <c r="F482" s="1">
        <v>2845</v>
      </c>
      <c r="G482" s="1" t="s">
        <v>4101</v>
      </c>
      <c r="H482" s="1" t="s">
        <v>55</v>
      </c>
      <c r="I482" s="1" t="s">
        <v>47</v>
      </c>
      <c r="K482" s="1" t="s">
        <v>42</v>
      </c>
      <c r="L482" s="1" t="s">
        <v>43</v>
      </c>
      <c r="M482" s="1">
        <v>1</v>
      </c>
      <c r="N482" s="1" t="s">
        <v>103</v>
      </c>
      <c r="O482" s="1">
        <v>0</v>
      </c>
      <c r="P482" s="1" t="s">
        <v>63</v>
      </c>
      <c r="Q482" s="1">
        <v>8163</v>
      </c>
      <c r="R482" s="1" t="s">
        <v>4070</v>
      </c>
      <c r="S482" s="1" t="s">
        <v>4071</v>
      </c>
      <c r="T482" s="1" t="s">
        <v>40</v>
      </c>
      <c r="U482" s="1" t="s">
        <v>4102</v>
      </c>
      <c r="V482" s="1" t="s">
        <v>4103</v>
      </c>
      <c r="W482" s="1" t="s">
        <v>199</v>
      </c>
      <c r="X482" s="1" t="s">
        <v>49</v>
      </c>
      <c r="Y482" s="1" t="s">
        <v>69</v>
      </c>
      <c r="Z482" s="1" t="s">
        <v>311</v>
      </c>
      <c r="AA482" s="1" t="s">
        <v>4074</v>
      </c>
      <c r="AB482" s="1" t="s">
        <v>1952</v>
      </c>
      <c r="AD482" s="1" t="s">
        <v>47</v>
      </c>
      <c r="AE482" s="1" t="s">
        <v>73</v>
      </c>
      <c r="AF482" s="1" t="s">
        <v>55</v>
      </c>
      <c r="AG482" s="1" t="s">
        <v>4099</v>
      </c>
      <c r="AH482" s="1" t="s">
        <v>43</v>
      </c>
    </row>
    <row r="483" spans="1:34" x14ac:dyDescent="0.55000000000000004">
      <c r="A483" s="1" t="s">
        <v>371</v>
      </c>
      <c r="B483" s="1" t="s">
        <v>4104</v>
      </c>
      <c r="C483" s="1" t="s">
        <v>4105</v>
      </c>
      <c r="D483" s="1" t="s">
        <v>36</v>
      </c>
      <c r="E483" s="1" t="s">
        <v>4106</v>
      </c>
      <c r="F483" s="1">
        <v>2846</v>
      </c>
      <c r="G483" s="1" t="s">
        <v>4107</v>
      </c>
      <c r="H483" s="1" t="s">
        <v>55</v>
      </c>
      <c r="I483" s="1" t="s">
        <v>47</v>
      </c>
      <c r="K483" s="1" t="s">
        <v>42</v>
      </c>
      <c r="L483" s="1" t="s">
        <v>43</v>
      </c>
      <c r="M483" s="1">
        <v>1</v>
      </c>
      <c r="N483" s="1" t="s">
        <v>44</v>
      </c>
      <c r="O483" s="1">
        <v>0</v>
      </c>
      <c r="P483" s="1" t="s">
        <v>43</v>
      </c>
      <c r="Q483" s="1">
        <v>6456</v>
      </c>
      <c r="R483" s="1" t="s">
        <v>307</v>
      </c>
      <c r="S483" s="1" t="s">
        <v>308</v>
      </c>
      <c r="T483" s="1" t="s">
        <v>40</v>
      </c>
      <c r="U483" s="1" t="s">
        <v>4108</v>
      </c>
      <c r="V483" s="1" t="s">
        <v>4109</v>
      </c>
      <c r="W483" s="1" t="s">
        <v>144</v>
      </c>
      <c r="X483" s="1" t="s">
        <v>49</v>
      </c>
      <c r="Y483" s="1" t="s">
        <v>69</v>
      </c>
      <c r="Z483" s="1" t="s">
        <v>379</v>
      </c>
      <c r="AA483" s="1" t="s">
        <v>1578</v>
      </c>
      <c r="AB483" s="1" t="s">
        <v>313</v>
      </c>
      <c r="AD483" s="1" t="s">
        <v>47</v>
      </c>
      <c r="AE483" s="1" t="s">
        <v>73</v>
      </c>
      <c r="AF483" s="1" t="s">
        <v>55</v>
      </c>
      <c r="AG483" s="1" t="s">
        <v>4104</v>
      </c>
      <c r="AH483" s="1" t="s">
        <v>43</v>
      </c>
    </row>
    <row r="484" spans="1:34" x14ac:dyDescent="0.55000000000000004">
      <c r="A484" s="1" t="s">
        <v>34</v>
      </c>
      <c r="B484" s="1" t="s">
        <v>4110</v>
      </c>
      <c r="C484" s="1" t="s">
        <v>4111</v>
      </c>
      <c r="D484" s="1" t="s">
        <v>36</v>
      </c>
      <c r="E484" s="1" t="s">
        <v>47</v>
      </c>
      <c r="F484" s="1">
        <v>2847</v>
      </c>
      <c r="G484" s="1" t="s">
        <v>4112</v>
      </c>
      <c r="H484" s="1" t="s">
        <v>55</v>
      </c>
      <c r="I484" s="1" t="s">
        <v>47</v>
      </c>
      <c r="K484" s="1" t="s">
        <v>42</v>
      </c>
      <c r="L484" s="1" t="s">
        <v>43</v>
      </c>
      <c r="M484" s="1">
        <v>1</v>
      </c>
      <c r="N484" s="1" t="s">
        <v>44</v>
      </c>
      <c r="O484" s="1">
        <v>0</v>
      </c>
      <c r="P484" s="1" t="s">
        <v>63</v>
      </c>
      <c r="Q484" s="1">
        <v>8621</v>
      </c>
      <c r="R484" s="1" t="s">
        <v>4113</v>
      </c>
      <c r="S484" s="1" t="s">
        <v>4114</v>
      </c>
      <c r="T484" s="1" t="s">
        <v>40</v>
      </c>
      <c r="U484" s="1" t="s">
        <v>4115</v>
      </c>
      <c r="V484" s="1" t="s">
        <v>4110</v>
      </c>
      <c r="W484" s="1" t="s">
        <v>959</v>
      </c>
      <c r="X484" s="1" t="s">
        <v>49</v>
      </c>
      <c r="Y484" s="1" t="s">
        <v>69</v>
      </c>
      <c r="Z484" s="1" t="s">
        <v>51</v>
      </c>
      <c r="AA484" s="1" t="s">
        <v>4116</v>
      </c>
      <c r="AB484" s="1" t="s">
        <v>169</v>
      </c>
      <c r="AD484" s="1" t="s">
        <v>47</v>
      </c>
      <c r="AE484" s="1" t="s">
        <v>54</v>
      </c>
      <c r="AF484" s="1" t="s">
        <v>55</v>
      </c>
      <c r="AG484" s="1" t="s">
        <v>4117</v>
      </c>
      <c r="AH484" s="1" t="s">
        <v>43</v>
      </c>
    </row>
    <row r="485" spans="1:34" x14ac:dyDescent="0.55000000000000004">
      <c r="A485" s="1" t="s">
        <v>135</v>
      </c>
      <c r="B485" s="1" t="s">
        <v>4118</v>
      </c>
      <c r="C485" s="1" t="s">
        <v>4119</v>
      </c>
      <c r="D485" s="1" t="s">
        <v>36</v>
      </c>
      <c r="E485" s="1" t="s">
        <v>4120</v>
      </c>
      <c r="F485" s="1">
        <v>2848</v>
      </c>
      <c r="G485" s="1" t="s">
        <v>4121</v>
      </c>
      <c r="H485" s="1" t="s">
        <v>55</v>
      </c>
      <c r="I485" s="1" t="s">
        <v>47</v>
      </c>
      <c r="K485" s="1" t="s">
        <v>42</v>
      </c>
      <c r="L485" s="1" t="s">
        <v>43</v>
      </c>
      <c r="M485" s="1">
        <v>1</v>
      </c>
      <c r="O485" s="1">
        <v>0</v>
      </c>
      <c r="P485" s="1" t="s">
        <v>43</v>
      </c>
      <c r="Q485" s="1">
        <v>929125719</v>
      </c>
      <c r="R485" s="1" t="s">
        <v>2540</v>
      </c>
      <c r="S485" s="1" t="s">
        <v>2541</v>
      </c>
      <c r="T485" s="1" t="s">
        <v>40</v>
      </c>
      <c r="U485" s="1" t="s">
        <v>4122</v>
      </c>
      <c r="V485" s="1" t="s">
        <v>4123</v>
      </c>
      <c r="W485" s="1" t="s">
        <v>344</v>
      </c>
      <c r="X485" s="1" t="s">
        <v>49</v>
      </c>
      <c r="Y485" s="1" t="s">
        <v>69</v>
      </c>
      <c r="Z485" s="1" t="s">
        <v>145</v>
      </c>
      <c r="AA485" s="1" t="s">
        <v>4124</v>
      </c>
      <c r="AB485" s="1" t="s">
        <v>502</v>
      </c>
      <c r="AD485" s="1" t="s">
        <v>47</v>
      </c>
      <c r="AE485" s="1" t="s">
        <v>54</v>
      </c>
      <c r="AF485" s="1" t="s">
        <v>55</v>
      </c>
      <c r="AG485" s="1" t="s">
        <v>4118</v>
      </c>
      <c r="AH485" s="1" t="s">
        <v>43</v>
      </c>
    </row>
    <row r="486" spans="1:34" x14ac:dyDescent="0.55000000000000004">
      <c r="A486" s="1" t="s">
        <v>314</v>
      </c>
      <c r="B486" s="1" t="s">
        <v>4125</v>
      </c>
      <c r="C486" s="1" t="s">
        <v>4126</v>
      </c>
      <c r="D486" s="1" t="s">
        <v>36</v>
      </c>
      <c r="E486" s="1" t="s">
        <v>4127</v>
      </c>
      <c r="F486" s="1">
        <v>2849</v>
      </c>
      <c r="G486" s="1" t="s">
        <v>4128</v>
      </c>
      <c r="H486" s="1" t="s">
        <v>55</v>
      </c>
      <c r="I486" s="1" t="s">
        <v>47</v>
      </c>
      <c r="K486" s="1" t="s">
        <v>42</v>
      </c>
      <c r="L486" s="1" t="s">
        <v>43</v>
      </c>
      <c r="M486" s="1">
        <v>1</v>
      </c>
      <c r="N486" s="1" t="s">
        <v>103</v>
      </c>
      <c r="O486" s="1">
        <v>0</v>
      </c>
      <c r="P486" s="1" t="s">
        <v>43</v>
      </c>
      <c r="Q486" s="1">
        <v>860629953</v>
      </c>
      <c r="R486" s="1" t="s">
        <v>4129</v>
      </c>
      <c r="S486" s="1" t="s">
        <v>4130</v>
      </c>
      <c r="T486" s="1" t="s">
        <v>40</v>
      </c>
      <c r="U486" s="1" t="s">
        <v>4131</v>
      </c>
      <c r="V486" s="1" t="s">
        <v>4132</v>
      </c>
      <c r="W486" s="1" t="s">
        <v>199</v>
      </c>
      <c r="X486" s="1" t="s">
        <v>49</v>
      </c>
      <c r="Y486" s="1" t="s">
        <v>69</v>
      </c>
      <c r="Z486" s="1" t="s">
        <v>792</v>
      </c>
      <c r="AA486" s="1" t="s">
        <v>4133</v>
      </c>
      <c r="AB486" s="1" t="s">
        <v>1186</v>
      </c>
      <c r="AD486" s="1" t="s">
        <v>47</v>
      </c>
      <c r="AE486" s="1" t="s">
        <v>73</v>
      </c>
      <c r="AF486" s="1" t="s">
        <v>55</v>
      </c>
      <c r="AG486" s="1" t="s">
        <v>4125</v>
      </c>
      <c r="AH486" s="1" t="s">
        <v>43</v>
      </c>
    </row>
    <row r="487" spans="1:34" x14ac:dyDescent="0.55000000000000004">
      <c r="A487" s="1" t="s">
        <v>203</v>
      </c>
      <c r="B487" s="1" t="s">
        <v>4134</v>
      </c>
      <c r="C487" s="1" t="s">
        <v>4135</v>
      </c>
      <c r="D487" s="1" t="s">
        <v>36</v>
      </c>
      <c r="E487" s="1" t="s">
        <v>47</v>
      </c>
      <c r="F487" s="1">
        <v>2850</v>
      </c>
      <c r="G487" s="1" t="s">
        <v>4136</v>
      </c>
      <c r="H487" s="1" t="s">
        <v>4137</v>
      </c>
      <c r="I487" s="1" t="s">
        <v>40</v>
      </c>
      <c r="J487" s="1" t="s">
        <v>4138</v>
      </c>
      <c r="K487" s="1" t="s">
        <v>42</v>
      </c>
      <c r="L487" s="1" t="s">
        <v>43</v>
      </c>
      <c r="M487" s="1">
        <v>1</v>
      </c>
      <c r="N487" s="1" t="s">
        <v>44</v>
      </c>
      <c r="O487" s="1">
        <v>1</v>
      </c>
      <c r="P487" s="1" t="s">
        <v>63</v>
      </c>
      <c r="Q487" s="1">
        <v>8762</v>
      </c>
      <c r="R487" s="1" t="s">
        <v>3046</v>
      </c>
      <c r="S487" s="1" t="s">
        <v>3047</v>
      </c>
      <c r="T487" s="1" t="s">
        <v>40</v>
      </c>
      <c r="U487" s="1" t="s">
        <v>4139</v>
      </c>
      <c r="V487" s="1" t="s">
        <v>4134</v>
      </c>
      <c r="W487" s="1" t="s">
        <v>210</v>
      </c>
      <c r="X487" s="1" t="s">
        <v>49</v>
      </c>
      <c r="Y487" s="1" t="s">
        <v>69</v>
      </c>
      <c r="Z487" s="1" t="s">
        <v>211</v>
      </c>
      <c r="AA487" s="1" t="s">
        <v>4140</v>
      </c>
      <c r="AB487" s="1" t="s">
        <v>291</v>
      </c>
      <c r="AD487" s="1" t="s">
        <v>47</v>
      </c>
      <c r="AE487" s="1" t="s">
        <v>54</v>
      </c>
      <c r="AF487" s="1" t="s">
        <v>55</v>
      </c>
      <c r="AG487" s="1" t="s">
        <v>4134</v>
      </c>
      <c r="AH487" s="1" t="s">
        <v>43</v>
      </c>
    </row>
    <row r="488" spans="1:34" x14ac:dyDescent="0.55000000000000004">
      <c r="A488" s="1" t="s">
        <v>34</v>
      </c>
      <c r="C488" s="1" t="s">
        <v>4141</v>
      </c>
      <c r="D488" s="1" t="s">
        <v>36</v>
      </c>
      <c r="E488" s="1" t="s">
        <v>4142</v>
      </c>
      <c r="F488" s="1">
        <v>2851</v>
      </c>
      <c r="G488" s="1" t="s">
        <v>4143</v>
      </c>
      <c r="H488" s="1" t="s">
        <v>55</v>
      </c>
      <c r="I488" s="1" t="s">
        <v>47</v>
      </c>
      <c r="K488" s="1" t="s">
        <v>42</v>
      </c>
      <c r="L488" s="1" t="s">
        <v>43</v>
      </c>
      <c r="M488" s="1">
        <v>1</v>
      </c>
      <c r="N488" s="1" t="s">
        <v>62</v>
      </c>
      <c r="O488" s="1">
        <v>0</v>
      </c>
      <c r="P488" s="1" t="s">
        <v>43</v>
      </c>
      <c r="Q488" s="1">
        <v>8703</v>
      </c>
      <c r="R488" s="1" t="s">
        <v>4144</v>
      </c>
      <c r="S488" s="1" t="s">
        <v>4145</v>
      </c>
      <c r="T488" s="1" t="s">
        <v>47</v>
      </c>
      <c r="W488" s="1" t="s">
        <v>334</v>
      </c>
      <c r="X488" s="1" t="s">
        <v>167</v>
      </c>
      <c r="Y488" s="1" t="s">
        <v>533</v>
      </c>
      <c r="Z488" s="1" t="s">
        <v>51</v>
      </c>
      <c r="AA488" s="1" t="s">
        <v>4146</v>
      </c>
      <c r="AB488" s="1" t="s">
        <v>4147</v>
      </c>
      <c r="AD488" s="1" t="s">
        <v>47</v>
      </c>
      <c r="AE488" s="1" t="s">
        <v>73</v>
      </c>
      <c r="AF488" s="1" t="s">
        <v>55</v>
      </c>
      <c r="AG488" s="1" t="s">
        <v>4148</v>
      </c>
      <c r="AH488" s="1" t="s">
        <v>43</v>
      </c>
    </row>
    <row r="489" spans="1:34" x14ac:dyDescent="0.55000000000000004">
      <c r="A489" s="1" t="s">
        <v>34</v>
      </c>
      <c r="B489" s="1" t="s">
        <v>4149</v>
      </c>
      <c r="C489" s="1" t="s">
        <v>4150</v>
      </c>
      <c r="D489" s="1" t="s">
        <v>36</v>
      </c>
      <c r="E489" s="1" t="s">
        <v>4151</v>
      </c>
      <c r="F489" s="1">
        <v>2852</v>
      </c>
      <c r="G489" s="1" t="s">
        <v>4152</v>
      </c>
      <c r="H489" s="1" t="s">
        <v>55</v>
      </c>
      <c r="I489" s="1" t="s">
        <v>47</v>
      </c>
      <c r="K489" s="1" t="s">
        <v>42</v>
      </c>
      <c r="L489" s="1" t="s">
        <v>43</v>
      </c>
      <c r="M489" s="1">
        <v>1</v>
      </c>
      <c r="N489" s="1" t="s">
        <v>62</v>
      </c>
      <c r="O489" s="1">
        <v>0</v>
      </c>
      <c r="P489" s="1" t="s">
        <v>43</v>
      </c>
      <c r="Q489" s="1">
        <v>824088812</v>
      </c>
      <c r="R489" s="1" t="s">
        <v>4153</v>
      </c>
      <c r="S489" s="1" t="s">
        <v>4154</v>
      </c>
      <c r="T489" s="1" t="s">
        <v>40</v>
      </c>
      <c r="U489" s="1" t="s">
        <v>4155</v>
      </c>
      <c r="V489" s="1" t="s">
        <v>4156</v>
      </c>
      <c r="W489" s="1" t="s">
        <v>144</v>
      </c>
      <c r="X489" s="1" t="s">
        <v>49</v>
      </c>
      <c r="Y489" s="1" t="s">
        <v>69</v>
      </c>
      <c r="Z489" s="1" t="s">
        <v>611</v>
      </c>
      <c r="AA489" s="1" t="s">
        <v>4157</v>
      </c>
      <c r="AB489" s="1" t="s">
        <v>655</v>
      </c>
      <c r="AD489" s="1" t="s">
        <v>47</v>
      </c>
      <c r="AE489" s="1" t="s">
        <v>73</v>
      </c>
      <c r="AF489" s="1" t="s">
        <v>55</v>
      </c>
      <c r="AG489" s="1" t="s">
        <v>4149</v>
      </c>
      <c r="AH489" s="1" t="s">
        <v>43</v>
      </c>
    </row>
    <row r="490" spans="1:34" x14ac:dyDescent="0.55000000000000004">
      <c r="A490" s="1" t="s">
        <v>74</v>
      </c>
      <c r="B490" s="1" t="s">
        <v>4158</v>
      </c>
      <c r="C490" s="1" t="s">
        <v>4159</v>
      </c>
      <c r="D490" s="1" t="s">
        <v>36</v>
      </c>
      <c r="E490" s="1" t="s">
        <v>4160</v>
      </c>
      <c r="F490" s="1">
        <v>2853</v>
      </c>
      <c r="G490" s="1" t="s">
        <v>4161</v>
      </c>
      <c r="H490" s="1" t="s">
        <v>55</v>
      </c>
      <c r="I490" s="1" t="s">
        <v>47</v>
      </c>
      <c r="K490" s="1" t="s">
        <v>42</v>
      </c>
      <c r="L490" s="1" t="s">
        <v>43</v>
      </c>
      <c r="M490" s="1">
        <v>1</v>
      </c>
      <c r="N490" s="1" t="s">
        <v>415</v>
      </c>
      <c r="O490" s="1">
        <v>0</v>
      </c>
      <c r="P490" s="1" t="s">
        <v>43</v>
      </c>
      <c r="Q490" s="1">
        <v>929125719</v>
      </c>
      <c r="R490" s="1" t="s">
        <v>2540</v>
      </c>
      <c r="S490" s="1" t="s">
        <v>2541</v>
      </c>
      <c r="T490" s="1" t="s">
        <v>40</v>
      </c>
      <c r="U490" s="1" t="s">
        <v>4162</v>
      </c>
      <c r="V490" s="1" t="s">
        <v>4163</v>
      </c>
      <c r="W490" s="1" t="s">
        <v>344</v>
      </c>
      <c r="X490" s="1" t="s">
        <v>49</v>
      </c>
      <c r="Y490" s="1" t="s">
        <v>69</v>
      </c>
      <c r="Z490" s="1" t="s">
        <v>345</v>
      </c>
      <c r="AA490" s="1" t="s">
        <v>4124</v>
      </c>
      <c r="AB490" s="1" t="s">
        <v>502</v>
      </c>
      <c r="AD490" s="1" t="s">
        <v>47</v>
      </c>
      <c r="AE490" s="1" t="s">
        <v>54</v>
      </c>
      <c r="AF490" s="1" t="s">
        <v>55</v>
      </c>
      <c r="AG490" s="1" t="s">
        <v>4158</v>
      </c>
      <c r="AH490" s="1" t="s">
        <v>43</v>
      </c>
    </row>
    <row r="491" spans="1:34" x14ac:dyDescent="0.55000000000000004">
      <c r="A491" s="1" t="s">
        <v>656</v>
      </c>
      <c r="B491" s="1" t="s">
        <v>4164</v>
      </c>
      <c r="C491" s="1" t="s">
        <v>4165</v>
      </c>
      <c r="D491" s="1" t="s">
        <v>36</v>
      </c>
      <c r="E491" s="1" t="s">
        <v>4160</v>
      </c>
      <c r="F491" s="1">
        <v>2854</v>
      </c>
      <c r="G491" s="1" t="s">
        <v>4166</v>
      </c>
      <c r="H491" s="1" t="s">
        <v>55</v>
      </c>
      <c r="I491" s="1" t="s">
        <v>47</v>
      </c>
      <c r="K491" s="1" t="s">
        <v>42</v>
      </c>
      <c r="L491" s="1" t="s">
        <v>43</v>
      </c>
      <c r="M491" s="1">
        <v>1</v>
      </c>
      <c r="N491" s="1" t="s">
        <v>62</v>
      </c>
      <c r="O491" s="1">
        <v>0</v>
      </c>
      <c r="P491" s="1" t="s">
        <v>43</v>
      </c>
      <c r="Q491" s="1">
        <v>929125719</v>
      </c>
      <c r="R491" s="1" t="s">
        <v>2540</v>
      </c>
      <c r="S491" s="1" t="s">
        <v>2541</v>
      </c>
      <c r="T491" s="1" t="s">
        <v>40</v>
      </c>
      <c r="U491" s="1" t="s">
        <v>4167</v>
      </c>
      <c r="V491" s="1" t="s">
        <v>4168</v>
      </c>
      <c r="W491" s="1" t="s">
        <v>68</v>
      </c>
      <c r="X491" s="1" t="s">
        <v>49</v>
      </c>
      <c r="Y491" s="1" t="s">
        <v>69</v>
      </c>
      <c r="Z491" s="1" t="s">
        <v>663</v>
      </c>
      <c r="AA491" s="1" t="s">
        <v>4124</v>
      </c>
      <c r="AB491" s="1" t="s">
        <v>502</v>
      </c>
      <c r="AD491" s="1" t="s">
        <v>47</v>
      </c>
      <c r="AE491" s="1" t="s">
        <v>54</v>
      </c>
      <c r="AF491" s="1" t="s">
        <v>55</v>
      </c>
      <c r="AG491" s="1" t="s">
        <v>4164</v>
      </c>
      <c r="AH491" s="1" t="s">
        <v>43</v>
      </c>
    </row>
    <row r="492" spans="1:34" x14ac:dyDescent="0.55000000000000004">
      <c r="A492" s="1" t="s">
        <v>74</v>
      </c>
      <c r="B492" s="1" t="s">
        <v>4169</v>
      </c>
      <c r="C492" s="1" t="s">
        <v>4170</v>
      </c>
      <c r="D492" s="1" t="s">
        <v>36</v>
      </c>
      <c r="E492" s="1" t="s">
        <v>4160</v>
      </c>
      <c r="F492" s="1">
        <v>2855</v>
      </c>
      <c r="G492" s="1" t="s">
        <v>4171</v>
      </c>
      <c r="H492" s="1" t="s">
        <v>55</v>
      </c>
      <c r="I492" s="1" t="s">
        <v>47</v>
      </c>
      <c r="K492" s="1" t="s">
        <v>42</v>
      </c>
      <c r="L492" s="1" t="s">
        <v>43</v>
      </c>
      <c r="M492" s="1">
        <v>1</v>
      </c>
      <c r="N492" s="1" t="s">
        <v>415</v>
      </c>
      <c r="O492" s="1">
        <v>0</v>
      </c>
      <c r="P492" s="1" t="s">
        <v>43</v>
      </c>
      <c r="Q492" s="1">
        <v>929125719</v>
      </c>
      <c r="R492" s="1" t="s">
        <v>2540</v>
      </c>
      <c r="S492" s="1" t="s">
        <v>2541</v>
      </c>
      <c r="T492" s="1" t="s">
        <v>40</v>
      </c>
      <c r="U492" s="1" t="s">
        <v>4172</v>
      </c>
      <c r="V492" s="1" t="s">
        <v>4173</v>
      </c>
      <c r="W492" s="1" t="s">
        <v>84</v>
      </c>
      <c r="X492" s="1" t="s">
        <v>49</v>
      </c>
      <c r="Y492" s="1" t="s">
        <v>69</v>
      </c>
      <c r="Z492" s="1" t="s">
        <v>345</v>
      </c>
      <c r="AA492" s="1" t="s">
        <v>4124</v>
      </c>
      <c r="AB492" s="1" t="s">
        <v>502</v>
      </c>
      <c r="AD492" s="1" t="s">
        <v>47</v>
      </c>
      <c r="AE492" s="1" t="s">
        <v>54</v>
      </c>
      <c r="AF492" s="1" t="s">
        <v>55</v>
      </c>
      <c r="AG492" s="1" t="s">
        <v>4169</v>
      </c>
      <c r="AH492" s="1" t="s">
        <v>43</v>
      </c>
    </row>
    <row r="493" spans="1:34" x14ac:dyDescent="0.55000000000000004">
      <c r="B493" s="1" t="s">
        <v>4174</v>
      </c>
      <c r="C493" s="1" t="s">
        <v>4175</v>
      </c>
      <c r="D493" s="1" t="s">
        <v>1125</v>
      </c>
      <c r="E493" s="1" t="s">
        <v>4176</v>
      </c>
      <c r="F493" s="1">
        <v>2856</v>
      </c>
      <c r="G493" s="1" t="s">
        <v>4177</v>
      </c>
      <c r="H493" s="1" t="s">
        <v>55</v>
      </c>
      <c r="I493" s="1" t="s">
        <v>47</v>
      </c>
      <c r="K493" s="1" t="s">
        <v>42</v>
      </c>
      <c r="L493" s="1" t="s">
        <v>43</v>
      </c>
      <c r="M493" s="1">
        <v>1</v>
      </c>
      <c r="O493" s="1">
        <v>0</v>
      </c>
      <c r="P493" s="1" t="s">
        <v>43</v>
      </c>
      <c r="Q493" s="1">
        <v>6801</v>
      </c>
      <c r="R493" s="1" t="s">
        <v>4178</v>
      </c>
      <c r="S493" s="1" t="s">
        <v>4179</v>
      </c>
      <c r="T493" s="1" t="s">
        <v>40</v>
      </c>
      <c r="U493" s="1" t="s">
        <v>4180</v>
      </c>
      <c r="V493" s="1" t="s">
        <v>4174</v>
      </c>
      <c r="W493" s="1" t="s">
        <v>144</v>
      </c>
      <c r="X493" s="1" t="s">
        <v>49</v>
      </c>
      <c r="Y493" s="1" t="s">
        <v>69</v>
      </c>
      <c r="AA493" s="1" t="s">
        <v>3515</v>
      </c>
      <c r="AB493" s="1" t="s">
        <v>2333</v>
      </c>
      <c r="AD493" s="1" t="s">
        <v>47</v>
      </c>
      <c r="AE493" s="1" t="s">
        <v>73</v>
      </c>
      <c r="AF493" s="1" t="s">
        <v>55</v>
      </c>
      <c r="AG493" s="1" t="s">
        <v>4174</v>
      </c>
      <c r="AH493" s="1" t="s">
        <v>43</v>
      </c>
    </row>
    <row r="494" spans="1:34" x14ac:dyDescent="0.55000000000000004">
      <c r="A494" s="1" t="s">
        <v>34</v>
      </c>
      <c r="B494" s="1" t="s">
        <v>4181</v>
      </c>
      <c r="C494" s="1" t="s">
        <v>4182</v>
      </c>
      <c r="D494" s="1" t="s">
        <v>36</v>
      </c>
      <c r="E494" s="1" t="s">
        <v>4183</v>
      </c>
      <c r="F494" s="1">
        <v>2857</v>
      </c>
      <c r="G494" s="1" t="s">
        <v>4184</v>
      </c>
      <c r="H494" s="1" t="s">
        <v>55</v>
      </c>
      <c r="I494" s="1" t="s">
        <v>47</v>
      </c>
      <c r="K494" s="1" t="s">
        <v>42</v>
      </c>
      <c r="L494" s="1" t="s">
        <v>43</v>
      </c>
      <c r="M494" s="1">
        <v>1</v>
      </c>
      <c r="N494" s="1" t="s">
        <v>116</v>
      </c>
      <c r="O494" s="1">
        <v>0</v>
      </c>
      <c r="P494" s="1" t="s">
        <v>43</v>
      </c>
      <c r="Q494" s="1">
        <v>6424</v>
      </c>
      <c r="R494" s="1" t="s">
        <v>352</v>
      </c>
      <c r="S494" s="1" t="s">
        <v>353</v>
      </c>
      <c r="T494" s="1" t="s">
        <v>40</v>
      </c>
      <c r="U494" s="1" t="s">
        <v>4185</v>
      </c>
      <c r="V494" s="1" t="s">
        <v>4186</v>
      </c>
      <c r="W494" s="1" t="s">
        <v>959</v>
      </c>
      <c r="X494" s="1" t="s">
        <v>49</v>
      </c>
      <c r="Y494" s="1" t="s">
        <v>69</v>
      </c>
      <c r="Z494" s="1" t="s">
        <v>51</v>
      </c>
      <c r="AA494" s="1" t="s">
        <v>4187</v>
      </c>
      <c r="AB494" s="1" t="s">
        <v>358</v>
      </c>
      <c r="AD494" s="1" t="s">
        <v>47</v>
      </c>
      <c r="AE494" s="1" t="s">
        <v>54</v>
      </c>
      <c r="AF494" s="1" t="s">
        <v>55</v>
      </c>
      <c r="AG494" s="1" t="s">
        <v>4181</v>
      </c>
      <c r="AH494" s="1" t="s">
        <v>43</v>
      </c>
    </row>
    <row r="495" spans="1:34" x14ac:dyDescent="0.55000000000000004">
      <c r="A495" s="1" t="s">
        <v>34</v>
      </c>
      <c r="C495" s="1" t="s">
        <v>4188</v>
      </c>
      <c r="D495" s="1" t="s">
        <v>36</v>
      </c>
      <c r="E495" s="1" t="s">
        <v>4189</v>
      </c>
      <c r="F495" s="1">
        <v>2858</v>
      </c>
      <c r="G495" s="1" t="s">
        <v>4190</v>
      </c>
      <c r="H495" s="1" t="s">
        <v>55</v>
      </c>
      <c r="I495" s="1" t="s">
        <v>47</v>
      </c>
      <c r="K495" s="1" t="s">
        <v>42</v>
      </c>
      <c r="L495" s="1" t="s">
        <v>43</v>
      </c>
      <c r="M495" s="1">
        <v>1</v>
      </c>
      <c r="N495" s="1" t="s">
        <v>44</v>
      </c>
      <c r="O495" s="1">
        <v>0</v>
      </c>
      <c r="P495" s="1" t="s">
        <v>43</v>
      </c>
      <c r="Q495" s="1">
        <v>894411696</v>
      </c>
      <c r="R495" s="1" t="s">
        <v>4191</v>
      </c>
      <c r="S495" s="1" t="s">
        <v>4192</v>
      </c>
      <c r="T495" s="1" t="s">
        <v>47</v>
      </c>
      <c r="W495" s="1" t="s">
        <v>334</v>
      </c>
      <c r="X495" s="1" t="s">
        <v>49</v>
      </c>
      <c r="Y495" s="1" t="s">
        <v>533</v>
      </c>
      <c r="Z495" s="1" t="s">
        <v>51</v>
      </c>
      <c r="AA495" s="1" t="s">
        <v>4193</v>
      </c>
      <c r="AD495" s="1" t="s">
        <v>47</v>
      </c>
      <c r="AE495" s="1" t="s">
        <v>73</v>
      </c>
      <c r="AF495" s="1" t="s">
        <v>55</v>
      </c>
      <c r="AG495" s="1" t="s">
        <v>4194</v>
      </c>
      <c r="AH495" s="1" t="s">
        <v>43</v>
      </c>
    </row>
    <row r="496" spans="1:34" x14ac:dyDescent="0.55000000000000004">
      <c r="A496" s="1" t="s">
        <v>34</v>
      </c>
      <c r="B496" s="1" t="s">
        <v>4195</v>
      </c>
      <c r="C496" s="1" t="s">
        <v>4196</v>
      </c>
      <c r="D496" s="1" t="s">
        <v>36</v>
      </c>
      <c r="E496" s="1" t="s">
        <v>3497</v>
      </c>
      <c r="F496" s="1">
        <v>2859</v>
      </c>
      <c r="G496" s="1" t="s">
        <v>4197</v>
      </c>
      <c r="H496" s="1" t="s">
        <v>55</v>
      </c>
      <c r="I496" s="1" t="s">
        <v>47</v>
      </c>
      <c r="K496" s="1" t="s">
        <v>42</v>
      </c>
      <c r="L496" s="1" t="s">
        <v>43</v>
      </c>
      <c r="M496" s="1">
        <v>1</v>
      </c>
      <c r="N496" s="1" t="s">
        <v>62</v>
      </c>
      <c r="O496" s="1">
        <v>0</v>
      </c>
      <c r="P496" s="1" t="s">
        <v>43</v>
      </c>
      <c r="Q496" s="1">
        <v>5725</v>
      </c>
      <c r="R496" s="1" t="s">
        <v>376</v>
      </c>
      <c r="S496" s="1" t="s">
        <v>377</v>
      </c>
      <c r="T496" s="1" t="s">
        <v>40</v>
      </c>
      <c r="U496" s="1" t="s">
        <v>4198</v>
      </c>
      <c r="V496" s="1" t="s">
        <v>4195</v>
      </c>
      <c r="W496" s="1" t="s">
        <v>177</v>
      </c>
      <c r="X496" s="1" t="s">
        <v>49</v>
      </c>
      <c r="Y496" s="1" t="s">
        <v>69</v>
      </c>
      <c r="Z496" s="1" t="s">
        <v>611</v>
      </c>
      <c r="AA496" s="1" t="s">
        <v>3497</v>
      </c>
      <c r="AB496" s="1" t="s">
        <v>4199</v>
      </c>
      <c r="AD496" s="1" t="s">
        <v>47</v>
      </c>
      <c r="AE496" s="1" t="s">
        <v>73</v>
      </c>
      <c r="AF496" s="1" t="s">
        <v>55</v>
      </c>
      <c r="AG496" s="1" t="s">
        <v>4195</v>
      </c>
      <c r="AH496" s="1" t="s">
        <v>43</v>
      </c>
    </row>
    <row r="497" spans="1:34" x14ac:dyDescent="0.55000000000000004">
      <c r="A497" s="1" t="s">
        <v>34</v>
      </c>
      <c r="B497" s="1" t="s">
        <v>4200</v>
      </c>
      <c r="C497" s="1" t="s">
        <v>4201</v>
      </c>
      <c r="D497" s="1" t="s">
        <v>36</v>
      </c>
      <c r="E497" s="1" t="s">
        <v>4202</v>
      </c>
      <c r="F497" s="1">
        <v>2860</v>
      </c>
      <c r="G497" s="1" t="s">
        <v>4203</v>
      </c>
      <c r="H497" s="1" t="s">
        <v>4204</v>
      </c>
      <c r="I497" s="1" t="s">
        <v>40</v>
      </c>
      <c r="J497" s="1" t="s">
        <v>4205</v>
      </c>
      <c r="K497" s="1" t="s">
        <v>42</v>
      </c>
      <c r="L497" s="1" t="s">
        <v>43</v>
      </c>
      <c r="M497" s="1">
        <v>2</v>
      </c>
      <c r="N497" s="1" t="s">
        <v>116</v>
      </c>
      <c r="O497" s="1">
        <v>1</v>
      </c>
      <c r="P497" s="1" t="s">
        <v>43</v>
      </c>
      <c r="Q497" s="1">
        <v>8741</v>
      </c>
      <c r="R497" s="1" t="s">
        <v>4206</v>
      </c>
      <c r="S497" s="1" t="s">
        <v>4207</v>
      </c>
      <c r="T497" s="1" t="s">
        <v>40</v>
      </c>
      <c r="U497" s="1" t="s">
        <v>4208</v>
      </c>
      <c r="V497" s="1" t="s">
        <v>4200</v>
      </c>
      <c r="W497" s="1" t="s">
        <v>120</v>
      </c>
      <c r="X497" s="1" t="s">
        <v>49</v>
      </c>
      <c r="Y497" s="1" t="s">
        <v>69</v>
      </c>
      <c r="Z497" s="1" t="s">
        <v>51</v>
      </c>
      <c r="AA497" s="1" t="s">
        <v>4209</v>
      </c>
      <c r="AB497" s="1" t="s">
        <v>613</v>
      </c>
      <c r="AD497" s="1" t="s">
        <v>47</v>
      </c>
      <c r="AE497" s="1" t="s">
        <v>54</v>
      </c>
      <c r="AF497" s="1" t="s">
        <v>55</v>
      </c>
      <c r="AG497" s="1" t="s">
        <v>4205</v>
      </c>
      <c r="AH497" s="1" t="s">
        <v>43</v>
      </c>
    </row>
    <row r="498" spans="1:34" x14ac:dyDescent="0.55000000000000004">
      <c r="A498" s="1" t="s">
        <v>203</v>
      </c>
      <c r="B498" s="1" t="s">
        <v>4210</v>
      </c>
      <c r="C498" s="1" t="s">
        <v>4211</v>
      </c>
      <c r="D498" s="1" t="s">
        <v>36</v>
      </c>
      <c r="E498" s="1" t="s">
        <v>47</v>
      </c>
      <c r="F498" s="1">
        <v>2861</v>
      </c>
      <c r="G498" s="1" t="s">
        <v>4212</v>
      </c>
      <c r="H498" s="1" t="s">
        <v>55</v>
      </c>
      <c r="I498" s="1" t="s">
        <v>47</v>
      </c>
      <c r="K498" s="1" t="s">
        <v>42</v>
      </c>
      <c r="L498" s="1" t="s">
        <v>43</v>
      </c>
      <c r="M498" s="1">
        <v>1</v>
      </c>
      <c r="N498" s="1" t="s">
        <v>217</v>
      </c>
      <c r="O498" s="1">
        <v>0</v>
      </c>
      <c r="P498" s="1" t="s">
        <v>63</v>
      </c>
      <c r="Q498" s="1">
        <v>8650</v>
      </c>
      <c r="R498" s="1" t="s">
        <v>1807</v>
      </c>
      <c r="S498" s="1" t="s">
        <v>1808</v>
      </c>
      <c r="T498" s="1" t="s">
        <v>40</v>
      </c>
      <c r="U498" s="1" t="s">
        <v>4213</v>
      </c>
      <c r="V498" s="1" t="s">
        <v>4210</v>
      </c>
      <c r="W498" s="1" t="s">
        <v>210</v>
      </c>
      <c r="X498" s="1" t="s">
        <v>49</v>
      </c>
      <c r="Y498" s="1" t="s">
        <v>69</v>
      </c>
      <c r="Z498" s="1" t="s">
        <v>211</v>
      </c>
      <c r="AA498" s="1" t="s">
        <v>1810</v>
      </c>
      <c r="AB498" s="1" t="s">
        <v>464</v>
      </c>
      <c r="AD498" s="1" t="s">
        <v>47</v>
      </c>
      <c r="AE498" s="1" t="s">
        <v>54</v>
      </c>
      <c r="AF498" s="1" t="s">
        <v>55</v>
      </c>
      <c r="AG498" s="1" t="s">
        <v>4210</v>
      </c>
      <c r="AH498" s="1" t="s">
        <v>43</v>
      </c>
    </row>
    <row r="499" spans="1:34" x14ac:dyDescent="0.55000000000000004">
      <c r="A499" s="1" t="s">
        <v>34</v>
      </c>
      <c r="B499" s="1" t="s">
        <v>4214</v>
      </c>
      <c r="C499" s="1" t="s">
        <v>4215</v>
      </c>
      <c r="D499" s="1" t="s">
        <v>36</v>
      </c>
      <c r="E499" s="1" t="s">
        <v>4216</v>
      </c>
      <c r="F499" s="1">
        <v>2862</v>
      </c>
      <c r="G499" s="1" t="s">
        <v>4217</v>
      </c>
      <c r="H499" s="1" t="s">
        <v>4218</v>
      </c>
      <c r="I499" s="1" t="s">
        <v>40</v>
      </c>
      <c r="J499" s="1" t="s">
        <v>4219</v>
      </c>
      <c r="K499" s="1" t="s">
        <v>42</v>
      </c>
      <c r="L499" s="1" t="s">
        <v>43</v>
      </c>
      <c r="M499" s="1">
        <v>1</v>
      </c>
      <c r="N499" s="1" t="s">
        <v>116</v>
      </c>
      <c r="O499" s="1">
        <v>1</v>
      </c>
      <c r="P499" s="1" t="s">
        <v>43</v>
      </c>
      <c r="Q499" s="1">
        <v>6456</v>
      </c>
      <c r="R499" s="1" t="s">
        <v>307</v>
      </c>
      <c r="S499" s="1" t="s">
        <v>308</v>
      </c>
      <c r="T499" s="1" t="s">
        <v>40</v>
      </c>
      <c r="U499" s="1" t="s">
        <v>4220</v>
      </c>
      <c r="V499" s="1" t="s">
        <v>4221</v>
      </c>
      <c r="W499" s="1" t="s">
        <v>959</v>
      </c>
      <c r="X499" s="1" t="s">
        <v>49</v>
      </c>
      <c r="Y499" s="1" t="s">
        <v>69</v>
      </c>
      <c r="Z499" s="1" t="s">
        <v>51</v>
      </c>
      <c r="AA499" s="1" t="s">
        <v>4222</v>
      </c>
      <c r="AB499" s="1" t="s">
        <v>313</v>
      </c>
      <c r="AD499" s="1" t="s">
        <v>47</v>
      </c>
      <c r="AE499" s="1" t="s">
        <v>54</v>
      </c>
      <c r="AF499" s="1" t="s">
        <v>55</v>
      </c>
      <c r="AG499" s="1" t="s">
        <v>4214</v>
      </c>
      <c r="AH499" s="1" t="s">
        <v>43</v>
      </c>
    </row>
    <row r="500" spans="1:34" x14ac:dyDescent="0.55000000000000004">
      <c r="A500" s="1" t="s">
        <v>123</v>
      </c>
      <c r="B500" s="1" t="s">
        <v>4223</v>
      </c>
      <c r="C500" s="1" t="s">
        <v>4224</v>
      </c>
      <c r="D500" s="1" t="s">
        <v>36</v>
      </c>
      <c r="E500" s="1" t="s">
        <v>4225</v>
      </c>
      <c r="F500" s="1">
        <v>2863</v>
      </c>
      <c r="G500" s="1" t="s">
        <v>4226</v>
      </c>
      <c r="H500" s="1" t="s">
        <v>55</v>
      </c>
      <c r="I500" s="1" t="s">
        <v>47</v>
      </c>
      <c r="K500" s="1" t="s">
        <v>42</v>
      </c>
      <c r="L500" s="1" t="s">
        <v>43</v>
      </c>
      <c r="M500" s="1">
        <v>1</v>
      </c>
      <c r="N500" s="1" t="s">
        <v>103</v>
      </c>
      <c r="O500" s="1">
        <v>0</v>
      </c>
      <c r="P500" s="1" t="s">
        <v>43</v>
      </c>
      <c r="Q500" s="1">
        <v>946635494</v>
      </c>
      <c r="R500" s="1" t="s">
        <v>4227</v>
      </c>
      <c r="S500" s="1" t="s">
        <v>4228</v>
      </c>
      <c r="T500" s="1" t="s">
        <v>40</v>
      </c>
      <c r="U500" s="1" t="s">
        <v>4229</v>
      </c>
      <c r="V500" s="1" t="s">
        <v>4230</v>
      </c>
      <c r="W500" s="1" t="s">
        <v>959</v>
      </c>
      <c r="X500" s="1" t="s">
        <v>49</v>
      </c>
      <c r="Y500" s="1" t="s">
        <v>69</v>
      </c>
      <c r="Z500" s="1" t="s">
        <v>356</v>
      </c>
      <c r="AA500" s="1" t="s">
        <v>4231</v>
      </c>
      <c r="AB500" s="1" t="s">
        <v>502</v>
      </c>
      <c r="AD500" s="1" t="s">
        <v>47</v>
      </c>
      <c r="AE500" s="1" t="s">
        <v>73</v>
      </c>
      <c r="AF500" s="1" t="s">
        <v>55</v>
      </c>
      <c r="AG500" s="1" t="s">
        <v>4223</v>
      </c>
      <c r="AH500" s="1" t="s">
        <v>43</v>
      </c>
    </row>
    <row r="501" spans="1:34" x14ac:dyDescent="0.55000000000000004">
      <c r="A501" s="1" t="s">
        <v>34</v>
      </c>
      <c r="B501" s="1" t="s">
        <v>4232</v>
      </c>
      <c r="C501" s="1" t="s">
        <v>4233</v>
      </c>
      <c r="D501" s="1" t="s">
        <v>36</v>
      </c>
      <c r="E501" s="1" t="s">
        <v>4234</v>
      </c>
      <c r="F501" s="1">
        <v>2864</v>
      </c>
      <c r="G501" s="1" t="s">
        <v>4235</v>
      </c>
      <c r="H501" s="1" t="s">
        <v>4236</v>
      </c>
      <c r="I501" s="1" t="s">
        <v>40</v>
      </c>
      <c r="J501" s="1" t="s">
        <v>4237</v>
      </c>
      <c r="K501" s="1" t="s">
        <v>42</v>
      </c>
      <c r="L501" s="1" t="s">
        <v>43</v>
      </c>
      <c r="M501" s="1">
        <v>1</v>
      </c>
      <c r="N501" s="1" t="s">
        <v>116</v>
      </c>
      <c r="O501" s="1">
        <v>1</v>
      </c>
      <c r="P501" s="1" t="s">
        <v>43</v>
      </c>
      <c r="Q501" s="1">
        <v>6420</v>
      </c>
      <c r="R501" s="1" t="s">
        <v>4238</v>
      </c>
      <c r="S501" s="1" t="s">
        <v>4239</v>
      </c>
      <c r="T501" s="1" t="s">
        <v>40</v>
      </c>
      <c r="U501" s="1" t="s">
        <v>4240</v>
      </c>
      <c r="V501" s="1" t="s">
        <v>4232</v>
      </c>
      <c r="W501" s="1" t="s">
        <v>120</v>
      </c>
      <c r="X501" s="1" t="s">
        <v>49</v>
      </c>
      <c r="Y501" s="1" t="s">
        <v>69</v>
      </c>
      <c r="Z501" s="1" t="s">
        <v>51</v>
      </c>
      <c r="AA501" s="1" t="s">
        <v>4241</v>
      </c>
      <c r="AB501" s="1" t="s">
        <v>2687</v>
      </c>
      <c r="AD501" s="1" t="s">
        <v>47</v>
      </c>
      <c r="AE501" s="1" t="s">
        <v>54</v>
      </c>
      <c r="AF501" s="1" t="s">
        <v>55</v>
      </c>
      <c r="AG501" s="1" t="s">
        <v>4232</v>
      </c>
      <c r="AH501" s="1" t="s">
        <v>43</v>
      </c>
    </row>
    <row r="502" spans="1:34" x14ac:dyDescent="0.55000000000000004">
      <c r="A502" s="1" t="s">
        <v>123</v>
      </c>
      <c r="B502" s="1" t="s">
        <v>4242</v>
      </c>
      <c r="C502" s="1" t="s">
        <v>4243</v>
      </c>
      <c r="D502" s="1" t="s">
        <v>36</v>
      </c>
      <c r="E502" s="1" t="s">
        <v>4244</v>
      </c>
      <c r="F502" s="1">
        <v>2865</v>
      </c>
      <c r="G502" s="1" t="s">
        <v>4245</v>
      </c>
      <c r="H502" s="1" t="s">
        <v>55</v>
      </c>
      <c r="I502" s="1" t="s">
        <v>47</v>
      </c>
      <c r="K502" s="1" t="s">
        <v>42</v>
      </c>
      <c r="L502" s="1" t="s">
        <v>43</v>
      </c>
      <c r="M502" s="1">
        <v>1</v>
      </c>
      <c r="N502" s="1" t="s">
        <v>62</v>
      </c>
      <c r="O502" s="1">
        <v>0</v>
      </c>
      <c r="P502" s="1" t="s">
        <v>43</v>
      </c>
      <c r="Q502" s="1">
        <v>845931295</v>
      </c>
      <c r="R502" s="1" t="s">
        <v>588</v>
      </c>
      <c r="S502" s="1" t="s">
        <v>589</v>
      </c>
      <c r="T502" s="1" t="s">
        <v>40</v>
      </c>
      <c r="U502" s="1" t="s">
        <v>4246</v>
      </c>
      <c r="V502" s="1" t="s">
        <v>4247</v>
      </c>
      <c r="W502" s="1" t="s">
        <v>367</v>
      </c>
      <c r="X502" s="1" t="s">
        <v>49</v>
      </c>
      <c r="Y502" s="1" t="s">
        <v>69</v>
      </c>
      <c r="Z502" s="1" t="s">
        <v>335</v>
      </c>
      <c r="AA502" s="1" t="s">
        <v>4248</v>
      </c>
      <c r="AB502" s="1" t="s">
        <v>247</v>
      </c>
      <c r="AD502" s="1" t="s">
        <v>47</v>
      </c>
      <c r="AE502" s="1" t="s">
        <v>54</v>
      </c>
      <c r="AF502" s="1" t="s">
        <v>55</v>
      </c>
      <c r="AG502" s="1" t="s">
        <v>4249</v>
      </c>
      <c r="AH502" s="1" t="s">
        <v>43</v>
      </c>
    </row>
    <row r="503" spans="1:34" x14ac:dyDescent="0.55000000000000004">
      <c r="A503" s="1" t="s">
        <v>371</v>
      </c>
      <c r="B503" s="1" t="s">
        <v>4250</v>
      </c>
      <c r="C503" s="1" t="s">
        <v>4251</v>
      </c>
      <c r="D503" s="1" t="s">
        <v>36</v>
      </c>
      <c r="E503" s="1" t="s">
        <v>4252</v>
      </c>
      <c r="F503" s="1">
        <v>2866</v>
      </c>
      <c r="G503" s="1" t="s">
        <v>4253</v>
      </c>
      <c r="H503" s="1" t="s">
        <v>55</v>
      </c>
      <c r="I503" s="1" t="s">
        <v>47</v>
      </c>
      <c r="K503" s="1" t="s">
        <v>42</v>
      </c>
      <c r="L503" s="1" t="s">
        <v>43</v>
      </c>
      <c r="M503" s="1">
        <v>1</v>
      </c>
      <c r="N503" s="1" t="s">
        <v>62</v>
      </c>
      <c r="O503" s="1">
        <v>0</v>
      </c>
      <c r="P503" s="1" t="s">
        <v>43</v>
      </c>
      <c r="Q503" s="1">
        <v>6454</v>
      </c>
      <c r="R503" s="1" t="s">
        <v>307</v>
      </c>
      <c r="S503" s="1" t="s">
        <v>308</v>
      </c>
      <c r="T503" s="1" t="s">
        <v>40</v>
      </c>
      <c r="U503" s="1" t="s">
        <v>4254</v>
      </c>
      <c r="V503" s="1" t="s">
        <v>4255</v>
      </c>
      <c r="W503" s="1" t="s">
        <v>84</v>
      </c>
      <c r="X503" s="1" t="s">
        <v>49</v>
      </c>
      <c r="Y503" s="1" t="s">
        <v>69</v>
      </c>
      <c r="Z503" s="1" t="s">
        <v>2438</v>
      </c>
      <c r="AA503" s="1" t="s">
        <v>3190</v>
      </c>
      <c r="AB503" s="1" t="s">
        <v>313</v>
      </c>
      <c r="AD503" s="1" t="s">
        <v>47</v>
      </c>
      <c r="AE503" s="1" t="s">
        <v>73</v>
      </c>
      <c r="AF503" s="1" t="s">
        <v>55</v>
      </c>
      <c r="AG503" s="1" t="s">
        <v>4250</v>
      </c>
      <c r="AH503" s="1" t="s">
        <v>43</v>
      </c>
    </row>
    <row r="504" spans="1:34" x14ac:dyDescent="0.55000000000000004">
      <c r="A504" s="1" t="s">
        <v>34</v>
      </c>
      <c r="B504" s="1" t="s">
        <v>4256</v>
      </c>
      <c r="C504" s="1" t="s">
        <v>4257</v>
      </c>
      <c r="D504" s="1" t="s">
        <v>36</v>
      </c>
      <c r="E504" s="1" t="s">
        <v>4258</v>
      </c>
      <c r="F504" s="1">
        <v>2867</v>
      </c>
      <c r="G504" s="1" t="s">
        <v>4259</v>
      </c>
      <c r="H504" s="1" t="s">
        <v>55</v>
      </c>
      <c r="I504" s="1" t="s">
        <v>47</v>
      </c>
      <c r="K504" s="1" t="s">
        <v>42</v>
      </c>
      <c r="L504" s="1" t="s">
        <v>43</v>
      </c>
      <c r="M504" s="1">
        <v>1</v>
      </c>
      <c r="N504" s="1" t="s">
        <v>116</v>
      </c>
      <c r="O504" s="1">
        <v>0</v>
      </c>
      <c r="P504" s="1" t="s">
        <v>43</v>
      </c>
      <c r="Q504" s="1">
        <v>6420</v>
      </c>
      <c r="R504" s="1" t="s">
        <v>4260</v>
      </c>
      <c r="S504" s="1" t="s">
        <v>4261</v>
      </c>
      <c r="T504" s="1" t="s">
        <v>40</v>
      </c>
      <c r="U504" s="1" t="s">
        <v>4262</v>
      </c>
      <c r="V504" s="1" t="s">
        <v>4256</v>
      </c>
      <c r="W504" s="1" t="s">
        <v>177</v>
      </c>
      <c r="X504" s="1" t="s">
        <v>49</v>
      </c>
      <c r="Y504" s="1" t="s">
        <v>69</v>
      </c>
      <c r="Z504" s="1" t="s">
        <v>51</v>
      </c>
      <c r="AA504" s="1" t="s">
        <v>4263</v>
      </c>
      <c r="AB504" s="1" t="s">
        <v>2687</v>
      </c>
      <c r="AD504" s="1" t="s">
        <v>47</v>
      </c>
      <c r="AE504" s="1" t="s">
        <v>54</v>
      </c>
      <c r="AF504" s="1" t="s">
        <v>55</v>
      </c>
      <c r="AG504" s="1" t="s">
        <v>4256</v>
      </c>
      <c r="AH504" s="1" t="s">
        <v>43</v>
      </c>
    </row>
    <row r="505" spans="1:34" x14ac:dyDescent="0.55000000000000004">
      <c r="A505" s="1" t="s">
        <v>74</v>
      </c>
      <c r="C505" s="1" t="s">
        <v>4264</v>
      </c>
      <c r="D505" s="1" t="s">
        <v>36</v>
      </c>
      <c r="E505" s="1" t="s">
        <v>47</v>
      </c>
      <c r="F505" s="1">
        <v>2868</v>
      </c>
      <c r="G505" s="1" t="s">
        <v>4265</v>
      </c>
      <c r="H505" s="1" t="s">
        <v>55</v>
      </c>
      <c r="I505" s="1" t="s">
        <v>47</v>
      </c>
      <c r="K505" s="1" t="s">
        <v>42</v>
      </c>
      <c r="L505" s="1" t="s">
        <v>43</v>
      </c>
      <c r="M505" s="1">
        <v>1</v>
      </c>
      <c r="N505" s="1" t="s">
        <v>79</v>
      </c>
      <c r="O505" s="1">
        <v>0</v>
      </c>
      <c r="P505" s="1" t="s">
        <v>63</v>
      </c>
      <c r="Q505" s="1">
        <v>6569</v>
      </c>
      <c r="R505" s="1" t="s">
        <v>3562</v>
      </c>
      <c r="S505" s="1" t="s">
        <v>3563</v>
      </c>
      <c r="T505" s="1" t="s">
        <v>47</v>
      </c>
      <c r="W505" s="1" t="s">
        <v>120</v>
      </c>
      <c r="X505" s="1" t="s">
        <v>49</v>
      </c>
      <c r="Y505" s="1" t="s">
        <v>50</v>
      </c>
      <c r="Z505" s="1" t="s">
        <v>345</v>
      </c>
      <c r="AA505" s="1" t="s">
        <v>4266</v>
      </c>
      <c r="AB505" s="1" t="s">
        <v>670</v>
      </c>
      <c r="AD505" s="1" t="s">
        <v>47</v>
      </c>
      <c r="AE505" s="1" t="s">
        <v>54</v>
      </c>
      <c r="AF505" s="1" t="s">
        <v>55</v>
      </c>
      <c r="AG505" s="1" t="s">
        <v>4267</v>
      </c>
      <c r="AH505" s="1" t="s">
        <v>43</v>
      </c>
    </row>
    <row r="506" spans="1:34" x14ac:dyDescent="0.55000000000000004">
      <c r="A506" s="1" t="s">
        <v>314</v>
      </c>
      <c r="B506" s="1" t="s">
        <v>4268</v>
      </c>
      <c r="C506" s="1" t="s">
        <v>4269</v>
      </c>
      <c r="D506" s="1" t="s">
        <v>36</v>
      </c>
      <c r="E506" s="1" t="s">
        <v>4270</v>
      </c>
      <c r="F506" s="1">
        <v>2869</v>
      </c>
      <c r="G506" s="1" t="s">
        <v>4271</v>
      </c>
      <c r="H506" s="1" t="s">
        <v>55</v>
      </c>
      <c r="I506" s="1" t="s">
        <v>47</v>
      </c>
      <c r="K506" s="1" t="s">
        <v>42</v>
      </c>
      <c r="L506" s="1" t="s">
        <v>43</v>
      </c>
      <c r="M506" s="1">
        <v>1</v>
      </c>
      <c r="N506" s="1" t="s">
        <v>103</v>
      </c>
      <c r="O506" s="1">
        <v>0</v>
      </c>
      <c r="P506" s="1" t="s">
        <v>43</v>
      </c>
      <c r="Q506" s="1">
        <v>6520</v>
      </c>
      <c r="R506" s="1" t="s">
        <v>4079</v>
      </c>
      <c r="S506" s="1" t="s">
        <v>4080</v>
      </c>
      <c r="T506" s="1" t="s">
        <v>40</v>
      </c>
      <c r="U506" s="1" t="s">
        <v>4272</v>
      </c>
      <c r="V506" s="1" t="s">
        <v>4273</v>
      </c>
      <c r="W506" s="1" t="s">
        <v>84</v>
      </c>
      <c r="X506" s="1" t="s">
        <v>49</v>
      </c>
      <c r="Y506" s="1" t="s">
        <v>69</v>
      </c>
      <c r="Z506" s="1" t="s">
        <v>323</v>
      </c>
      <c r="AA506" s="1" t="s">
        <v>4274</v>
      </c>
      <c r="AB506" s="1" t="s">
        <v>920</v>
      </c>
      <c r="AD506" s="1" t="s">
        <v>47</v>
      </c>
      <c r="AE506" s="1" t="s">
        <v>73</v>
      </c>
      <c r="AF506" s="1" t="s">
        <v>55</v>
      </c>
      <c r="AG506" s="1" t="s">
        <v>4268</v>
      </c>
      <c r="AH506" s="1" t="s">
        <v>43</v>
      </c>
    </row>
    <row r="507" spans="1:34" x14ac:dyDescent="0.55000000000000004">
      <c r="A507" s="1" t="s">
        <v>34</v>
      </c>
      <c r="B507" s="1" t="s">
        <v>4275</v>
      </c>
      <c r="C507" s="1" t="s">
        <v>4276</v>
      </c>
      <c r="D507" s="1" t="s">
        <v>36</v>
      </c>
      <c r="E507" s="1" t="s">
        <v>4277</v>
      </c>
      <c r="F507" s="1">
        <v>2870</v>
      </c>
      <c r="G507" s="1" t="s">
        <v>4278</v>
      </c>
      <c r="H507" s="1" t="s">
        <v>55</v>
      </c>
      <c r="I507" s="1" t="s">
        <v>47</v>
      </c>
      <c r="K507" s="1" t="s">
        <v>42</v>
      </c>
      <c r="L507" s="1" t="s">
        <v>43</v>
      </c>
      <c r="M507" s="1">
        <v>1</v>
      </c>
      <c r="N507" s="1" t="s">
        <v>44</v>
      </c>
      <c r="O507" s="1">
        <v>0</v>
      </c>
      <c r="P507" s="1" t="s">
        <v>43</v>
      </c>
      <c r="Q507" s="1">
        <v>6393</v>
      </c>
      <c r="R507" s="1" t="s">
        <v>4279</v>
      </c>
      <c r="S507" s="1" t="s">
        <v>4280</v>
      </c>
      <c r="T507" s="1" t="s">
        <v>40</v>
      </c>
      <c r="U507" s="1" t="s">
        <v>4281</v>
      </c>
      <c r="V507" s="1" t="s">
        <v>4282</v>
      </c>
      <c r="W507" s="1" t="s">
        <v>1175</v>
      </c>
      <c r="X507" s="1" t="s">
        <v>49</v>
      </c>
      <c r="Y507" s="1" t="s">
        <v>69</v>
      </c>
      <c r="Z507" s="1" t="s">
        <v>188</v>
      </c>
      <c r="AA507" s="1" t="s">
        <v>4283</v>
      </c>
      <c r="AB507" s="1" t="s">
        <v>1476</v>
      </c>
      <c r="AD507" s="1" t="s">
        <v>47</v>
      </c>
      <c r="AE507" s="1" t="s">
        <v>54</v>
      </c>
      <c r="AF507" s="1" t="s">
        <v>55</v>
      </c>
      <c r="AG507" s="1" t="s">
        <v>4275</v>
      </c>
      <c r="AH507" s="1" t="s">
        <v>43</v>
      </c>
    </row>
    <row r="508" spans="1:34" x14ac:dyDescent="0.55000000000000004">
      <c r="A508" s="1" t="s">
        <v>203</v>
      </c>
      <c r="C508" s="1" t="s">
        <v>4284</v>
      </c>
      <c r="D508" s="1" t="s">
        <v>36</v>
      </c>
      <c r="E508" s="1" t="s">
        <v>4285</v>
      </c>
      <c r="F508" s="1">
        <v>2871</v>
      </c>
      <c r="G508" s="1" t="s">
        <v>4286</v>
      </c>
      <c r="H508" s="1" t="s">
        <v>4287</v>
      </c>
      <c r="I508" s="1" t="s">
        <v>40</v>
      </c>
      <c r="J508" s="1" t="s">
        <v>4288</v>
      </c>
      <c r="K508" s="1" t="s">
        <v>42</v>
      </c>
      <c r="L508" s="1" t="s">
        <v>43</v>
      </c>
      <c r="M508" s="1">
        <v>3</v>
      </c>
      <c r="N508" s="1" t="s">
        <v>44</v>
      </c>
      <c r="O508" s="1">
        <v>1</v>
      </c>
      <c r="P508" s="1" t="s">
        <v>43</v>
      </c>
      <c r="Q508" s="1">
        <v>847114419</v>
      </c>
      <c r="R508" s="1" t="s">
        <v>4289</v>
      </c>
      <c r="S508" s="1" t="s">
        <v>4290</v>
      </c>
      <c r="T508" s="1" t="s">
        <v>47</v>
      </c>
      <c r="W508" s="1" t="s">
        <v>1120</v>
      </c>
      <c r="X508" s="1" t="s">
        <v>49</v>
      </c>
      <c r="Y508" s="1" t="s">
        <v>50</v>
      </c>
      <c r="Z508" s="1" t="s">
        <v>2838</v>
      </c>
      <c r="AA508" s="1" t="s">
        <v>4291</v>
      </c>
      <c r="AB508" s="1" t="s">
        <v>213</v>
      </c>
      <c r="AD508" s="1" t="s">
        <v>47</v>
      </c>
      <c r="AE508" s="1" t="s">
        <v>54</v>
      </c>
      <c r="AF508" s="1" t="s">
        <v>55</v>
      </c>
      <c r="AG508" s="1" t="s">
        <v>4292</v>
      </c>
      <c r="AH508" s="1" t="s">
        <v>43</v>
      </c>
    </row>
    <row r="509" spans="1:34" x14ac:dyDescent="0.55000000000000004">
      <c r="A509" s="1" t="s">
        <v>34</v>
      </c>
      <c r="B509" s="1" t="s">
        <v>4293</v>
      </c>
      <c r="C509" s="1" t="s">
        <v>4294</v>
      </c>
      <c r="D509" s="1" t="s">
        <v>36</v>
      </c>
      <c r="E509" s="1" t="s">
        <v>4295</v>
      </c>
      <c r="F509" s="1">
        <v>2872</v>
      </c>
      <c r="G509" s="1" t="s">
        <v>4296</v>
      </c>
      <c r="H509" s="1" t="s">
        <v>4297</v>
      </c>
      <c r="I509" s="1" t="s">
        <v>40</v>
      </c>
      <c r="J509" s="1" t="s">
        <v>4298</v>
      </c>
      <c r="K509" s="1" t="s">
        <v>42</v>
      </c>
      <c r="L509" s="1" t="s">
        <v>43</v>
      </c>
      <c r="M509" s="1">
        <v>2</v>
      </c>
      <c r="N509" s="1" t="s">
        <v>116</v>
      </c>
      <c r="O509" s="1">
        <v>1</v>
      </c>
      <c r="P509" s="1" t="s">
        <v>43</v>
      </c>
      <c r="Q509" s="1">
        <v>8720</v>
      </c>
      <c r="R509" s="1" t="s">
        <v>588</v>
      </c>
      <c r="S509" s="1" t="s">
        <v>589</v>
      </c>
      <c r="T509" s="1" t="s">
        <v>40</v>
      </c>
      <c r="U509" s="1" t="s">
        <v>4299</v>
      </c>
      <c r="V509" s="1" t="s">
        <v>4300</v>
      </c>
      <c r="W509" s="1" t="s">
        <v>334</v>
      </c>
      <c r="X509" s="1" t="s">
        <v>49</v>
      </c>
      <c r="Y509" s="1" t="s">
        <v>69</v>
      </c>
      <c r="Z509" s="1" t="s">
        <v>51</v>
      </c>
      <c r="AA509" s="1" t="s">
        <v>4301</v>
      </c>
      <c r="AB509" s="1" t="s">
        <v>247</v>
      </c>
      <c r="AD509" s="1" t="s">
        <v>47</v>
      </c>
      <c r="AE509" s="1" t="s">
        <v>54</v>
      </c>
      <c r="AF509" s="1" t="s">
        <v>55</v>
      </c>
      <c r="AG509" s="1" t="s">
        <v>4293</v>
      </c>
      <c r="AH509" s="1" t="s">
        <v>43</v>
      </c>
    </row>
    <row r="510" spans="1:34" x14ac:dyDescent="0.55000000000000004">
      <c r="A510" s="1" t="s">
        <v>656</v>
      </c>
      <c r="C510" s="1" t="s">
        <v>4302</v>
      </c>
      <c r="D510" s="1" t="s">
        <v>36</v>
      </c>
      <c r="E510" s="1" t="s">
        <v>47</v>
      </c>
      <c r="F510" s="1">
        <v>2873</v>
      </c>
      <c r="G510" s="1" t="s">
        <v>4303</v>
      </c>
      <c r="H510" s="1" t="s">
        <v>4304</v>
      </c>
      <c r="I510" s="1" t="s">
        <v>397</v>
      </c>
      <c r="J510" s="1" t="s">
        <v>4305</v>
      </c>
      <c r="K510" s="1" t="s">
        <v>42</v>
      </c>
      <c r="L510" s="1" t="s">
        <v>43</v>
      </c>
      <c r="M510" s="1">
        <v>3</v>
      </c>
      <c r="N510" s="1" t="s">
        <v>394</v>
      </c>
      <c r="O510" s="1">
        <v>2</v>
      </c>
      <c r="P510" s="1" t="s">
        <v>63</v>
      </c>
      <c r="Q510" s="1">
        <v>8518</v>
      </c>
      <c r="R510" s="1" t="s">
        <v>4306</v>
      </c>
      <c r="S510" s="1" t="s">
        <v>4307</v>
      </c>
      <c r="T510" s="1" t="s">
        <v>47</v>
      </c>
      <c r="W510" s="1" t="s">
        <v>120</v>
      </c>
      <c r="X510" s="1" t="s">
        <v>49</v>
      </c>
      <c r="Y510" s="1" t="s">
        <v>533</v>
      </c>
      <c r="Z510" s="1" t="s">
        <v>2944</v>
      </c>
      <c r="AA510" s="1" t="s">
        <v>4308</v>
      </c>
      <c r="AB510" s="1" t="s">
        <v>202</v>
      </c>
      <c r="AD510" s="1" t="s">
        <v>47</v>
      </c>
      <c r="AE510" s="1" t="s">
        <v>54</v>
      </c>
      <c r="AF510" s="1" t="s">
        <v>55</v>
      </c>
      <c r="AG510" s="1" t="s">
        <v>4309</v>
      </c>
      <c r="AH510" s="1" t="s">
        <v>43</v>
      </c>
    </row>
    <row r="511" spans="1:34" x14ac:dyDescent="0.55000000000000004">
      <c r="A511" s="1" t="s">
        <v>34</v>
      </c>
      <c r="B511" s="1" t="s">
        <v>4310</v>
      </c>
      <c r="C511" s="1" t="s">
        <v>4311</v>
      </c>
      <c r="D511" s="1" t="s">
        <v>36</v>
      </c>
      <c r="E511" s="1" t="s">
        <v>4312</v>
      </c>
      <c r="F511" s="1">
        <v>2874</v>
      </c>
      <c r="G511" s="1" t="s">
        <v>4313</v>
      </c>
      <c r="H511" s="1" t="s">
        <v>4314</v>
      </c>
      <c r="I511" s="1" t="s">
        <v>40</v>
      </c>
      <c r="J511" s="1" t="s">
        <v>4310</v>
      </c>
      <c r="K511" s="1" t="s">
        <v>42</v>
      </c>
      <c r="L511" s="1" t="s">
        <v>43</v>
      </c>
      <c r="M511" s="1">
        <v>1</v>
      </c>
      <c r="N511" s="1" t="s">
        <v>116</v>
      </c>
      <c r="O511" s="1">
        <v>1</v>
      </c>
      <c r="P511" s="1" t="s">
        <v>43</v>
      </c>
      <c r="Q511" s="1">
        <v>646485963</v>
      </c>
      <c r="R511" s="1" t="s">
        <v>4315</v>
      </c>
      <c r="S511" s="1" t="s">
        <v>4316</v>
      </c>
      <c r="T511" s="1" t="s">
        <v>40</v>
      </c>
      <c r="U511" s="1" t="s">
        <v>4314</v>
      </c>
      <c r="V511" s="1" t="s">
        <v>4310</v>
      </c>
      <c r="W511" s="1" t="s">
        <v>120</v>
      </c>
      <c r="X511" s="1" t="s">
        <v>49</v>
      </c>
      <c r="Y511" s="1" t="s">
        <v>69</v>
      </c>
      <c r="Z511" s="1" t="s">
        <v>51</v>
      </c>
      <c r="AA511" s="1" t="s">
        <v>4317</v>
      </c>
      <c r="AB511" s="1" t="s">
        <v>72</v>
      </c>
      <c r="AD511" s="1" t="s">
        <v>47</v>
      </c>
      <c r="AE511" s="1" t="s">
        <v>73</v>
      </c>
      <c r="AF511" s="1" t="s">
        <v>55</v>
      </c>
      <c r="AG511" s="1" t="s">
        <v>4310</v>
      </c>
      <c r="AH511" s="1" t="s">
        <v>43</v>
      </c>
    </row>
    <row r="512" spans="1:34" x14ac:dyDescent="0.55000000000000004">
      <c r="A512" s="1" t="s">
        <v>98</v>
      </c>
      <c r="B512" s="1" t="s">
        <v>4318</v>
      </c>
      <c r="C512" s="1" t="s">
        <v>4319</v>
      </c>
      <c r="D512" s="1" t="s">
        <v>36</v>
      </c>
      <c r="E512" s="1" t="s">
        <v>4320</v>
      </c>
      <c r="F512" s="1">
        <v>2875</v>
      </c>
      <c r="G512" s="1" t="s">
        <v>4321</v>
      </c>
      <c r="H512" s="1" t="s">
        <v>55</v>
      </c>
      <c r="I512" s="1" t="s">
        <v>47</v>
      </c>
      <c r="K512" s="1" t="s">
        <v>42</v>
      </c>
      <c r="L512" s="1" t="s">
        <v>43</v>
      </c>
      <c r="M512" s="1">
        <v>1</v>
      </c>
      <c r="N512" s="1" t="s">
        <v>103</v>
      </c>
      <c r="O512" s="1">
        <v>0</v>
      </c>
      <c r="P512" s="1" t="s">
        <v>43</v>
      </c>
      <c r="Q512" s="1">
        <v>832446828</v>
      </c>
      <c r="R512" s="1" t="s">
        <v>4322</v>
      </c>
      <c r="S512" s="1" t="s">
        <v>4323</v>
      </c>
      <c r="T512" s="1" t="s">
        <v>40</v>
      </c>
      <c r="U512" s="1" t="s">
        <v>4324</v>
      </c>
      <c r="V512" s="1" t="s">
        <v>4325</v>
      </c>
      <c r="W512" s="1" t="s">
        <v>84</v>
      </c>
      <c r="X512" s="1" t="s">
        <v>49</v>
      </c>
      <c r="Y512" s="1" t="s">
        <v>69</v>
      </c>
      <c r="Z512" s="1" t="s">
        <v>1942</v>
      </c>
      <c r="AA512" s="1" t="s">
        <v>4326</v>
      </c>
      <c r="AB512" s="1" t="s">
        <v>502</v>
      </c>
      <c r="AD512" s="1" t="s">
        <v>47</v>
      </c>
      <c r="AE512" s="1" t="s">
        <v>73</v>
      </c>
      <c r="AF512" s="1" t="s">
        <v>55</v>
      </c>
      <c r="AG512" s="1" t="s">
        <v>4318</v>
      </c>
      <c r="AH512" s="1" t="s">
        <v>43</v>
      </c>
    </row>
    <row r="513" spans="1:34" x14ac:dyDescent="0.55000000000000004">
      <c r="A513" s="1" t="s">
        <v>34</v>
      </c>
      <c r="B513" s="1" t="s">
        <v>4327</v>
      </c>
      <c r="C513" s="1" t="s">
        <v>4328</v>
      </c>
      <c r="D513" s="1" t="s">
        <v>36</v>
      </c>
      <c r="E513" s="1" t="s">
        <v>4329</v>
      </c>
      <c r="F513" s="1">
        <v>2876</v>
      </c>
      <c r="G513" s="1" t="s">
        <v>4330</v>
      </c>
      <c r="H513" s="1" t="s">
        <v>55</v>
      </c>
      <c r="I513" s="1" t="s">
        <v>47</v>
      </c>
      <c r="K513" s="1" t="s">
        <v>42</v>
      </c>
      <c r="L513" s="1" t="s">
        <v>43</v>
      </c>
      <c r="M513" s="1">
        <v>1</v>
      </c>
      <c r="N513" s="1" t="s">
        <v>62</v>
      </c>
      <c r="O513" s="1">
        <v>0</v>
      </c>
      <c r="P513" s="1" t="s">
        <v>43</v>
      </c>
      <c r="Q513" s="1">
        <v>5771</v>
      </c>
      <c r="R513" s="1" t="s">
        <v>4331</v>
      </c>
      <c r="S513" s="1" t="s">
        <v>4332</v>
      </c>
      <c r="T513" s="1" t="s">
        <v>40</v>
      </c>
      <c r="U513" s="1" t="s">
        <v>4333</v>
      </c>
      <c r="V513" s="1" t="s">
        <v>4334</v>
      </c>
      <c r="W513" s="1" t="s">
        <v>144</v>
      </c>
      <c r="X513" s="1" t="s">
        <v>49</v>
      </c>
      <c r="Y513" s="1" t="s">
        <v>69</v>
      </c>
      <c r="Z513" s="1" t="s">
        <v>611</v>
      </c>
      <c r="AA513" s="1" t="s">
        <v>4335</v>
      </c>
      <c r="AB513" s="1" t="s">
        <v>1316</v>
      </c>
      <c r="AC513" s="1" t="s">
        <v>369</v>
      </c>
      <c r="AD513" s="1" t="s">
        <v>47</v>
      </c>
      <c r="AE513" s="1" t="s">
        <v>73</v>
      </c>
      <c r="AF513" s="1" t="s">
        <v>55</v>
      </c>
      <c r="AG513" s="1" t="s">
        <v>4336</v>
      </c>
      <c r="AH513" s="1" t="s">
        <v>43</v>
      </c>
    </row>
    <row r="514" spans="1:34" x14ac:dyDescent="0.55000000000000004">
      <c r="A514" s="1" t="s">
        <v>656</v>
      </c>
      <c r="C514" s="1" t="s">
        <v>4337</v>
      </c>
      <c r="D514" s="1" t="s">
        <v>36</v>
      </c>
      <c r="E514" s="1" t="s">
        <v>4338</v>
      </c>
      <c r="F514" s="1">
        <v>2877</v>
      </c>
      <c r="G514" s="1" t="s">
        <v>4339</v>
      </c>
      <c r="H514" s="1" t="s">
        <v>55</v>
      </c>
      <c r="I514" s="1" t="s">
        <v>47</v>
      </c>
      <c r="K514" s="1" t="s">
        <v>42</v>
      </c>
      <c r="L514" s="1" t="s">
        <v>43</v>
      </c>
      <c r="M514" s="1">
        <v>1</v>
      </c>
      <c r="N514" s="1" t="s">
        <v>116</v>
      </c>
      <c r="O514" s="1">
        <v>0</v>
      </c>
      <c r="P514" s="1" t="s">
        <v>43</v>
      </c>
      <c r="Q514" s="1">
        <v>8888</v>
      </c>
      <c r="R514" s="1" t="s">
        <v>4340</v>
      </c>
      <c r="S514" s="1" t="s">
        <v>68</v>
      </c>
      <c r="T514" s="1" t="s">
        <v>47</v>
      </c>
      <c r="W514" s="1" t="s">
        <v>1120</v>
      </c>
      <c r="X514" s="1" t="s">
        <v>1223</v>
      </c>
      <c r="Y514" s="1" t="s">
        <v>533</v>
      </c>
      <c r="Z514" s="1" t="s">
        <v>2944</v>
      </c>
      <c r="AA514" s="1" t="s">
        <v>4341</v>
      </c>
      <c r="AB514" s="1" t="s">
        <v>4342</v>
      </c>
      <c r="AD514" s="1" t="s">
        <v>47</v>
      </c>
      <c r="AE514" s="1" t="s">
        <v>54</v>
      </c>
      <c r="AF514" s="1" t="s">
        <v>55</v>
      </c>
      <c r="AG514" s="1" t="s">
        <v>4343</v>
      </c>
      <c r="AH514" s="1" t="s">
        <v>43</v>
      </c>
    </row>
    <row r="515" spans="1:34" x14ac:dyDescent="0.55000000000000004">
      <c r="A515" s="1" t="s">
        <v>34</v>
      </c>
      <c r="B515" s="1" t="s">
        <v>4344</v>
      </c>
      <c r="C515" s="1" t="s">
        <v>4345</v>
      </c>
      <c r="D515" s="1" t="s">
        <v>36</v>
      </c>
      <c r="E515" s="1" t="s">
        <v>4346</v>
      </c>
      <c r="F515" s="1">
        <v>2878</v>
      </c>
      <c r="G515" s="1" t="s">
        <v>4347</v>
      </c>
      <c r="H515" s="1" t="s">
        <v>4348</v>
      </c>
      <c r="I515" s="1" t="s">
        <v>40</v>
      </c>
      <c r="J515" s="1" t="s">
        <v>4349</v>
      </c>
      <c r="K515" s="1" t="s">
        <v>42</v>
      </c>
      <c r="L515" s="1" t="s">
        <v>43</v>
      </c>
      <c r="M515" s="1">
        <v>1</v>
      </c>
      <c r="N515" s="1" t="s">
        <v>116</v>
      </c>
      <c r="O515" s="1">
        <v>1</v>
      </c>
      <c r="P515" s="1" t="s">
        <v>43</v>
      </c>
      <c r="Q515" s="1">
        <v>6569</v>
      </c>
      <c r="R515" s="1" t="s">
        <v>3562</v>
      </c>
      <c r="S515" s="1" t="s">
        <v>3563</v>
      </c>
      <c r="T515" s="1" t="s">
        <v>40</v>
      </c>
      <c r="U515" s="1" t="s">
        <v>4350</v>
      </c>
      <c r="V515" s="1" t="s">
        <v>4344</v>
      </c>
      <c r="W515" s="1" t="s">
        <v>120</v>
      </c>
      <c r="X515" s="1" t="s">
        <v>49</v>
      </c>
      <c r="Y515" s="1" t="s">
        <v>69</v>
      </c>
      <c r="Z515" s="1" t="s">
        <v>51</v>
      </c>
      <c r="AA515" s="1" t="s">
        <v>4351</v>
      </c>
      <c r="AB515" s="1" t="s">
        <v>670</v>
      </c>
      <c r="AD515" s="1" t="s">
        <v>47</v>
      </c>
      <c r="AE515" s="1" t="s">
        <v>54</v>
      </c>
      <c r="AF515" s="1" t="s">
        <v>55</v>
      </c>
      <c r="AG515" s="1" t="s">
        <v>4352</v>
      </c>
      <c r="AH515" s="1" t="s">
        <v>43</v>
      </c>
    </row>
    <row r="516" spans="1:34" x14ac:dyDescent="0.55000000000000004">
      <c r="A516" s="1" t="s">
        <v>34</v>
      </c>
      <c r="B516" s="1" t="s">
        <v>4353</v>
      </c>
      <c r="C516" s="1" t="s">
        <v>4354</v>
      </c>
      <c r="D516" s="1" t="s">
        <v>36</v>
      </c>
      <c r="E516" s="1" t="s">
        <v>4355</v>
      </c>
      <c r="F516" s="1">
        <v>2879</v>
      </c>
      <c r="G516" s="1" t="s">
        <v>4356</v>
      </c>
      <c r="H516" s="1" t="s">
        <v>4357</v>
      </c>
      <c r="I516" s="1" t="s">
        <v>40</v>
      </c>
      <c r="J516" s="1" t="s">
        <v>4358</v>
      </c>
      <c r="K516" s="1" t="s">
        <v>42</v>
      </c>
      <c r="L516" s="1" t="s">
        <v>43</v>
      </c>
      <c r="M516" s="1">
        <v>1</v>
      </c>
      <c r="N516" s="1" t="s">
        <v>44</v>
      </c>
      <c r="O516" s="1">
        <v>1</v>
      </c>
      <c r="P516" s="1" t="s">
        <v>43</v>
      </c>
      <c r="Q516" s="1">
        <v>8140</v>
      </c>
      <c r="R516" s="1" t="s">
        <v>4359</v>
      </c>
      <c r="S516" s="1" t="s">
        <v>4360</v>
      </c>
      <c r="T516" s="1" t="s">
        <v>40</v>
      </c>
      <c r="U516" s="1" t="s">
        <v>4357</v>
      </c>
      <c r="V516" s="1" t="s">
        <v>4358</v>
      </c>
      <c r="W516" s="1" t="s">
        <v>48</v>
      </c>
      <c r="X516" s="1" t="s">
        <v>49</v>
      </c>
      <c r="Y516" s="1" t="s">
        <v>69</v>
      </c>
      <c r="Z516" s="1" t="s">
        <v>1071</v>
      </c>
      <c r="AA516" s="1" t="s">
        <v>4361</v>
      </c>
      <c r="AB516" s="1" t="s">
        <v>2840</v>
      </c>
      <c r="AD516" s="1" t="s">
        <v>47</v>
      </c>
      <c r="AE516" s="1" t="s">
        <v>73</v>
      </c>
      <c r="AF516" s="1" t="s">
        <v>55</v>
      </c>
      <c r="AG516" s="1" t="s">
        <v>4353</v>
      </c>
      <c r="AH516" s="1" t="s">
        <v>43</v>
      </c>
    </row>
    <row r="517" spans="1:34" x14ac:dyDescent="0.55000000000000004">
      <c r="A517" s="1" t="s">
        <v>135</v>
      </c>
      <c r="B517" s="1" t="s">
        <v>4362</v>
      </c>
      <c r="C517" s="1" t="s">
        <v>4363</v>
      </c>
      <c r="D517" s="1" t="s">
        <v>36</v>
      </c>
      <c r="E517" s="1" t="s">
        <v>4364</v>
      </c>
      <c r="F517" s="1">
        <v>2880</v>
      </c>
      <c r="G517" s="1" t="s">
        <v>4365</v>
      </c>
      <c r="H517" s="1" t="s">
        <v>4366</v>
      </c>
      <c r="I517" s="1" t="s">
        <v>40</v>
      </c>
      <c r="J517" s="1" t="s">
        <v>4367</v>
      </c>
      <c r="K517" s="1" t="s">
        <v>42</v>
      </c>
      <c r="L517" s="1" t="s">
        <v>43</v>
      </c>
      <c r="M517" s="1">
        <v>1</v>
      </c>
      <c r="O517" s="1">
        <v>1</v>
      </c>
      <c r="P517" s="1" t="s">
        <v>43</v>
      </c>
      <c r="Q517" s="1">
        <v>6856</v>
      </c>
      <c r="R517" s="1" t="s">
        <v>4178</v>
      </c>
      <c r="S517" s="1" t="s">
        <v>4179</v>
      </c>
      <c r="T517" s="1" t="s">
        <v>40</v>
      </c>
      <c r="U517" s="1" t="s">
        <v>4368</v>
      </c>
      <c r="V517" s="1" t="s">
        <v>4369</v>
      </c>
      <c r="W517" s="1" t="s">
        <v>144</v>
      </c>
      <c r="X517" s="1" t="s">
        <v>49</v>
      </c>
      <c r="Y517" s="1" t="s">
        <v>69</v>
      </c>
      <c r="Z517" s="1" t="s">
        <v>145</v>
      </c>
      <c r="AA517" s="1" t="s">
        <v>4370</v>
      </c>
      <c r="AB517" s="1" t="s">
        <v>2333</v>
      </c>
      <c r="AD517" s="1" t="s">
        <v>47</v>
      </c>
      <c r="AE517" s="1" t="s">
        <v>73</v>
      </c>
      <c r="AF517" s="1" t="s">
        <v>55</v>
      </c>
      <c r="AG517" s="1" t="s">
        <v>4362</v>
      </c>
      <c r="AH517" s="1" t="s">
        <v>43</v>
      </c>
    </row>
    <row r="518" spans="1:34" x14ac:dyDescent="0.55000000000000004">
      <c r="B518" s="1" t="s">
        <v>4371</v>
      </c>
      <c r="C518" s="1" t="s">
        <v>4372</v>
      </c>
      <c r="E518" s="1" t="s">
        <v>47</v>
      </c>
      <c r="F518" s="1">
        <v>2881</v>
      </c>
      <c r="G518" s="1" t="s">
        <v>4373</v>
      </c>
      <c r="H518" s="1" t="s">
        <v>55</v>
      </c>
      <c r="I518" s="1" t="s">
        <v>47</v>
      </c>
      <c r="K518" s="1" t="s">
        <v>42</v>
      </c>
      <c r="L518" s="1" t="s">
        <v>43</v>
      </c>
      <c r="M518" s="1">
        <v>1</v>
      </c>
      <c r="O518" s="1">
        <v>0</v>
      </c>
      <c r="P518" s="1" t="s">
        <v>63</v>
      </c>
      <c r="Q518" s="1">
        <v>9991</v>
      </c>
      <c r="R518" s="1" t="s">
        <v>4374</v>
      </c>
      <c r="S518" s="1" t="s">
        <v>1120</v>
      </c>
      <c r="T518" s="1" t="s">
        <v>40</v>
      </c>
      <c r="U518" s="1" t="s">
        <v>4375</v>
      </c>
      <c r="V518" s="1" t="s">
        <v>4371</v>
      </c>
      <c r="W518" s="1" t="s">
        <v>1618</v>
      </c>
      <c r="X518" s="1" t="s">
        <v>756</v>
      </c>
      <c r="Y518" s="1" t="s">
        <v>69</v>
      </c>
      <c r="AA518" s="1" t="s">
        <v>4376</v>
      </c>
      <c r="AD518" s="1" t="s">
        <v>47</v>
      </c>
      <c r="AE518" s="1" t="s">
        <v>54</v>
      </c>
      <c r="AF518" s="1" t="s">
        <v>55</v>
      </c>
      <c r="AG518" s="1" t="s">
        <v>4371</v>
      </c>
      <c r="AH518" s="1" t="s">
        <v>43</v>
      </c>
    </row>
    <row r="519" spans="1:34" x14ac:dyDescent="0.55000000000000004">
      <c r="C519" s="1" t="s">
        <v>4377</v>
      </c>
      <c r="E519" s="1" t="s">
        <v>4378</v>
      </c>
      <c r="F519" s="1">
        <v>2882</v>
      </c>
      <c r="G519" s="1" t="s">
        <v>4379</v>
      </c>
      <c r="H519" s="1" t="s">
        <v>55</v>
      </c>
      <c r="I519" s="1" t="s">
        <v>47</v>
      </c>
      <c r="K519" s="1" t="s">
        <v>42</v>
      </c>
      <c r="L519" s="1" t="s">
        <v>43</v>
      </c>
      <c r="M519" s="1">
        <v>1</v>
      </c>
      <c r="O519" s="1">
        <v>0</v>
      </c>
      <c r="P519" s="1" t="s">
        <v>63</v>
      </c>
      <c r="Q519" s="1">
        <v>9991</v>
      </c>
      <c r="R519" s="1" t="s">
        <v>4380</v>
      </c>
      <c r="S519" s="1" t="s">
        <v>4381</v>
      </c>
      <c r="T519" s="1" t="s">
        <v>47</v>
      </c>
      <c r="W519" s="1" t="s">
        <v>1618</v>
      </c>
      <c r="X519" s="1" t="s">
        <v>756</v>
      </c>
      <c r="Y519" s="1" t="s">
        <v>533</v>
      </c>
      <c r="AA519" s="1" t="s">
        <v>4382</v>
      </c>
      <c r="AD519" s="1" t="s">
        <v>47</v>
      </c>
      <c r="AE519" s="1" t="s">
        <v>54</v>
      </c>
      <c r="AF519" s="1" t="s">
        <v>55</v>
      </c>
      <c r="AG519" s="1" t="s">
        <v>4383</v>
      </c>
      <c r="AH519" s="1" t="s">
        <v>43</v>
      </c>
    </row>
    <row r="520" spans="1:34" x14ac:dyDescent="0.55000000000000004">
      <c r="C520" s="1" t="s">
        <v>4384</v>
      </c>
      <c r="E520" s="1" t="s">
        <v>4385</v>
      </c>
      <c r="F520" s="1">
        <v>2884</v>
      </c>
      <c r="G520" s="1" t="s">
        <v>4386</v>
      </c>
      <c r="H520" s="1" t="s">
        <v>55</v>
      </c>
      <c r="I520" s="1" t="s">
        <v>47</v>
      </c>
      <c r="K520" s="1" t="s">
        <v>42</v>
      </c>
      <c r="L520" s="1" t="s">
        <v>43</v>
      </c>
      <c r="M520" s="1">
        <v>1</v>
      </c>
      <c r="O520" s="1">
        <v>0</v>
      </c>
      <c r="P520" s="1" t="s">
        <v>63</v>
      </c>
      <c r="Q520" s="1">
        <v>9991</v>
      </c>
      <c r="R520" s="1" t="s">
        <v>4387</v>
      </c>
      <c r="S520" s="1" t="s">
        <v>4388</v>
      </c>
      <c r="T520" s="1" t="s">
        <v>47</v>
      </c>
      <c r="W520" s="1" t="s">
        <v>1222</v>
      </c>
      <c r="X520" s="1" t="s">
        <v>756</v>
      </c>
      <c r="Y520" s="1" t="s">
        <v>533</v>
      </c>
      <c r="AA520" s="1" t="s">
        <v>4389</v>
      </c>
      <c r="AD520" s="1" t="s">
        <v>47</v>
      </c>
      <c r="AE520" s="1" t="s">
        <v>54</v>
      </c>
      <c r="AF520" s="1" t="s">
        <v>55</v>
      </c>
      <c r="AG520" s="1" t="s">
        <v>4390</v>
      </c>
      <c r="AH520" s="1" t="s">
        <v>43</v>
      </c>
    </row>
    <row r="521" spans="1:34" x14ac:dyDescent="0.55000000000000004">
      <c r="A521" s="1" t="s">
        <v>371</v>
      </c>
      <c r="B521" s="1" t="s">
        <v>4391</v>
      </c>
      <c r="C521" s="1" t="s">
        <v>4392</v>
      </c>
      <c r="D521" s="1" t="s">
        <v>36</v>
      </c>
      <c r="E521" s="1" t="s">
        <v>47</v>
      </c>
      <c r="F521" s="1">
        <v>2885</v>
      </c>
      <c r="G521" s="1" t="s">
        <v>4393</v>
      </c>
      <c r="H521" s="1" t="s">
        <v>4394</v>
      </c>
      <c r="I521" s="1" t="s">
        <v>397</v>
      </c>
      <c r="J521" s="1" t="s">
        <v>4395</v>
      </c>
      <c r="K521" s="1" t="s">
        <v>42</v>
      </c>
      <c r="L521" s="1" t="s">
        <v>43</v>
      </c>
      <c r="M521" s="1">
        <v>1</v>
      </c>
      <c r="O521" s="1">
        <v>1</v>
      </c>
      <c r="P521" s="1" t="s">
        <v>63</v>
      </c>
      <c r="Q521" s="1">
        <v>6569</v>
      </c>
      <c r="R521" s="1" t="s">
        <v>3562</v>
      </c>
      <c r="S521" s="1" t="s">
        <v>3563</v>
      </c>
      <c r="T521" s="1" t="s">
        <v>40</v>
      </c>
      <c r="U521" s="1" t="s">
        <v>4396</v>
      </c>
      <c r="V521" s="1" t="s">
        <v>4397</v>
      </c>
      <c r="W521" s="1" t="s">
        <v>532</v>
      </c>
      <c r="X521" s="1" t="s">
        <v>49</v>
      </c>
      <c r="Y521" s="1" t="s">
        <v>69</v>
      </c>
      <c r="AA521" s="1" t="s">
        <v>4398</v>
      </c>
      <c r="AB521" s="1" t="s">
        <v>670</v>
      </c>
      <c r="AD521" s="1" t="s">
        <v>47</v>
      </c>
      <c r="AE521" s="1" t="s">
        <v>54</v>
      </c>
      <c r="AF521" s="1" t="s">
        <v>55</v>
      </c>
      <c r="AG521" s="1" t="s">
        <v>4391</v>
      </c>
      <c r="AH521" s="1" t="s">
        <v>43</v>
      </c>
    </row>
    <row r="522" spans="1:34" x14ac:dyDescent="0.55000000000000004">
      <c r="A522" s="1" t="s">
        <v>371</v>
      </c>
      <c r="B522" s="1" t="s">
        <v>4399</v>
      </c>
      <c r="C522" s="1" t="s">
        <v>4400</v>
      </c>
      <c r="D522" s="1" t="s">
        <v>36</v>
      </c>
      <c r="E522" s="1" t="s">
        <v>4401</v>
      </c>
      <c r="F522" s="1">
        <v>2886</v>
      </c>
      <c r="G522" s="1" t="s">
        <v>4402</v>
      </c>
      <c r="H522" s="1" t="s">
        <v>55</v>
      </c>
      <c r="I522" s="1" t="s">
        <v>47</v>
      </c>
      <c r="K522" s="1" t="s">
        <v>42</v>
      </c>
      <c r="L522" s="1" t="s">
        <v>43</v>
      </c>
      <c r="M522" s="1">
        <v>1</v>
      </c>
      <c r="N522" s="1" t="s">
        <v>62</v>
      </c>
      <c r="O522" s="1">
        <v>0</v>
      </c>
      <c r="P522" s="1" t="s">
        <v>43</v>
      </c>
      <c r="Q522" s="1">
        <v>851938854</v>
      </c>
      <c r="R522" s="1" t="s">
        <v>4403</v>
      </c>
      <c r="S522" s="1" t="s">
        <v>4404</v>
      </c>
      <c r="T522" s="1" t="s">
        <v>397</v>
      </c>
      <c r="U522" s="1" t="s">
        <v>4405</v>
      </c>
      <c r="V522" s="1" t="s">
        <v>4399</v>
      </c>
      <c r="W522" s="1" t="s">
        <v>532</v>
      </c>
      <c r="X522" s="1" t="s">
        <v>49</v>
      </c>
      <c r="Y522" s="1" t="s">
        <v>69</v>
      </c>
      <c r="Z522" s="1" t="s">
        <v>534</v>
      </c>
      <c r="AA522" s="1" t="s">
        <v>4406</v>
      </c>
      <c r="AB522" s="1" t="s">
        <v>840</v>
      </c>
      <c r="AD522" s="1" t="s">
        <v>47</v>
      </c>
      <c r="AE522" s="1" t="s">
        <v>73</v>
      </c>
      <c r="AF522" s="1" t="s">
        <v>55</v>
      </c>
      <c r="AG522" s="1" t="s">
        <v>4399</v>
      </c>
      <c r="AH522" s="1" t="s">
        <v>43</v>
      </c>
    </row>
    <row r="523" spans="1:34" x14ac:dyDescent="0.55000000000000004">
      <c r="A523" s="1" t="s">
        <v>34</v>
      </c>
      <c r="B523" s="1" t="s">
        <v>4407</v>
      </c>
      <c r="C523" s="1" t="s">
        <v>4408</v>
      </c>
      <c r="D523" s="1" t="s">
        <v>36</v>
      </c>
      <c r="E523" s="1" t="s">
        <v>4409</v>
      </c>
      <c r="F523" s="1">
        <v>2887</v>
      </c>
      <c r="G523" s="1" t="s">
        <v>4410</v>
      </c>
      <c r="H523" s="1" t="s">
        <v>55</v>
      </c>
      <c r="I523" s="1" t="s">
        <v>47</v>
      </c>
      <c r="K523" s="1" t="s">
        <v>42</v>
      </c>
      <c r="L523" s="1" t="s">
        <v>43</v>
      </c>
      <c r="M523" s="1">
        <v>1</v>
      </c>
      <c r="N523" s="1" t="s">
        <v>62</v>
      </c>
      <c r="O523" s="1">
        <v>0</v>
      </c>
      <c r="P523" s="1" t="s">
        <v>43</v>
      </c>
      <c r="Q523" s="1">
        <v>8687</v>
      </c>
      <c r="R523" s="1" t="s">
        <v>1248</v>
      </c>
      <c r="S523" s="1" t="s">
        <v>1249</v>
      </c>
      <c r="T523" s="1" t="s">
        <v>40</v>
      </c>
      <c r="U523" s="1" t="s">
        <v>4411</v>
      </c>
      <c r="V523" s="1" t="s">
        <v>4412</v>
      </c>
      <c r="W523" s="1" t="s">
        <v>959</v>
      </c>
      <c r="X523" s="1" t="s">
        <v>49</v>
      </c>
      <c r="Y523" s="1" t="s">
        <v>69</v>
      </c>
      <c r="Z523" s="1" t="s">
        <v>960</v>
      </c>
      <c r="AA523" s="1" t="s">
        <v>4413</v>
      </c>
      <c r="AB523" s="1" t="s">
        <v>1288</v>
      </c>
      <c r="AD523" s="1" t="s">
        <v>47</v>
      </c>
      <c r="AE523" s="1" t="s">
        <v>73</v>
      </c>
      <c r="AF523" s="1" t="s">
        <v>55</v>
      </c>
      <c r="AG523" s="1" t="s">
        <v>4407</v>
      </c>
      <c r="AH523" s="1" t="s">
        <v>43</v>
      </c>
    </row>
    <row r="524" spans="1:34" x14ac:dyDescent="0.55000000000000004">
      <c r="A524" s="1" t="s">
        <v>203</v>
      </c>
      <c r="B524" s="1" t="s">
        <v>4414</v>
      </c>
      <c r="C524" s="1" t="s">
        <v>4415</v>
      </c>
      <c r="D524" s="1" t="s">
        <v>36</v>
      </c>
      <c r="E524" s="1" t="s">
        <v>47</v>
      </c>
      <c r="F524" s="1">
        <v>2888</v>
      </c>
      <c r="G524" s="1" t="s">
        <v>4416</v>
      </c>
      <c r="H524" s="1" t="s">
        <v>55</v>
      </c>
      <c r="I524" s="1" t="s">
        <v>47</v>
      </c>
      <c r="K524" s="1" t="s">
        <v>42</v>
      </c>
      <c r="L524" s="1" t="s">
        <v>43</v>
      </c>
      <c r="M524" s="1">
        <v>1</v>
      </c>
      <c r="N524" s="1" t="s">
        <v>116</v>
      </c>
      <c r="O524" s="1">
        <v>0</v>
      </c>
      <c r="P524" s="1" t="s">
        <v>63</v>
      </c>
      <c r="Q524" s="1">
        <v>6121</v>
      </c>
      <c r="R524" s="1" t="s">
        <v>3941</v>
      </c>
      <c r="S524" s="1" t="s">
        <v>3942</v>
      </c>
      <c r="T524" s="1" t="s">
        <v>40</v>
      </c>
      <c r="U524" s="1" t="s">
        <v>2861</v>
      </c>
      <c r="V524" s="1" t="s">
        <v>4414</v>
      </c>
      <c r="W524" s="1" t="s">
        <v>210</v>
      </c>
      <c r="X524" s="1" t="s">
        <v>49</v>
      </c>
      <c r="Y524" s="1" t="s">
        <v>69</v>
      </c>
      <c r="Z524" s="1" t="s">
        <v>211</v>
      </c>
      <c r="AA524" s="1" t="s">
        <v>4417</v>
      </c>
      <c r="AB524" s="1" t="s">
        <v>769</v>
      </c>
      <c r="AD524" s="1" t="s">
        <v>47</v>
      </c>
      <c r="AE524" s="1" t="s">
        <v>54</v>
      </c>
      <c r="AF524" s="1" t="s">
        <v>55</v>
      </c>
      <c r="AG524" s="1" t="s">
        <v>4414</v>
      </c>
      <c r="AH524" s="1" t="s">
        <v>43</v>
      </c>
    </row>
    <row r="525" spans="1:34" x14ac:dyDescent="0.55000000000000004">
      <c r="A525" s="1" t="s">
        <v>314</v>
      </c>
      <c r="B525" s="1" t="s">
        <v>4418</v>
      </c>
      <c r="C525" s="1" t="s">
        <v>4419</v>
      </c>
      <c r="D525" s="1" t="s">
        <v>36</v>
      </c>
      <c r="E525" s="1" t="s">
        <v>4420</v>
      </c>
      <c r="F525" s="1">
        <v>2889</v>
      </c>
      <c r="G525" s="1" t="s">
        <v>4421</v>
      </c>
      <c r="H525" s="1" t="s">
        <v>55</v>
      </c>
      <c r="I525" s="1" t="s">
        <v>47</v>
      </c>
      <c r="K525" s="1" t="s">
        <v>42</v>
      </c>
      <c r="L525" s="1" t="s">
        <v>43</v>
      </c>
      <c r="M525" s="1">
        <v>1</v>
      </c>
      <c r="N525" s="1" t="s">
        <v>789</v>
      </c>
      <c r="O525" s="1">
        <v>0</v>
      </c>
      <c r="P525" s="1" t="s">
        <v>43</v>
      </c>
      <c r="Q525" s="1">
        <v>8655</v>
      </c>
      <c r="R525" s="1" t="s">
        <v>3337</v>
      </c>
      <c r="S525" s="1" t="s">
        <v>3338</v>
      </c>
      <c r="T525" s="1" t="s">
        <v>40</v>
      </c>
      <c r="U525" s="1" t="s">
        <v>4422</v>
      </c>
      <c r="V525" s="1" t="s">
        <v>4423</v>
      </c>
      <c r="W525" s="1" t="s">
        <v>199</v>
      </c>
      <c r="X525" s="1" t="s">
        <v>49</v>
      </c>
      <c r="Y525" s="1" t="s">
        <v>69</v>
      </c>
      <c r="Z525" s="1" t="s">
        <v>792</v>
      </c>
      <c r="AA525" s="1" t="s">
        <v>4424</v>
      </c>
      <c r="AB525" s="1" t="s">
        <v>544</v>
      </c>
      <c r="AD525" s="1" t="s">
        <v>47</v>
      </c>
      <c r="AE525" s="1" t="s">
        <v>73</v>
      </c>
      <c r="AF525" s="1" t="s">
        <v>55</v>
      </c>
      <c r="AG525" s="1" t="s">
        <v>4418</v>
      </c>
      <c r="AH525" s="1" t="s">
        <v>43</v>
      </c>
    </row>
    <row r="526" spans="1:34" x14ac:dyDescent="0.55000000000000004">
      <c r="A526" s="1" t="s">
        <v>371</v>
      </c>
      <c r="B526" s="1" t="s">
        <v>4425</v>
      </c>
      <c r="C526" s="1" t="s">
        <v>4426</v>
      </c>
      <c r="D526" s="1" t="s">
        <v>36</v>
      </c>
      <c r="E526" s="1" t="s">
        <v>4427</v>
      </c>
      <c r="F526" s="1">
        <v>2890</v>
      </c>
      <c r="G526" s="1" t="s">
        <v>4428</v>
      </c>
      <c r="H526" s="1" t="s">
        <v>55</v>
      </c>
      <c r="I526" s="1" t="s">
        <v>47</v>
      </c>
      <c r="K526" s="1" t="s">
        <v>42</v>
      </c>
      <c r="L526" s="1" t="s">
        <v>43</v>
      </c>
      <c r="M526" s="1">
        <v>1</v>
      </c>
      <c r="N526" s="1" t="s">
        <v>44</v>
      </c>
      <c r="O526" s="1">
        <v>0</v>
      </c>
      <c r="P526" s="1" t="s">
        <v>43</v>
      </c>
      <c r="Q526" s="1">
        <v>642055617</v>
      </c>
      <c r="R526" s="1" t="s">
        <v>1165</v>
      </c>
      <c r="S526" s="1" t="s">
        <v>1166</v>
      </c>
      <c r="T526" s="1" t="s">
        <v>40</v>
      </c>
      <c r="U526" s="1" t="s">
        <v>4429</v>
      </c>
      <c r="V526" s="1" t="s">
        <v>4425</v>
      </c>
      <c r="W526" s="1" t="s">
        <v>177</v>
      </c>
      <c r="X526" s="1" t="s">
        <v>49</v>
      </c>
      <c r="Y526" s="1" t="s">
        <v>69</v>
      </c>
      <c r="Z526" s="1" t="s">
        <v>2438</v>
      </c>
      <c r="AA526" s="1" t="s">
        <v>4430</v>
      </c>
      <c r="AB526" s="1" t="s">
        <v>840</v>
      </c>
      <c r="AD526" s="1" t="s">
        <v>47</v>
      </c>
      <c r="AE526" s="1" t="s">
        <v>73</v>
      </c>
      <c r="AF526" s="1" t="s">
        <v>55</v>
      </c>
      <c r="AG526" s="1" t="s">
        <v>4431</v>
      </c>
      <c r="AH526" s="1" t="s">
        <v>43</v>
      </c>
    </row>
    <row r="527" spans="1:34" x14ac:dyDescent="0.55000000000000004">
      <c r="A527" s="1" t="s">
        <v>34</v>
      </c>
      <c r="B527" s="1" t="s">
        <v>4432</v>
      </c>
      <c r="C527" s="1" t="s">
        <v>4433</v>
      </c>
      <c r="D527" s="1" t="s">
        <v>36</v>
      </c>
      <c r="E527" s="1" t="s">
        <v>4434</v>
      </c>
      <c r="F527" s="1">
        <v>2891</v>
      </c>
      <c r="G527" s="1" t="s">
        <v>4435</v>
      </c>
      <c r="H527" s="1" t="s">
        <v>55</v>
      </c>
      <c r="I527" s="1" t="s">
        <v>47</v>
      </c>
      <c r="K527" s="1" t="s">
        <v>42</v>
      </c>
      <c r="L527" s="1" t="s">
        <v>43</v>
      </c>
      <c r="M527" s="1">
        <v>1</v>
      </c>
      <c r="N527" s="1" t="s">
        <v>62</v>
      </c>
      <c r="O527" s="1">
        <v>0</v>
      </c>
      <c r="P527" s="1" t="s">
        <v>43</v>
      </c>
      <c r="Q527" s="1">
        <v>969589119</v>
      </c>
      <c r="R527" s="1" t="s">
        <v>4436</v>
      </c>
      <c r="S527" s="1" t="s">
        <v>4437</v>
      </c>
      <c r="T527" s="1" t="s">
        <v>40</v>
      </c>
      <c r="U527" s="1" t="s">
        <v>4438</v>
      </c>
      <c r="V527" s="1" t="s">
        <v>4439</v>
      </c>
      <c r="W527" s="1" t="s">
        <v>367</v>
      </c>
      <c r="X527" s="1" t="s">
        <v>49</v>
      </c>
      <c r="Y527" s="1" t="s">
        <v>69</v>
      </c>
      <c r="Z527" s="1" t="s">
        <v>200</v>
      </c>
      <c r="AA527" s="1" t="s">
        <v>4440</v>
      </c>
      <c r="AB527" s="1" t="s">
        <v>72</v>
      </c>
      <c r="AD527" s="1" t="s">
        <v>47</v>
      </c>
      <c r="AE527" s="1" t="s">
        <v>54</v>
      </c>
      <c r="AF527" s="1" t="s">
        <v>55</v>
      </c>
      <c r="AG527" s="1" t="s">
        <v>4432</v>
      </c>
      <c r="AH527" s="1" t="s">
        <v>43</v>
      </c>
    </row>
    <row r="528" spans="1:34" x14ac:dyDescent="0.55000000000000004">
      <c r="A528" s="1" t="s">
        <v>34</v>
      </c>
      <c r="B528" s="1" t="s">
        <v>4441</v>
      </c>
      <c r="C528" s="1" t="s">
        <v>4442</v>
      </c>
      <c r="D528" s="1" t="s">
        <v>36</v>
      </c>
      <c r="E528" s="1" t="s">
        <v>4443</v>
      </c>
      <c r="F528" s="1">
        <v>2892</v>
      </c>
      <c r="G528" s="1" t="s">
        <v>4444</v>
      </c>
      <c r="H528" s="1" t="s">
        <v>55</v>
      </c>
      <c r="I528" s="1" t="s">
        <v>47</v>
      </c>
      <c r="K528" s="1" t="s">
        <v>42</v>
      </c>
      <c r="L528" s="1" t="s">
        <v>43</v>
      </c>
      <c r="M528" s="1">
        <v>1</v>
      </c>
      <c r="N528" s="1" t="s">
        <v>116</v>
      </c>
      <c r="O528" s="1">
        <v>0</v>
      </c>
      <c r="P528" s="1" t="s">
        <v>43</v>
      </c>
      <c r="Q528" s="1">
        <v>8591</v>
      </c>
      <c r="R528" s="1" t="s">
        <v>4445</v>
      </c>
      <c r="S528" s="1" t="s">
        <v>4446</v>
      </c>
      <c r="T528" s="1" t="s">
        <v>40</v>
      </c>
      <c r="U528" s="1" t="s">
        <v>4447</v>
      </c>
      <c r="V528" s="1" t="s">
        <v>4448</v>
      </c>
      <c r="W528" s="1" t="s">
        <v>144</v>
      </c>
      <c r="X528" s="1" t="s">
        <v>49</v>
      </c>
      <c r="Y528" s="1" t="s">
        <v>69</v>
      </c>
      <c r="Z528" s="1" t="s">
        <v>51</v>
      </c>
      <c r="AA528" s="1" t="s">
        <v>4449</v>
      </c>
      <c r="AB528" s="1" t="s">
        <v>337</v>
      </c>
      <c r="AC528" s="1" t="s">
        <v>1620</v>
      </c>
      <c r="AD528" s="1" t="s">
        <v>47</v>
      </c>
      <c r="AE528" s="1" t="s">
        <v>54</v>
      </c>
      <c r="AF528" s="1" t="s">
        <v>55</v>
      </c>
      <c r="AG528" s="1" t="s">
        <v>4450</v>
      </c>
      <c r="AH528" s="1" t="s">
        <v>43</v>
      </c>
    </row>
    <row r="529" spans="1:34" x14ac:dyDescent="0.55000000000000004">
      <c r="A529" s="1" t="s">
        <v>135</v>
      </c>
      <c r="B529" s="1" t="s">
        <v>4451</v>
      </c>
      <c r="C529" s="1" t="s">
        <v>4452</v>
      </c>
      <c r="D529" s="1" t="s">
        <v>36</v>
      </c>
      <c r="E529" s="1" t="s">
        <v>47</v>
      </c>
      <c r="F529" s="1">
        <v>2893</v>
      </c>
      <c r="G529" s="1" t="s">
        <v>4453</v>
      </c>
      <c r="H529" s="1" t="s">
        <v>55</v>
      </c>
      <c r="I529" s="1" t="s">
        <v>47</v>
      </c>
      <c r="K529" s="1" t="s">
        <v>42</v>
      </c>
      <c r="L529" s="1" t="s">
        <v>43</v>
      </c>
      <c r="M529" s="1">
        <v>1</v>
      </c>
      <c r="O529" s="1">
        <v>0</v>
      </c>
      <c r="P529" s="1" t="s">
        <v>63</v>
      </c>
      <c r="Q529" s="1">
        <v>6406</v>
      </c>
      <c r="R529" s="1" t="s">
        <v>4454</v>
      </c>
      <c r="S529" s="1" t="s">
        <v>4455</v>
      </c>
      <c r="T529" s="1" t="s">
        <v>40</v>
      </c>
      <c r="U529" s="1" t="s">
        <v>4456</v>
      </c>
      <c r="V529" s="1" t="s">
        <v>4457</v>
      </c>
      <c r="W529" s="1" t="s">
        <v>334</v>
      </c>
      <c r="X529" s="1" t="s">
        <v>49</v>
      </c>
      <c r="Y529" s="1" t="s">
        <v>69</v>
      </c>
      <c r="Z529" s="1" t="s">
        <v>2257</v>
      </c>
      <c r="AA529" s="1" t="s">
        <v>4458</v>
      </c>
      <c r="AB529" s="1" t="s">
        <v>4459</v>
      </c>
      <c r="AD529" s="1" t="s">
        <v>47</v>
      </c>
      <c r="AE529" s="1" t="s">
        <v>54</v>
      </c>
      <c r="AF529" s="1" t="s">
        <v>55</v>
      </c>
      <c r="AG529" s="1" t="s">
        <v>4451</v>
      </c>
      <c r="AH529" s="1" t="s">
        <v>43</v>
      </c>
    </row>
    <row r="530" spans="1:34" x14ac:dyDescent="0.55000000000000004">
      <c r="A530" s="1" t="s">
        <v>34</v>
      </c>
      <c r="C530" s="1" t="s">
        <v>4460</v>
      </c>
      <c r="D530" s="1" t="s">
        <v>36</v>
      </c>
      <c r="E530" s="1" t="s">
        <v>4461</v>
      </c>
      <c r="F530" s="1">
        <v>2894</v>
      </c>
      <c r="G530" s="1" t="s">
        <v>4462</v>
      </c>
      <c r="H530" s="1" t="s">
        <v>55</v>
      </c>
      <c r="I530" s="1" t="s">
        <v>47</v>
      </c>
      <c r="K530" s="1" t="s">
        <v>42</v>
      </c>
      <c r="L530" s="1" t="s">
        <v>43</v>
      </c>
      <c r="M530" s="1">
        <v>1</v>
      </c>
      <c r="N530" s="1" t="s">
        <v>62</v>
      </c>
      <c r="O530" s="1">
        <v>0</v>
      </c>
      <c r="P530" s="1" t="s">
        <v>43</v>
      </c>
      <c r="Q530" s="1">
        <v>8645</v>
      </c>
      <c r="R530" s="1" t="s">
        <v>4463</v>
      </c>
      <c r="S530" s="1" t="s">
        <v>4464</v>
      </c>
      <c r="T530" s="1" t="s">
        <v>47</v>
      </c>
      <c r="W530" s="1" t="s">
        <v>84</v>
      </c>
      <c r="X530" s="1" t="s">
        <v>49</v>
      </c>
      <c r="Y530" s="1" t="s">
        <v>50</v>
      </c>
      <c r="Z530" s="1" t="s">
        <v>200</v>
      </c>
      <c r="AA530" s="1" t="s">
        <v>4465</v>
      </c>
      <c r="AD530" s="1" t="s">
        <v>47</v>
      </c>
      <c r="AE530" s="1" t="s">
        <v>73</v>
      </c>
      <c r="AF530" s="1" t="s">
        <v>55</v>
      </c>
      <c r="AG530" s="1" t="s">
        <v>4466</v>
      </c>
      <c r="AH530" s="1" t="s">
        <v>43</v>
      </c>
    </row>
    <row r="531" spans="1:34" x14ac:dyDescent="0.55000000000000004">
      <c r="A531" s="1" t="s">
        <v>203</v>
      </c>
      <c r="B531" s="1" t="s">
        <v>4467</v>
      </c>
      <c r="C531" s="1" t="s">
        <v>4468</v>
      </c>
      <c r="D531" s="1" t="s">
        <v>36</v>
      </c>
      <c r="E531" s="1" t="s">
        <v>47</v>
      </c>
      <c r="F531" s="1">
        <v>2895</v>
      </c>
      <c r="G531" s="1" t="s">
        <v>4469</v>
      </c>
      <c r="H531" s="1" t="s">
        <v>4470</v>
      </c>
      <c r="I531" s="1" t="s">
        <v>40</v>
      </c>
      <c r="J531" s="1" t="s">
        <v>4471</v>
      </c>
      <c r="K531" s="1" t="s">
        <v>42</v>
      </c>
      <c r="L531" s="1" t="s">
        <v>43</v>
      </c>
      <c r="M531" s="1">
        <v>1</v>
      </c>
      <c r="N531" s="1" t="s">
        <v>44</v>
      </c>
      <c r="O531" s="1">
        <v>1</v>
      </c>
      <c r="P531" s="1" t="s">
        <v>63</v>
      </c>
      <c r="Q531" s="1">
        <v>642054485</v>
      </c>
      <c r="R531" s="1" t="s">
        <v>4472</v>
      </c>
      <c r="S531" s="1" t="s">
        <v>4473</v>
      </c>
      <c r="T531" s="1" t="s">
        <v>40</v>
      </c>
      <c r="U531" s="1" t="s">
        <v>4474</v>
      </c>
      <c r="V531" s="1" t="s">
        <v>4467</v>
      </c>
      <c r="W531" s="1" t="s">
        <v>210</v>
      </c>
      <c r="X531" s="1" t="s">
        <v>49</v>
      </c>
      <c r="Y531" s="1" t="s">
        <v>69</v>
      </c>
      <c r="Z531" s="1" t="s">
        <v>211</v>
      </c>
      <c r="AA531" s="1" t="s">
        <v>4475</v>
      </c>
      <c r="AB531" s="1" t="s">
        <v>1710</v>
      </c>
      <c r="AD531" s="1" t="s">
        <v>47</v>
      </c>
      <c r="AE531" s="1" t="s">
        <v>54</v>
      </c>
      <c r="AF531" s="1" t="s">
        <v>55</v>
      </c>
      <c r="AG531" s="1" t="s">
        <v>4467</v>
      </c>
      <c r="AH531" s="1" t="s">
        <v>43</v>
      </c>
    </row>
    <row r="532" spans="1:34" x14ac:dyDescent="0.55000000000000004">
      <c r="A532" s="1" t="s">
        <v>203</v>
      </c>
      <c r="C532" s="1" t="s">
        <v>4476</v>
      </c>
      <c r="D532" s="1" t="s">
        <v>36</v>
      </c>
      <c r="E532" s="1" t="s">
        <v>4477</v>
      </c>
      <c r="F532" s="1">
        <v>2896</v>
      </c>
      <c r="G532" s="1" t="s">
        <v>4478</v>
      </c>
      <c r="H532" s="1" t="s">
        <v>4479</v>
      </c>
      <c r="I532" s="1" t="s">
        <v>40</v>
      </c>
      <c r="J532" s="1" t="s">
        <v>4480</v>
      </c>
      <c r="K532" s="1" t="s">
        <v>42</v>
      </c>
      <c r="L532" s="1" t="s">
        <v>43</v>
      </c>
      <c r="M532" s="1">
        <v>3</v>
      </c>
      <c r="N532" s="1" t="s">
        <v>62</v>
      </c>
      <c r="O532" s="1">
        <v>1</v>
      </c>
      <c r="P532" s="1" t="s">
        <v>43</v>
      </c>
      <c r="Q532" s="1">
        <v>8527</v>
      </c>
      <c r="R532" s="1" t="s">
        <v>3626</v>
      </c>
      <c r="S532" s="1" t="s">
        <v>3627</v>
      </c>
      <c r="T532" s="1" t="s">
        <v>47</v>
      </c>
      <c r="W532" s="1" t="s">
        <v>2784</v>
      </c>
      <c r="X532" s="1" t="s">
        <v>49</v>
      </c>
      <c r="Y532" s="1" t="s">
        <v>533</v>
      </c>
      <c r="Z532" s="1" t="s">
        <v>4481</v>
      </c>
      <c r="AA532" s="1" t="s">
        <v>4482</v>
      </c>
      <c r="AB532" s="1" t="s">
        <v>202</v>
      </c>
      <c r="AD532" s="1" t="s">
        <v>47</v>
      </c>
      <c r="AE532" s="1" t="s">
        <v>73</v>
      </c>
      <c r="AF532" s="1" t="s">
        <v>55</v>
      </c>
      <c r="AG532" s="1" t="s">
        <v>4483</v>
      </c>
      <c r="AH532" s="1" t="s">
        <v>43</v>
      </c>
    </row>
    <row r="533" spans="1:34" x14ac:dyDescent="0.55000000000000004">
      <c r="A533" s="1" t="s">
        <v>371</v>
      </c>
      <c r="B533" s="1" t="s">
        <v>4484</v>
      </c>
      <c r="C533" s="1" t="s">
        <v>4485</v>
      </c>
      <c r="D533" s="1" t="s">
        <v>36</v>
      </c>
      <c r="E533" s="1" t="s">
        <v>4486</v>
      </c>
      <c r="F533" s="1">
        <v>2897</v>
      </c>
      <c r="G533" s="1" t="s">
        <v>4487</v>
      </c>
      <c r="H533" s="1" t="s">
        <v>55</v>
      </c>
      <c r="I533" s="1" t="s">
        <v>47</v>
      </c>
      <c r="K533" s="1" t="s">
        <v>42</v>
      </c>
      <c r="L533" s="1" t="s">
        <v>43</v>
      </c>
      <c r="M533" s="1">
        <v>1</v>
      </c>
      <c r="N533" s="1" t="s">
        <v>44</v>
      </c>
      <c r="O533" s="1">
        <v>0</v>
      </c>
      <c r="P533" s="1" t="s">
        <v>43</v>
      </c>
      <c r="Q533" s="1">
        <v>946635494</v>
      </c>
      <c r="R533" s="1" t="s">
        <v>4227</v>
      </c>
      <c r="S533" s="1" t="s">
        <v>4228</v>
      </c>
      <c r="T533" s="1" t="s">
        <v>40</v>
      </c>
      <c r="U533" s="1" t="s">
        <v>4488</v>
      </c>
      <c r="V533" s="1" t="s">
        <v>4489</v>
      </c>
      <c r="W533" s="1" t="s">
        <v>532</v>
      </c>
      <c r="X533" s="1" t="s">
        <v>49</v>
      </c>
      <c r="Y533" s="1" t="s">
        <v>69</v>
      </c>
      <c r="Z533" s="1" t="s">
        <v>4490</v>
      </c>
      <c r="AA533" s="1" t="s">
        <v>4491</v>
      </c>
      <c r="AB533" s="1" t="s">
        <v>502</v>
      </c>
      <c r="AD533" s="1" t="s">
        <v>47</v>
      </c>
      <c r="AE533" s="1" t="s">
        <v>73</v>
      </c>
      <c r="AF533" s="1" t="s">
        <v>55</v>
      </c>
      <c r="AG533" s="1" t="s">
        <v>4492</v>
      </c>
      <c r="AH533" s="1" t="s">
        <v>43</v>
      </c>
    </row>
    <row r="534" spans="1:34" x14ac:dyDescent="0.55000000000000004">
      <c r="A534" s="1" t="s">
        <v>314</v>
      </c>
      <c r="B534" s="1" t="s">
        <v>4493</v>
      </c>
      <c r="C534" s="1" t="s">
        <v>4494</v>
      </c>
      <c r="D534" s="1" t="s">
        <v>36</v>
      </c>
      <c r="E534" s="1" t="s">
        <v>4495</v>
      </c>
      <c r="F534" s="1">
        <v>2898</v>
      </c>
      <c r="G534" s="1" t="s">
        <v>4496</v>
      </c>
      <c r="H534" s="1" t="s">
        <v>55</v>
      </c>
      <c r="I534" s="1" t="s">
        <v>47</v>
      </c>
      <c r="K534" s="1" t="s">
        <v>42</v>
      </c>
      <c r="L534" s="1" t="s">
        <v>43</v>
      </c>
      <c r="M534" s="1">
        <v>2</v>
      </c>
      <c r="N534" s="1" t="s">
        <v>789</v>
      </c>
      <c r="O534" s="1">
        <v>0</v>
      </c>
      <c r="P534" s="1" t="s">
        <v>43</v>
      </c>
      <c r="Q534" s="1">
        <v>5769</v>
      </c>
      <c r="R534" s="1" t="s">
        <v>2899</v>
      </c>
      <c r="S534" s="1" t="s">
        <v>2900</v>
      </c>
      <c r="T534" s="1" t="s">
        <v>40</v>
      </c>
      <c r="U534" s="1" t="s">
        <v>4497</v>
      </c>
      <c r="V534" s="1" t="s">
        <v>4498</v>
      </c>
      <c r="W534" s="1" t="s">
        <v>144</v>
      </c>
      <c r="X534" s="1" t="s">
        <v>49</v>
      </c>
      <c r="Y534" s="1" t="s">
        <v>69</v>
      </c>
      <c r="Z534" s="1" t="s">
        <v>323</v>
      </c>
      <c r="AA534" s="1" t="s">
        <v>4499</v>
      </c>
      <c r="AB534" s="1" t="s">
        <v>2902</v>
      </c>
      <c r="AD534" s="1" t="s">
        <v>47</v>
      </c>
      <c r="AE534" s="1" t="s">
        <v>73</v>
      </c>
      <c r="AF534" s="1" t="s">
        <v>55</v>
      </c>
      <c r="AG534" s="1" t="s">
        <v>4493</v>
      </c>
      <c r="AH534" s="1" t="s">
        <v>43</v>
      </c>
    </row>
    <row r="535" spans="1:34" x14ac:dyDescent="0.55000000000000004">
      <c r="A535" s="1" t="s">
        <v>203</v>
      </c>
      <c r="B535" s="1" t="s">
        <v>4500</v>
      </c>
      <c r="C535" s="1" t="s">
        <v>4501</v>
      </c>
      <c r="D535" s="1" t="s">
        <v>36</v>
      </c>
      <c r="E535" s="1" t="s">
        <v>47</v>
      </c>
      <c r="F535" s="1">
        <v>2899</v>
      </c>
      <c r="G535" s="1" t="s">
        <v>4502</v>
      </c>
      <c r="H535" s="1" t="s">
        <v>55</v>
      </c>
      <c r="I535" s="1" t="s">
        <v>47</v>
      </c>
      <c r="K535" s="1" t="s">
        <v>42</v>
      </c>
      <c r="L535" s="1" t="s">
        <v>43</v>
      </c>
      <c r="M535" s="1">
        <v>1</v>
      </c>
      <c r="N535" s="1" t="s">
        <v>116</v>
      </c>
      <c r="O535" s="1">
        <v>0</v>
      </c>
      <c r="P535" s="1" t="s">
        <v>63</v>
      </c>
      <c r="Q535" s="1">
        <v>8595</v>
      </c>
      <c r="R535" s="1" t="s">
        <v>1536</v>
      </c>
      <c r="S535" s="1" t="s">
        <v>1537</v>
      </c>
      <c r="T535" s="1" t="s">
        <v>40</v>
      </c>
      <c r="U535" s="1" t="s">
        <v>4503</v>
      </c>
      <c r="V535" s="1" t="s">
        <v>4500</v>
      </c>
      <c r="W535" s="1" t="s">
        <v>210</v>
      </c>
      <c r="X535" s="1" t="s">
        <v>49</v>
      </c>
      <c r="Y535" s="1" t="s">
        <v>69</v>
      </c>
      <c r="Z535" s="1" t="s">
        <v>211</v>
      </c>
      <c r="AA535" s="1" t="s">
        <v>4504</v>
      </c>
      <c r="AB535" s="1" t="s">
        <v>4505</v>
      </c>
      <c r="AD535" s="1" t="s">
        <v>47</v>
      </c>
      <c r="AE535" s="1" t="s">
        <v>54</v>
      </c>
      <c r="AF535" s="1" t="s">
        <v>55</v>
      </c>
      <c r="AG535" s="1" t="s">
        <v>4500</v>
      </c>
      <c r="AH535" s="1" t="s">
        <v>43</v>
      </c>
    </row>
    <row r="536" spans="1:34" x14ac:dyDescent="0.55000000000000004">
      <c r="A536" s="1" t="s">
        <v>135</v>
      </c>
      <c r="B536" s="1" t="s">
        <v>4506</v>
      </c>
      <c r="C536" s="1" t="s">
        <v>4507</v>
      </c>
      <c r="D536" s="1" t="s">
        <v>36</v>
      </c>
      <c r="E536" s="1" t="s">
        <v>4508</v>
      </c>
      <c r="F536" s="1">
        <v>2900</v>
      </c>
      <c r="G536" s="1" t="s">
        <v>4509</v>
      </c>
      <c r="H536" s="1" t="s">
        <v>4510</v>
      </c>
      <c r="I536" s="1" t="s">
        <v>40</v>
      </c>
      <c r="J536" s="1" t="s">
        <v>4511</v>
      </c>
      <c r="K536" s="1" t="s">
        <v>42</v>
      </c>
      <c r="L536" s="1" t="s">
        <v>43</v>
      </c>
      <c r="M536" s="1">
        <v>1</v>
      </c>
      <c r="O536" s="1">
        <v>1</v>
      </c>
      <c r="P536" s="1" t="s">
        <v>43</v>
      </c>
      <c r="Q536" s="1">
        <v>642175471</v>
      </c>
      <c r="R536" s="1" t="s">
        <v>1060</v>
      </c>
      <c r="S536" s="1" t="s">
        <v>1061</v>
      </c>
      <c r="T536" s="1" t="s">
        <v>40</v>
      </c>
      <c r="U536" s="1" t="s">
        <v>4512</v>
      </c>
      <c r="V536" s="1" t="s">
        <v>4506</v>
      </c>
      <c r="W536" s="1" t="s">
        <v>177</v>
      </c>
      <c r="X536" s="1" t="s">
        <v>49</v>
      </c>
      <c r="Y536" s="1" t="s">
        <v>69</v>
      </c>
      <c r="Z536" s="1" t="s">
        <v>145</v>
      </c>
      <c r="AA536" s="1" t="s">
        <v>4513</v>
      </c>
      <c r="AB536" s="1" t="s">
        <v>4514</v>
      </c>
      <c r="AD536" s="1" t="s">
        <v>47</v>
      </c>
      <c r="AE536" s="1" t="s">
        <v>54</v>
      </c>
      <c r="AF536" s="1" t="s">
        <v>55</v>
      </c>
      <c r="AG536" s="1" t="s">
        <v>4506</v>
      </c>
      <c r="AH536" s="1" t="s">
        <v>43</v>
      </c>
    </row>
    <row r="537" spans="1:34" x14ac:dyDescent="0.55000000000000004">
      <c r="A537" s="1" t="s">
        <v>123</v>
      </c>
      <c r="B537" s="1" t="s">
        <v>4515</v>
      </c>
      <c r="C537" s="1" t="s">
        <v>4516</v>
      </c>
      <c r="D537" s="1" t="s">
        <v>36</v>
      </c>
      <c r="E537" s="1" t="s">
        <v>4517</v>
      </c>
      <c r="F537" s="1">
        <v>2901</v>
      </c>
      <c r="G537" s="1" t="s">
        <v>4518</v>
      </c>
      <c r="H537" s="1" t="s">
        <v>55</v>
      </c>
      <c r="I537" s="1" t="s">
        <v>47</v>
      </c>
      <c r="K537" s="1" t="s">
        <v>42</v>
      </c>
      <c r="L537" s="1" t="s">
        <v>43</v>
      </c>
      <c r="M537" s="1">
        <v>1</v>
      </c>
      <c r="N537" s="1" t="s">
        <v>62</v>
      </c>
      <c r="O537" s="1">
        <v>0</v>
      </c>
      <c r="P537" s="1" t="s">
        <v>43</v>
      </c>
      <c r="Q537" s="1">
        <v>832446828</v>
      </c>
      <c r="R537" s="1" t="s">
        <v>4519</v>
      </c>
      <c r="S537" s="1" t="s">
        <v>4323</v>
      </c>
      <c r="T537" s="1" t="s">
        <v>40</v>
      </c>
      <c r="U537" s="1" t="s">
        <v>3827</v>
      </c>
      <c r="V537" s="1" t="s">
        <v>4520</v>
      </c>
      <c r="W537" s="1" t="s">
        <v>1175</v>
      </c>
      <c r="X537" s="1" t="s">
        <v>167</v>
      </c>
      <c r="Y537" s="1" t="s">
        <v>69</v>
      </c>
      <c r="Z537" s="1" t="s">
        <v>132</v>
      </c>
      <c r="AA537" s="1" t="s">
        <v>4521</v>
      </c>
      <c r="AB537" s="1" t="s">
        <v>4522</v>
      </c>
      <c r="AD537" s="1" t="s">
        <v>47</v>
      </c>
      <c r="AE537" s="1" t="s">
        <v>54</v>
      </c>
      <c r="AF537" s="1" t="s">
        <v>55</v>
      </c>
      <c r="AG537" s="1" t="s">
        <v>4515</v>
      </c>
      <c r="AH537" s="1" t="s">
        <v>43</v>
      </c>
    </row>
    <row r="538" spans="1:34" x14ac:dyDescent="0.55000000000000004">
      <c r="A538" s="1" t="s">
        <v>34</v>
      </c>
      <c r="B538" s="1" t="s">
        <v>4523</v>
      </c>
      <c r="C538" s="1" t="s">
        <v>4524</v>
      </c>
      <c r="D538" s="1" t="s">
        <v>36</v>
      </c>
      <c r="E538" s="1" t="s">
        <v>4525</v>
      </c>
      <c r="F538" s="1">
        <v>2902</v>
      </c>
      <c r="G538" s="1" t="s">
        <v>4526</v>
      </c>
      <c r="H538" s="1" t="s">
        <v>55</v>
      </c>
      <c r="I538" s="1" t="s">
        <v>47</v>
      </c>
      <c r="K538" s="1" t="s">
        <v>42</v>
      </c>
      <c r="L538" s="1" t="s">
        <v>43</v>
      </c>
      <c r="M538" s="1">
        <v>1</v>
      </c>
      <c r="N538" s="1" t="s">
        <v>116</v>
      </c>
      <c r="O538" s="1">
        <v>0</v>
      </c>
      <c r="P538" s="1" t="s">
        <v>43</v>
      </c>
      <c r="Q538" s="1">
        <v>6860</v>
      </c>
      <c r="R538" s="1" t="s">
        <v>4527</v>
      </c>
      <c r="S538" s="1" t="s">
        <v>1220</v>
      </c>
      <c r="T538" s="1" t="s">
        <v>40</v>
      </c>
      <c r="U538" s="1" t="s">
        <v>4528</v>
      </c>
      <c r="V538" s="1" t="s">
        <v>4529</v>
      </c>
      <c r="W538" s="1" t="s">
        <v>367</v>
      </c>
      <c r="X538" s="1" t="s">
        <v>49</v>
      </c>
      <c r="Y538" s="1" t="s">
        <v>69</v>
      </c>
      <c r="Z538" s="1" t="s">
        <v>51</v>
      </c>
      <c r="AA538" s="1" t="s">
        <v>4530</v>
      </c>
      <c r="AB538" s="1" t="s">
        <v>4531</v>
      </c>
      <c r="AD538" s="1" t="s">
        <v>47</v>
      </c>
      <c r="AE538" s="1" t="s">
        <v>54</v>
      </c>
      <c r="AF538" s="1" t="s">
        <v>55</v>
      </c>
      <c r="AG538" s="1" t="s">
        <v>4523</v>
      </c>
      <c r="AH538" s="1" t="s">
        <v>43</v>
      </c>
    </row>
    <row r="539" spans="1:34" x14ac:dyDescent="0.55000000000000004">
      <c r="A539" s="1" t="s">
        <v>314</v>
      </c>
      <c r="B539" s="1" t="s">
        <v>4532</v>
      </c>
      <c r="C539" s="1" t="s">
        <v>4533</v>
      </c>
      <c r="D539" s="1" t="s">
        <v>36</v>
      </c>
      <c r="E539" s="1" t="s">
        <v>2983</v>
      </c>
      <c r="F539" s="1">
        <v>2903</v>
      </c>
      <c r="G539" s="1" t="s">
        <v>4534</v>
      </c>
      <c r="H539" s="1" t="s">
        <v>55</v>
      </c>
      <c r="I539" s="1" t="s">
        <v>47</v>
      </c>
      <c r="K539" s="1" t="s">
        <v>42</v>
      </c>
      <c r="L539" s="1" t="s">
        <v>43</v>
      </c>
      <c r="M539" s="1">
        <v>1</v>
      </c>
      <c r="N539" s="1" t="s">
        <v>789</v>
      </c>
      <c r="O539" s="1">
        <v>0</v>
      </c>
      <c r="P539" s="1" t="s">
        <v>43</v>
      </c>
      <c r="Q539" s="1">
        <v>909838512</v>
      </c>
      <c r="R539" s="1" t="s">
        <v>184</v>
      </c>
      <c r="S539" s="1" t="s">
        <v>185</v>
      </c>
      <c r="T539" s="1" t="s">
        <v>40</v>
      </c>
      <c r="U539" s="1" t="s">
        <v>4535</v>
      </c>
      <c r="V539" s="1" t="s">
        <v>4536</v>
      </c>
      <c r="W539" s="1" t="s">
        <v>144</v>
      </c>
      <c r="X539" s="1" t="s">
        <v>49</v>
      </c>
      <c r="Y539" s="1" t="s">
        <v>69</v>
      </c>
      <c r="Z539" s="1" t="s">
        <v>323</v>
      </c>
      <c r="AA539" s="1" t="s">
        <v>2983</v>
      </c>
      <c r="AB539" s="1" t="s">
        <v>190</v>
      </c>
      <c r="AD539" s="1" t="s">
        <v>47</v>
      </c>
      <c r="AE539" s="1" t="s">
        <v>73</v>
      </c>
      <c r="AF539" s="1" t="s">
        <v>55</v>
      </c>
      <c r="AG539" s="1" t="s">
        <v>4532</v>
      </c>
      <c r="AH539" s="1" t="s">
        <v>43</v>
      </c>
    </row>
    <row r="540" spans="1:34" x14ac:dyDescent="0.55000000000000004">
      <c r="A540" s="1" t="s">
        <v>123</v>
      </c>
      <c r="B540" s="1" t="s">
        <v>4537</v>
      </c>
      <c r="C540" s="1" t="s">
        <v>4538</v>
      </c>
      <c r="D540" s="1" t="s">
        <v>36</v>
      </c>
      <c r="E540" s="1" t="s">
        <v>4539</v>
      </c>
      <c r="F540" s="1">
        <v>2904</v>
      </c>
      <c r="G540" s="1" t="s">
        <v>4540</v>
      </c>
      <c r="H540" s="1" t="s">
        <v>4541</v>
      </c>
      <c r="I540" s="1" t="s">
        <v>40</v>
      </c>
      <c r="J540" s="1" t="s">
        <v>4542</v>
      </c>
      <c r="K540" s="1" t="s">
        <v>42</v>
      </c>
      <c r="L540" s="1" t="s">
        <v>43</v>
      </c>
      <c r="M540" s="1">
        <v>1</v>
      </c>
      <c r="N540" s="1" t="s">
        <v>62</v>
      </c>
      <c r="O540" s="1">
        <v>1</v>
      </c>
      <c r="P540" s="1" t="s">
        <v>43</v>
      </c>
      <c r="Q540" s="1">
        <v>5914</v>
      </c>
      <c r="R540" s="1" t="s">
        <v>4543</v>
      </c>
      <c r="S540" s="1" t="s">
        <v>4544</v>
      </c>
      <c r="T540" s="1" t="s">
        <v>40</v>
      </c>
      <c r="U540" s="1" t="s">
        <v>4545</v>
      </c>
      <c r="V540" s="1" t="s">
        <v>4546</v>
      </c>
      <c r="W540" s="1" t="s">
        <v>84</v>
      </c>
      <c r="X540" s="1" t="s">
        <v>49</v>
      </c>
      <c r="Y540" s="1" t="s">
        <v>69</v>
      </c>
      <c r="Z540" s="1" t="s">
        <v>132</v>
      </c>
      <c r="AA540" s="1" t="s">
        <v>4547</v>
      </c>
      <c r="AB540" s="1" t="s">
        <v>2779</v>
      </c>
      <c r="AD540" s="1" t="s">
        <v>47</v>
      </c>
      <c r="AE540" s="1" t="s">
        <v>54</v>
      </c>
      <c r="AF540" s="1" t="s">
        <v>55</v>
      </c>
      <c r="AG540" s="1" t="s">
        <v>4548</v>
      </c>
      <c r="AH540" s="1" t="s">
        <v>43</v>
      </c>
    </row>
    <row r="541" spans="1:34" x14ac:dyDescent="0.55000000000000004">
      <c r="A541" s="1" t="s">
        <v>123</v>
      </c>
      <c r="B541" s="1" t="s">
        <v>4549</v>
      </c>
      <c r="C541" s="1" t="s">
        <v>4550</v>
      </c>
      <c r="D541" s="1" t="s">
        <v>36</v>
      </c>
      <c r="E541" s="1" t="s">
        <v>4551</v>
      </c>
      <c r="F541" s="1">
        <v>2905</v>
      </c>
      <c r="G541" s="1" t="s">
        <v>4552</v>
      </c>
      <c r="H541" s="1" t="s">
        <v>55</v>
      </c>
      <c r="I541" s="1" t="s">
        <v>47</v>
      </c>
      <c r="K541" s="1" t="s">
        <v>42</v>
      </c>
      <c r="L541" s="1" t="s">
        <v>43</v>
      </c>
      <c r="M541" s="1">
        <v>1</v>
      </c>
      <c r="N541" s="1" t="s">
        <v>62</v>
      </c>
      <c r="O541" s="1">
        <v>0</v>
      </c>
      <c r="P541" s="1" t="s">
        <v>43</v>
      </c>
      <c r="Q541" s="1">
        <v>8170</v>
      </c>
      <c r="R541" s="1" t="s">
        <v>4553</v>
      </c>
      <c r="S541" s="1" t="s">
        <v>4554</v>
      </c>
      <c r="T541" s="1" t="s">
        <v>40</v>
      </c>
      <c r="U541" s="1" t="s">
        <v>4555</v>
      </c>
      <c r="V541" s="1" t="s">
        <v>4556</v>
      </c>
      <c r="W541" s="1" t="s">
        <v>84</v>
      </c>
      <c r="X541" s="1" t="s">
        <v>49</v>
      </c>
      <c r="Y541" s="1" t="s">
        <v>69</v>
      </c>
      <c r="Z541" s="1" t="s">
        <v>356</v>
      </c>
      <c r="AA541" s="1" t="s">
        <v>4557</v>
      </c>
      <c r="AB541" s="1" t="s">
        <v>2323</v>
      </c>
      <c r="AD541" s="1" t="s">
        <v>47</v>
      </c>
      <c r="AE541" s="1" t="s">
        <v>54</v>
      </c>
      <c r="AF541" s="1" t="s">
        <v>55</v>
      </c>
      <c r="AG541" s="1" t="s">
        <v>4549</v>
      </c>
      <c r="AH541" s="1" t="s">
        <v>43</v>
      </c>
    </row>
    <row r="542" spans="1:34" x14ac:dyDescent="0.55000000000000004">
      <c r="A542" s="1" t="s">
        <v>34</v>
      </c>
      <c r="B542" s="1" t="s">
        <v>4484</v>
      </c>
      <c r="C542" s="1" t="s">
        <v>4558</v>
      </c>
      <c r="D542" s="1" t="s">
        <v>36</v>
      </c>
      <c r="E542" s="1" t="s">
        <v>4559</v>
      </c>
      <c r="F542" s="1">
        <v>2906</v>
      </c>
      <c r="G542" s="1" t="s">
        <v>4560</v>
      </c>
      <c r="H542" s="1" t="s">
        <v>4561</v>
      </c>
      <c r="I542" s="1" t="s">
        <v>40</v>
      </c>
      <c r="J542" s="1" t="s">
        <v>4562</v>
      </c>
      <c r="K542" s="1" t="s">
        <v>42</v>
      </c>
      <c r="L542" s="1" t="s">
        <v>43</v>
      </c>
      <c r="M542" s="1">
        <v>1</v>
      </c>
      <c r="N542" s="1" t="s">
        <v>116</v>
      </c>
      <c r="O542" s="1">
        <v>1</v>
      </c>
      <c r="P542" s="1" t="s">
        <v>43</v>
      </c>
      <c r="Q542" s="1">
        <v>955945585</v>
      </c>
      <c r="R542" s="1" t="s">
        <v>4079</v>
      </c>
      <c r="S542" s="1" t="s">
        <v>4080</v>
      </c>
      <c r="T542" s="1" t="s">
        <v>40</v>
      </c>
      <c r="U542" s="1" t="s">
        <v>4563</v>
      </c>
      <c r="V542" s="1" t="s">
        <v>4564</v>
      </c>
      <c r="W542" s="1" t="s">
        <v>959</v>
      </c>
      <c r="X542" s="1" t="s">
        <v>49</v>
      </c>
      <c r="Y542" s="1" t="s">
        <v>69</v>
      </c>
      <c r="Z542" s="1" t="s">
        <v>51</v>
      </c>
      <c r="AA542" s="1" t="s">
        <v>4565</v>
      </c>
      <c r="AB542" s="1" t="s">
        <v>920</v>
      </c>
      <c r="AD542" s="1" t="s">
        <v>47</v>
      </c>
      <c r="AE542" s="1" t="s">
        <v>54</v>
      </c>
      <c r="AF542" s="1" t="s">
        <v>55</v>
      </c>
      <c r="AG542" s="1" t="s">
        <v>4484</v>
      </c>
      <c r="AH542" s="1" t="s">
        <v>43</v>
      </c>
    </row>
    <row r="543" spans="1:34" x14ac:dyDescent="0.55000000000000004">
      <c r="A543" s="1" t="s">
        <v>34</v>
      </c>
      <c r="B543" s="1" t="s">
        <v>4566</v>
      </c>
      <c r="C543" s="1" t="s">
        <v>4567</v>
      </c>
      <c r="D543" s="1" t="s">
        <v>36</v>
      </c>
      <c r="E543" s="1" t="s">
        <v>4568</v>
      </c>
      <c r="F543" s="1">
        <v>2907</v>
      </c>
      <c r="G543" s="1" t="s">
        <v>4569</v>
      </c>
      <c r="H543" s="1" t="s">
        <v>4570</v>
      </c>
      <c r="I543" s="1" t="s">
        <v>40</v>
      </c>
      <c r="J543" s="1" t="s">
        <v>4571</v>
      </c>
      <c r="K543" s="1" t="s">
        <v>42</v>
      </c>
      <c r="L543" s="1" t="s">
        <v>43</v>
      </c>
      <c r="M543" s="1">
        <v>1</v>
      </c>
      <c r="N543" s="1" t="s">
        <v>116</v>
      </c>
      <c r="O543" s="1">
        <v>1</v>
      </c>
      <c r="P543" s="1" t="s">
        <v>43</v>
      </c>
      <c r="Q543" s="1">
        <v>6270</v>
      </c>
      <c r="R543" s="1" t="s">
        <v>1493</v>
      </c>
      <c r="S543" s="1" t="s">
        <v>1494</v>
      </c>
      <c r="T543" s="1" t="s">
        <v>40</v>
      </c>
      <c r="U543" s="1" t="s">
        <v>4572</v>
      </c>
      <c r="V543" s="1" t="s">
        <v>4573</v>
      </c>
      <c r="W543" s="1" t="s">
        <v>959</v>
      </c>
      <c r="X543" s="1" t="s">
        <v>49</v>
      </c>
      <c r="Y543" s="1" t="s">
        <v>69</v>
      </c>
      <c r="Z543" s="1" t="s">
        <v>51</v>
      </c>
      <c r="AA543" s="1" t="s">
        <v>4574</v>
      </c>
      <c r="AB543" s="1" t="s">
        <v>1498</v>
      </c>
      <c r="AD543" s="1" t="s">
        <v>47</v>
      </c>
      <c r="AE543" s="1" t="s">
        <v>54</v>
      </c>
      <c r="AF543" s="1" t="s">
        <v>55</v>
      </c>
      <c r="AG543" s="1" t="s">
        <v>4566</v>
      </c>
      <c r="AH543" s="1" t="s">
        <v>43</v>
      </c>
    </row>
    <row r="544" spans="1:34" x14ac:dyDescent="0.55000000000000004">
      <c r="A544" s="1" t="s">
        <v>34</v>
      </c>
      <c r="B544" s="1" t="s">
        <v>4575</v>
      </c>
      <c r="C544" s="1" t="s">
        <v>4576</v>
      </c>
      <c r="D544" s="1" t="s">
        <v>36</v>
      </c>
      <c r="E544" s="1" t="s">
        <v>4577</v>
      </c>
      <c r="F544" s="1">
        <v>2908</v>
      </c>
      <c r="G544" s="1" t="s">
        <v>4578</v>
      </c>
      <c r="H544" s="1" t="s">
        <v>4579</v>
      </c>
      <c r="I544" s="1" t="s">
        <v>40</v>
      </c>
      <c r="J544" s="1" t="s">
        <v>4580</v>
      </c>
      <c r="K544" s="1" t="s">
        <v>42</v>
      </c>
      <c r="L544" s="1" t="s">
        <v>43</v>
      </c>
      <c r="M544" s="1">
        <v>1</v>
      </c>
      <c r="N544" s="1" t="s">
        <v>44</v>
      </c>
      <c r="O544" s="1">
        <v>1</v>
      </c>
      <c r="P544" s="1" t="s">
        <v>43</v>
      </c>
      <c r="Q544" s="1">
        <v>5792</v>
      </c>
      <c r="R544" s="1" t="s">
        <v>1060</v>
      </c>
      <c r="S544" s="1" t="s">
        <v>1061</v>
      </c>
      <c r="T544" s="1" t="s">
        <v>40</v>
      </c>
      <c r="U544" s="1" t="s">
        <v>4581</v>
      </c>
      <c r="V544" s="1" t="s">
        <v>4582</v>
      </c>
      <c r="W544" s="1" t="s">
        <v>959</v>
      </c>
      <c r="X544" s="1" t="s">
        <v>49</v>
      </c>
      <c r="Y544" s="1" t="s">
        <v>69</v>
      </c>
      <c r="Z544" s="1" t="s">
        <v>51</v>
      </c>
      <c r="AA544" s="1" t="s">
        <v>4583</v>
      </c>
      <c r="AB544" s="1" t="s">
        <v>941</v>
      </c>
      <c r="AD544" s="1" t="s">
        <v>47</v>
      </c>
      <c r="AE544" s="1" t="s">
        <v>54</v>
      </c>
      <c r="AF544" s="1" t="s">
        <v>55</v>
      </c>
      <c r="AG544" s="1" t="s">
        <v>4575</v>
      </c>
      <c r="AH544" s="1" t="s">
        <v>43</v>
      </c>
    </row>
    <row r="545" spans="1:34" x14ac:dyDescent="0.55000000000000004">
      <c r="A545" s="1" t="s">
        <v>34</v>
      </c>
      <c r="C545" s="1" t="s">
        <v>4584</v>
      </c>
      <c r="D545" s="1" t="s">
        <v>36</v>
      </c>
      <c r="E545" s="1" t="s">
        <v>4585</v>
      </c>
      <c r="F545" s="1">
        <v>2909</v>
      </c>
      <c r="G545" s="1" t="s">
        <v>4586</v>
      </c>
      <c r="H545" s="1" t="s">
        <v>55</v>
      </c>
      <c r="I545" s="1" t="s">
        <v>47</v>
      </c>
      <c r="K545" s="1" t="s">
        <v>42</v>
      </c>
      <c r="L545" s="1" t="s">
        <v>43</v>
      </c>
      <c r="M545" s="1">
        <v>2</v>
      </c>
      <c r="N545" s="1" t="s">
        <v>62</v>
      </c>
      <c r="O545" s="1">
        <v>0</v>
      </c>
      <c r="P545" s="1" t="s">
        <v>43</v>
      </c>
      <c r="Q545" s="1">
        <v>6424</v>
      </c>
      <c r="R545" s="1" t="s">
        <v>352</v>
      </c>
      <c r="S545" s="1" t="s">
        <v>353</v>
      </c>
      <c r="T545" s="1" t="s">
        <v>47</v>
      </c>
      <c r="W545" s="1" t="s">
        <v>610</v>
      </c>
      <c r="X545" s="1" t="s">
        <v>49</v>
      </c>
      <c r="Y545" s="1" t="s">
        <v>50</v>
      </c>
      <c r="Z545" s="1" t="s">
        <v>611</v>
      </c>
      <c r="AA545" s="1" t="s">
        <v>4587</v>
      </c>
      <c r="AB545" s="1" t="s">
        <v>358</v>
      </c>
      <c r="AD545" s="1" t="s">
        <v>47</v>
      </c>
      <c r="AE545" s="1" t="s">
        <v>73</v>
      </c>
      <c r="AF545" s="1" t="s">
        <v>55</v>
      </c>
      <c r="AG545" s="1" t="s">
        <v>4588</v>
      </c>
      <c r="AH545" s="1" t="s">
        <v>43</v>
      </c>
    </row>
    <row r="546" spans="1:34" x14ac:dyDescent="0.55000000000000004">
      <c r="A546" s="1" t="s">
        <v>371</v>
      </c>
      <c r="B546" s="1" t="s">
        <v>4589</v>
      </c>
      <c r="C546" s="1" t="s">
        <v>4590</v>
      </c>
      <c r="D546" s="1" t="s">
        <v>36</v>
      </c>
      <c r="E546" s="1" t="s">
        <v>4591</v>
      </c>
      <c r="F546" s="1">
        <v>2910</v>
      </c>
      <c r="G546" s="1" t="s">
        <v>4592</v>
      </c>
      <c r="H546" s="1" t="s">
        <v>4593</v>
      </c>
      <c r="I546" s="1" t="s">
        <v>40</v>
      </c>
      <c r="J546" s="1" t="s">
        <v>4594</v>
      </c>
      <c r="K546" s="1" t="s">
        <v>42</v>
      </c>
      <c r="L546" s="1" t="s">
        <v>43</v>
      </c>
      <c r="M546" s="1">
        <v>1</v>
      </c>
      <c r="O546" s="1">
        <v>1</v>
      </c>
      <c r="P546" s="1" t="s">
        <v>43</v>
      </c>
      <c r="Q546" s="1">
        <v>6023</v>
      </c>
      <c r="R546" s="1" t="s">
        <v>4595</v>
      </c>
      <c r="S546" s="1" t="s">
        <v>4596</v>
      </c>
      <c r="T546" s="1" t="s">
        <v>40</v>
      </c>
      <c r="U546" s="1" t="s">
        <v>4597</v>
      </c>
      <c r="V546" s="1" t="s">
        <v>4598</v>
      </c>
      <c r="W546" s="1" t="s">
        <v>532</v>
      </c>
      <c r="X546" s="1" t="s">
        <v>49</v>
      </c>
      <c r="Y546" s="1" t="s">
        <v>69</v>
      </c>
      <c r="AA546" s="1" t="s">
        <v>4599</v>
      </c>
      <c r="AB546" s="1" t="s">
        <v>910</v>
      </c>
      <c r="AD546" s="1" t="s">
        <v>47</v>
      </c>
      <c r="AE546" s="1" t="s">
        <v>73</v>
      </c>
      <c r="AF546" s="1" t="s">
        <v>55</v>
      </c>
      <c r="AG546" s="1" t="s">
        <v>4600</v>
      </c>
      <c r="AH546" s="1" t="s">
        <v>43</v>
      </c>
    </row>
    <row r="547" spans="1:34" x14ac:dyDescent="0.55000000000000004">
      <c r="A547" s="1" t="s">
        <v>34</v>
      </c>
      <c r="B547" s="1" t="s">
        <v>4601</v>
      </c>
      <c r="C547" s="1" t="s">
        <v>4602</v>
      </c>
      <c r="D547" s="1" t="s">
        <v>36</v>
      </c>
      <c r="E547" s="1" t="s">
        <v>4603</v>
      </c>
      <c r="F547" s="1">
        <v>2911</v>
      </c>
      <c r="G547" s="1" t="s">
        <v>4604</v>
      </c>
      <c r="H547" s="1" t="s">
        <v>55</v>
      </c>
      <c r="I547" s="1" t="s">
        <v>47</v>
      </c>
      <c r="K547" s="1" t="s">
        <v>42</v>
      </c>
      <c r="L547" s="1" t="s">
        <v>43</v>
      </c>
      <c r="M547" s="1">
        <v>1</v>
      </c>
      <c r="N547" s="1" t="s">
        <v>62</v>
      </c>
      <c r="O547" s="1">
        <v>0</v>
      </c>
      <c r="P547" s="1" t="s">
        <v>43</v>
      </c>
      <c r="Q547" s="1">
        <v>6960</v>
      </c>
      <c r="R547" s="1" t="s">
        <v>1493</v>
      </c>
      <c r="S547" s="1" t="s">
        <v>1494</v>
      </c>
      <c r="T547" s="1" t="s">
        <v>40</v>
      </c>
      <c r="U547" s="1" t="s">
        <v>4605</v>
      </c>
      <c r="V547" s="1" t="s">
        <v>4606</v>
      </c>
      <c r="W547" s="1" t="s">
        <v>84</v>
      </c>
      <c r="X547" s="1" t="s">
        <v>49</v>
      </c>
      <c r="Y547" s="1" t="s">
        <v>69</v>
      </c>
      <c r="Z547" s="1" t="s">
        <v>200</v>
      </c>
      <c r="AA547" s="1" t="s">
        <v>4607</v>
      </c>
      <c r="AB547" s="1" t="s">
        <v>2212</v>
      </c>
      <c r="AD547" s="1" t="s">
        <v>47</v>
      </c>
      <c r="AE547" s="1" t="s">
        <v>54</v>
      </c>
      <c r="AF547" s="1" t="s">
        <v>55</v>
      </c>
      <c r="AG547" s="1" t="s">
        <v>4601</v>
      </c>
      <c r="AH547" s="1" t="s">
        <v>43</v>
      </c>
    </row>
    <row r="548" spans="1:34" x14ac:dyDescent="0.55000000000000004">
      <c r="A548" s="1" t="s">
        <v>34</v>
      </c>
      <c r="B548" s="1" t="s">
        <v>4608</v>
      </c>
      <c r="C548" s="1" t="s">
        <v>4609</v>
      </c>
      <c r="D548" s="1" t="s">
        <v>36</v>
      </c>
      <c r="E548" s="1" t="s">
        <v>4610</v>
      </c>
      <c r="F548" s="1">
        <v>2912</v>
      </c>
      <c r="G548" s="1" t="s">
        <v>4611</v>
      </c>
      <c r="H548" s="1" t="s">
        <v>55</v>
      </c>
      <c r="I548" s="1" t="s">
        <v>47</v>
      </c>
      <c r="K548" s="1" t="s">
        <v>42</v>
      </c>
      <c r="L548" s="1" t="s">
        <v>43</v>
      </c>
      <c r="M548" s="1">
        <v>1</v>
      </c>
      <c r="N548" s="1" t="s">
        <v>62</v>
      </c>
      <c r="O548" s="1">
        <v>0</v>
      </c>
      <c r="P548" s="1" t="s">
        <v>43</v>
      </c>
      <c r="Q548" s="1">
        <v>962245941</v>
      </c>
      <c r="R548" s="1" t="s">
        <v>800</v>
      </c>
      <c r="S548" s="1" t="s">
        <v>801</v>
      </c>
      <c r="T548" s="1" t="s">
        <v>40</v>
      </c>
      <c r="U548" s="1" t="s">
        <v>4612</v>
      </c>
      <c r="V548" s="1" t="s">
        <v>4613</v>
      </c>
      <c r="W548" s="1" t="s">
        <v>959</v>
      </c>
      <c r="X548" s="1" t="s">
        <v>49</v>
      </c>
      <c r="Y548" s="1" t="s">
        <v>69</v>
      </c>
      <c r="Z548" s="1" t="s">
        <v>200</v>
      </c>
      <c r="AA548" s="1" t="s">
        <v>4610</v>
      </c>
      <c r="AB548" s="1" t="s">
        <v>279</v>
      </c>
      <c r="AC548" s="1" t="s">
        <v>369</v>
      </c>
      <c r="AD548" s="1" t="s">
        <v>47</v>
      </c>
      <c r="AE548" s="1" t="s">
        <v>54</v>
      </c>
      <c r="AF548" s="1" t="s">
        <v>55</v>
      </c>
      <c r="AG548" s="1" t="s">
        <v>4614</v>
      </c>
      <c r="AH548" s="1" t="s">
        <v>43</v>
      </c>
    </row>
    <row r="549" spans="1:34" x14ac:dyDescent="0.55000000000000004">
      <c r="A549" s="1" t="s">
        <v>34</v>
      </c>
      <c r="B549" s="1" t="s">
        <v>4615</v>
      </c>
      <c r="C549" s="1" t="s">
        <v>4616</v>
      </c>
      <c r="D549" s="1" t="s">
        <v>36</v>
      </c>
      <c r="E549" s="1" t="s">
        <v>4617</v>
      </c>
      <c r="F549" s="1">
        <v>2913</v>
      </c>
      <c r="G549" s="1" t="s">
        <v>4618</v>
      </c>
      <c r="H549" s="1" t="s">
        <v>4619</v>
      </c>
      <c r="I549" s="1" t="s">
        <v>40</v>
      </c>
      <c r="J549" s="1" t="s">
        <v>4615</v>
      </c>
      <c r="K549" s="1" t="s">
        <v>42</v>
      </c>
      <c r="L549" s="1" t="s">
        <v>43</v>
      </c>
      <c r="M549" s="1">
        <v>1</v>
      </c>
      <c r="N549" s="1" t="s">
        <v>116</v>
      </c>
      <c r="O549" s="1">
        <v>1</v>
      </c>
      <c r="P549" s="1" t="s">
        <v>43</v>
      </c>
      <c r="Q549" s="1">
        <v>6241</v>
      </c>
      <c r="R549" s="1" t="s">
        <v>580</v>
      </c>
      <c r="S549" s="1" t="s">
        <v>581</v>
      </c>
      <c r="T549" s="1" t="s">
        <v>40</v>
      </c>
      <c r="U549" s="1" t="s">
        <v>4619</v>
      </c>
      <c r="V549" s="1" t="s">
        <v>4615</v>
      </c>
      <c r="W549" s="1" t="s">
        <v>334</v>
      </c>
      <c r="X549" s="1" t="s">
        <v>49</v>
      </c>
      <c r="Y549" s="1" t="s">
        <v>69</v>
      </c>
      <c r="Z549" s="1" t="s">
        <v>51</v>
      </c>
      <c r="AA549" s="1" t="s">
        <v>4620</v>
      </c>
      <c r="AB549" s="1" t="s">
        <v>584</v>
      </c>
      <c r="AD549" s="1" t="s">
        <v>47</v>
      </c>
      <c r="AE549" s="1" t="s">
        <v>54</v>
      </c>
      <c r="AF549" s="1" t="s">
        <v>55</v>
      </c>
      <c r="AG549" s="1" t="s">
        <v>4615</v>
      </c>
      <c r="AH549" s="1" t="s">
        <v>43</v>
      </c>
    </row>
    <row r="550" spans="1:34" x14ac:dyDescent="0.55000000000000004">
      <c r="A550" s="1" t="s">
        <v>314</v>
      </c>
      <c r="B550" s="1" t="s">
        <v>4621</v>
      </c>
      <c r="C550" s="1" t="s">
        <v>4622</v>
      </c>
      <c r="D550" s="1" t="s">
        <v>36</v>
      </c>
      <c r="E550" s="1" t="s">
        <v>4623</v>
      </c>
      <c r="F550" s="1">
        <v>2914</v>
      </c>
      <c r="G550" s="1" t="s">
        <v>4624</v>
      </c>
      <c r="H550" s="1" t="s">
        <v>55</v>
      </c>
      <c r="I550" s="1" t="s">
        <v>47</v>
      </c>
      <c r="K550" s="1" t="s">
        <v>42</v>
      </c>
      <c r="L550" s="1" t="s">
        <v>43</v>
      </c>
      <c r="M550" s="1">
        <v>1</v>
      </c>
      <c r="N550" s="1" t="s">
        <v>789</v>
      </c>
      <c r="O550" s="1">
        <v>0</v>
      </c>
      <c r="P550" s="1" t="s">
        <v>43</v>
      </c>
      <c r="Q550" s="1">
        <v>5725</v>
      </c>
      <c r="R550" s="1" t="s">
        <v>376</v>
      </c>
      <c r="S550" s="1" t="s">
        <v>377</v>
      </c>
      <c r="T550" s="1" t="s">
        <v>40</v>
      </c>
      <c r="U550" s="1" t="s">
        <v>4625</v>
      </c>
      <c r="V550" s="1" t="s">
        <v>4626</v>
      </c>
      <c r="W550" s="1" t="s">
        <v>344</v>
      </c>
      <c r="X550" s="1" t="s">
        <v>49</v>
      </c>
      <c r="Y550" s="1" t="s">
        <v>69</v>
      </c>
      <c r="Z550" s="1" t="s">
        <v>792</v>
      </c>
      <c r="AA550" s="1" t="s">
        <v>4623</v>
      </c>
      <c r="AB550" s="1" t="s">
        <v>1234</v>
      </c>
      <c r="AD550" s="1" t="s">
        <v>47</v>
      </c>
      <c r="AE550" s="1" t="s">
        <v>73</v>
      </c>
      <c r="AF550" s="1" t="s">
        <v>55</v>
      </c>
      <c r="AG550" s="1" t="s">
        <v>4621</v>
      </c>
      <c r="AH550" s="1" t="s">
        <v>43</v>
      </c>
    </row>
    <row r="551" spans="1:34" x14ac:dyDescent="0.55000000000000004">
      <c r="A551" s="1" t="s">
        <v>34</v>
      </c>
      <c r="B551" s="1" t="s">
        <v>4627</v>
      </c>
      <c r="C551" s="1" t="s">
        <v>4628</v>
      </c>
      <c r="D551" s="1" t="s">
        <v>36</v>
      </c>
      <c r="E551" s="1" t="s">
        <v>4629</v>
      </c>
      <c r="F551" s="1">
        <v>2915</v>
      </c>
      <c r="G551" s="1" t="s">
        <v>4630</v>
      </c>
      <c r="H551" s="1" t="s">
        <v>55</v>
      </c>
      <c r="I551" s="1" t="s">
        <v>47</v>
      </c>
      <c r="K551" s="1" t="s">
        <v>42</v>
      </c>
      <c r="L551" s="1" t="s">
        <v>43</v>
      </c>
      <c r="M551" s="1">
        <v>1</v>
      </c>
      <c r="N551" s="1" t="s">
        <v>62</v>
      </c>
      <c r="O551" s="1">
        <v>0</v>
      </c>
      <c r="P551" s="1" t="s">
        <v>43</v>
      </c>
      <c r="Q551" s="1">
        <v>8141</v>
      </c>
      <c r="R551" s="1" t="s">
        <v>2836</v>
      </c>
      <c r="S551" s="1" t="s">
        <v>2837</v>
      </c>
      <c r="T551" s="1" t="s">
        <v>40</v>
      </c>
      <c r="U551" s="1" t="s">
        <v>4631</v>
      </c>
      <c r="V551" s="1" t="s">
        <v>4632</v>
      </c>
      <c r="W551" s="1" t="s">
        <v>367</v>
      </c>
      <c r="X551" s="1" t="s">
        <v>49</v>
      </c>
      <c r="Y551" s="1" t="s">
        <v>69</v>
      </c>
      <c r="Z551" s="1" t="s">
        <v>200</v>
      </c>
      <c r="AA551" s="1" t="s">
        <v>4633</v>
      </c>
      <c r="AB551" s="1" t="s">
        <v>4634</v>
      </c>
      <c r="AD551" s="1" t="s">
        <v>47</v>
      </c>
      <c r="AE551" s="1" t="s">
        <v>54</v>
      </c>
      <c r="AF551" s="1" t="s">
        <v>55</v>
      </c>
      <c r="AG551" s="1" t="s">
        <v>4627</v>
      </c>
      <c r="AH551" s="1" t="s">
        <v>43</v>
      </c>
    </row>
    <row r="552" spans="1:34" x14ac:dyDescent="0.55000000000000004">
      <c r="A552" s="1" t="s">
        <v>135</v>
      </c>
      <c r="B552" s="1" t="s">
        <v>4635</v>
      </c>
      <c r="C552" s="1" t="s">
        <v>4636</v>
      </c>
      <c r="D552" s="1" t="s">
        <v>36</v>
      </c>
      <c r="E552" s="1" t="s">
        <v>47</v>
      </c>
      <c r="F552" s="1">
        <v>2916</v>
      </c>
      <c r="G552" s="1" t="s">
        <v>4637</v>
      </c>
      <c r="H552" s="1" t="s">
        <v>55</v>
      </c>
      <c r="I552" s="1" t="s">
        <v>47</v>
      </c>
      <c r="K552" s="1" t="s">
        <v>42</v>
      </c>
      <c r="L552" s="1" t="s">
        <v>43</v>
      </c>
      <c r="M552" s="1">
        <v>1</v>
      </c>
      <c r="O552" s="1">
        <v>0</v>
      </c>
      <c r="P552" s="1" t="s">
        <v>63</v>
      </c>
      <c r="Q552" s="1">
        <v>645295955</v>
      </c>
      <c r="R552" s="1" t="s">
        <v>2594</v>
      </c>
      <c r="S552" s="1" t="s">
        <v>2595</v>
      </c>
      <c r="T552" s="1" t="s">
        <v>40</v>
      </c>
      <c r="U552" s="1" t="s">
        <v>4638</v>
      </c>
      <c r="V552" s="1" t="s">
        <v>4639</v>
      </c>
      <c r="W552" s="1" t="s">
        <v>68</v>
      </c>
      <c r="X552" s="1" t="s">
        <v>49</v>
      </c>
      <c r="Y552" s="1" t="s">
        <v>69</v>
      </c>
      <c r="Z552" s="1" t="s">
        <v>145</v>
      </c>
      <c r="AA552" s="1" t="s">
        <v>2597</v>
      </c>
      <c r="AB552" s="1" t="s">
        <v>247</v>
      </c>
      <c r="AD552" s="1" t="s">
        <v>47</v>
      </c>
      <c r="AE552" s="1" t="s">
        <v>54</v>
      </c>
      <c r="AF552" s="1" t="s">
        <v>55</v>
      </c>
      <c r="AG552" s="1" t="s">
        <v>4635</v>
      </c>
      <c r="AH552" s="1" t="s">
        <v>43</v>
      </c>
    </row>
    <row r="553" spans="1:34" x14ac:dyDescent="0.55000000000000004">
      <c r="A553" s="1" t="s">
        <v>123</v>
      </c>
      <c r="B553" s="1" t="s">
        <v>4640</v>
      </c>
      <c r="C553" s="1" t="s">
        <v>4641</v>
      </c>
      <c r="D553" s="1" t="s">
        <v>36</v>
      </c>
      <c r="E553" s="1" t="s">
        <v>4642</v>
      </c>
      <c r="F553" s="1">
        <v>2917</v>
      </c>
      <c r="G553" s="1" t="s">
        <v>4643</v>
      </c>
      <c r="H553" s="1" t="s">
        <v>55</v>
      </c>
      <c r="I553" s="1" t="s">
        <v>47</v>
      </c>
      <c r="K553" s="1" t="s">
        <v>42</v>
      </c>
      <c r="L553" s="1" t="s">
        <v>43</v>
      </c>
      <c r="M553" s="1">
        <v>1</v>
      </c>
      <c r="N553" s="1" t="s">
        <v>62</v>
      </c>
      <c r="O553" s="1">
        <v>0</v>
      </c>
      <c r="P553" s="1" t="s">
        <v>43</v>
      </c>
      <c r="Q553" s="1">
        <v>6246</v>
      </c>
      <c r="R553" s="1" t="s">
        <v>4153</v>
      </c>
      <c r="S553" s="1" t="s">
        <v>4154</v>
      </c>
      <c r="T553" s="1" t="s">
        <v>40</v>
      </c>
      <c r="U553" s="1" t="s">
        <v>4644</v>
      </c>
      <c r="V553" s="1" t="s">
        <v>4645</v>
      </c>
      <c r="W553" s="1" t="s">
        <v>84</v>
      </c>
      <c r="X553" s="1" t="s">
        <v>49</v>
      </c>
      <c r="Y553" s="1" t="s">
        <v>69</v>
      </c>
      <c r="Z553" s="1" t="s">
        <v>356</v>
      </c>
      <c r="AA553" s="1" t="s">
        <v>4646</v>
      </c>
      <c r="AB553" s="1" t="s">
        <v>655</v>
      </c>
      <c r="AD553" s="1" t="s">
        <v>47</v>
      </c>
      <c r="AE553" s="1" t="s">
        <v>54</v>
      </c>
      <c r="AF553" s="1" t="s">
        <v>55</v>
      </c>
      <c r="AG553" s="1" t="s">
        <v>4640</v>
      </c>
      <c r="AH553" s="1" t="s">
        <v>43</v>
      </c>
    </row>
    <row r="554" spans="1:34" x14ac:dyDescent="0.55000000000000004">
      <c r="A554" s="1" t="s">
        <v>57</v>
      </c>
      <c r="B554" s="1" t="s">
        <v>4647</v>
      </c>
      <c r="C554" s="1" t="s">
        <v>4648</v>
      </c>
      <c r="D554" s="1" t="s">
        <v>36</v>
      </c>
      <c r="E554" s="1" t="s">
        <v>4649</v>
      </c>
      <c r="F554" s="1">
        <v>2918</v>
      </c>
      <c r="G554" s="1" t="s">
        <v>4650</v>
      </c>
      <c r="H554" s="1" t="s">
        <v>55</v>
      </c>
      <c r="I554" s="1" t="s">
        <v>47</v>
      </c>
      <c r="K554" s="1" t="s">
        <v>42</v>
      </c>
      <c r="L554" s="1" t="s">
        <v>43</v>
      </c>
      <c r="M554" s="1">
        <v>1</v>
      </c>
      <c r="N554" s="1" t="s">
        <v>62</v>
      </c>
      <c r="O554" s="1">
        <v>0</v>
      </c>
      <c r="P554" s="1" t="s">
        <v>43</v>
      </c>
      <c r="Q554" s="1">
        <v>802408788</v>
      </c>
      <c r="R554" s="1" t="s">
        <v>4651</v>
      </c>
      <c r="S554" s="1" t="s">
        <v>4652</v>
      </c>
      <c r="T554" s="1" t="s">
        <v>40</v>
      </c>
      <c r="U554" s="1" t="s">
        <v>4653</v>
      </c>
      <c r="V554" s="1" t="s">
        <v>4654</v>
      </c>
      <c r="W554" s="1" t="s">
        <v>68</v>
      </c>
      <c r="X554" s="1" t="s">
        <v>49</v>
      </c>
      <c r="Y554" s="1" t="s">
        <v>69</v>
      </c>
      <c r="Z554" s="1" t="s">
        <v>70</v>
      </c>
      <c r="AA554" s="1" t="s">
        <v>4655</v>
      </c>
      <c r="AD554" s="1" t="s">
        <v>47</v>
      </c>
      <c r="AE554" s="1" t="s">
        <v>73</v>
      </c>
      <c r="AF554" s="1" t="s">
        <v>55</v>
      </c>
      <c r="AG554" s="1" t="s">
        <v>4647</v>
      </c>
      <c r="AH554" s="1" t="s">
        <v>43</v>
      </c>
    </row>
    <row r="555" spans="1:34" x14ac:dyDescent="0.55000000000000004">
      <c r="A555" s="1" t="s">
        <v>57</v>
      </c>
      <c r="B555" s="1" t="s">
        <v>4656</v>
      </c>
      <c r="C555" s="1" t="s">
        <v>4657</v>
      </c>
      <c r="D555" s="1" t="s">
        <v>36</v>
      </c>
      <c r="E555" s="1" t="s">
        <v>4658</v>
      </c>
      <c r="F555" s="1">
        <v>2919</v>
      </c>
      <c r="G555" s="1" t="s">
        <v>4659</v>
      </c>
      <c r="H555" s="1" t="s">
        <v>55</v>
      </c>
      <c r="I555" s="1" t="s">
        <v>47</v>
      </c>
      <c r="K555" s="1" t="s">
        <v>42</v>
      </c>
      <c r="L555" s="1" t="s">
        <v>43</v>
      </c>
      <c r="M555" s="1">
        <v>1</v>
      </c>
      <c r="N555" s="1" t="s">
        <v>62</v>
      </c>
      <c r="O555" s="1">
        <v>0</v>
      </c>
      <c r="P555" s="1" t="s">
        <v>43</v>
      </c>
      <c r="Q555" s="1">
        <v>5797</v>
      </c>
      <c r="R555" s="1" t="s">
        <v>1060</v>
      </c>
      <c r="S555" s="1" t="s">
        <v>1061</v>
      </c>
      <c r="T555" s="1" t="s">
        <v>40</v>
      </c>
      <c r="U555" s="1" t="s">
        <v>4660</v>
      </c>
      <c r="V555" s="1" t="s">
        <v>4661</v>
      </c>
      <c r="W555" s="1" t="s">
        <v>84</v>
      </c>
      <c r="X555" s="1" t="s">
        <v>49</v>
      </c>
      <c r="Y555" s="1" t="s">
        <v>69</v>
      </c>
      <c r="Z555" s="1" t="s">
        <v>345</v>
      </c>
      <c r="AA555" s="1" t="s">
        <v>1332</v>
      </c>
      <c r="AB555" s="1" t="s">
        <v>4514</v>
      </c>
      <c r="AD555" s="1" t="s">
        <v>47</v>
      </c>
      <c r="AE555" s="1" t="s">
        <v>73</v>
      </c>
      <c r="AF555" s="1" t="s">
        <v>55</v>
      </c>
      <c r="AG555" s="1" t="s">
        <v>4656</v>
      </c>
      <c r="AH555" s="1" t="s">
        <v>43</v>
      </c>
    </row>
    <row r="556" spans="1:34" x14ac:dyDescent="0.55000000000000004">
      <c r="A556" s="1" t="s">
        <v>98</v>
      </c>
      <c r="B556" s="1" t="s">
        <v>4662</v>
      </c>
      <c r="C556" s="1" t="s">
        <v>4663</v>
      </c>
      <c r="D556" s="1" t="s">
        <v>36</v>
      </c>
      <c r="E556" s="1" t="s">
        <v>4664</v>
      </c>
      <c r="F556" s="1">
        <v>2920</v>
      </c>
      <c r="G556" s="1" t="s">
        <v>4665</v>
      </c>
      <c r="H556" s="1" t="s">
        <v>55</v>
      </c>
      <c r="I556" s="1" t="s">
        <v>47</v>
      </c>
      <c r="K556" s="1" t="s">
        <v>42</v>
      </c>
      <c r="L556" s="1" t="s">
        <v>43</v>
      </c>
      <c r="M556" s="1">
        <v>1</v>
      </c>
      <c r="N556" s="1" t="s">
        <v>103</v>
      </c>
      <c r="O556" s="1">
        <v>0</v>
      </c>
      <c r="P556" s="1" t="s">
        <v>43</v>
      </c>
      <c r="Q556" s="1">
        <v>6070</v>
      </c>
      <c r="R556" s="1" t="s">
        <v>4666</v>
      </c>
      <c r="S556" s="1" t="s">
        <v>4667</v>
      </c>
      <c r="T556" s="1" t="s">
        <v>40</v>
      </c>
      <c r="U556" s="1" t="s">
        <v>4668</v>
      </c>
      <c r="V556" s="1" t="s">
        <v>4669</v>
      </c>
      <c r="W556" s="1" t="s">
        <v>144</v>
      </c>
      <c r="X556" s="1" t="s">
        <v>49</v>
      </c>
      <c r="Y556" s="1" t="s">
        <v>69</v>
      </c>
      <c r="Z556" s="1" t="s">
        <v>3584</v>
      </c>
      <c r="AA556" s="1" t="s">
        <v>4670</v>
      </c>
      <c r="AB556" s="1" t="s">
        <v>584</v>
      </c>
      <c r="AD556" s="1" t="s">
        <v>47</v>
      </c>
      <c r="AE556" s="1" t="s">
        <v>73</v>
      </c>
      <c r="AF556" s="1" t="s">
        <v>55</v>
      </c>
      <c r="AG556" s="1" t="s">
        <v>4662</v>
      </c>
      <c r="AH556" s="1" t="s">
        <v>43</v>
      </c>
    </row>
    <row r="557" spans="1:34" x14ac:dyDescent="0.55000000000000004">
      <c r="A557" s="1" t="s">
        <v>34</v>
      </c>
      <c r="B557" s="1" t="s">
        <v>4671</v>
      </c>
      <c r="C557" s="1" t="s">
        <v>4672</v>
      </c>
      <c r="D557" s="1" t="s">
        <v>36</v>
      </c>
      <c r="E557" s="1" t="s">
        <v>47</v>
      </c>
      <c r="F557" s="1">
        <v>2921</v>
      </c>
      <c r="G557" s="1" t="s">
        <v>4673</v>
      </c>
      <c r="H557" s="1" t="s">
        <v>55</v>
      </c>
      <c r="I557" s="1" t="s">
        <v>47</v>
      </c>
      <c r="K557" s="1" t="s">
        <v>42</v>
      </c>
      <c r="L557" s="1" t="s">
        <v>43</v>
      </c>
      <c r="M557" s="1">
        <v>1</v>
      </c>
      <c r="N557" s="1" t="s">
        <v>116</v>
      </c>
      <c r="O557" s="1">
        <v>0</v>
      </c>
      <c r="P557" s="1" t="s">
        <v>63</v>
      </c>
      <c r="Q557" s="1">
        <v>917786111</v>
      </c>
      <c r="R557" s="1" t="s">
        <v>667</v>
      </c>
      <c r="S557" s="1" t="s">
        <v>668</v>
      </c>
      <c r="T557" s="1" t="s">
        <v>40</v>
      </c>
      <c r="U557" s="1" t="s">
        <v>4674</v>
      </c>
      <c r="V557" s="1" t="s">
        <v>4675</v>
      </c>
      <c r="W557" s="1" t="s">
        <v>959</v>
      </c>
      <c r="X557" s="1" t="s">
        <v>49</v>
      </c>
      <c r="Y557" s="1" t="s">
        <v>69</v>
      </c>
      <c r="Z557" s="1" t="s">
        <v>960</v>
      </c>
      <c r="AA557" s="1" t="s">
        <v>1176</v>
      </c>
      <c r="AB557" s="1" t="s">
        <v>670</v>
      </c>
      <c r="AD557" s="1" t="s">
        <v>47</v>
      </c>
      <c r="AE557" s="1" t="s">
        <v>54</v>
      </c>
      <c r="AF557" s="1" t="s">
        <v>55</v>
      </c>
      <c r="AG557" s="1" t="s">
        <v>4671</v>
      </c>
      <c r="AH557" s="1" t="s">
        <v>43</v>
      </c>
    </row>
    <row r="558" spans="1:34" x14ac:dyDescent="0.55000000000000004">
      <c r="A558" s="1" t="s">
        <v>57</v>
      </c>
      <c r="B558" s="1" t="s">
        <v>4676</v>
      </c>
      <c r="C558" s="1" t="s">
        <v>4677</v>
      </c>
      <c r="D558" s="1" t="s">
        <v>36</v>
      </c>
      <c r="E558" s="1" t="s">
        <v>4678</v>
      </c>
      <c r="F558" s="1">
        <v>2922</v>
      </c>
      <c r="G558" s="1" t="s">
        <v>4679</v>
      </c>
      <c r="H558" s="1" t="s">
        <v>55</v>
      </c>
      <c r="I558" s="1" t="s">
        <v>47</v>
      </c>
      <c r="K558" s="1" t="s">
        <v>42</v>
      </c>
      <c r="L558" s="1" t="s">
        <v>43</v>
      </c>
      <c r="M558" s="1">
        <v>1</v>
      </c>
      <c r="N558" s="1" t="s">
        <v>103</v>
      </c>
      <c r="O558" s="1">
        <v>0</v>
      </c>
      <c r="P558" s="1" t="s">
        <v>43</v>
      </c>
      <c r="Q558" s="1">
        <v>6424</v>
      </c>
      <c r="R558" s="1" t="s">
        <v>352</v>
      </c>
      <c r="S558" s="1" t="s">
        <v>353</v>
      </c>
      <c r="T558" s="1" t="s">
        <v>40</v>
      </c>
      <c r="U558" s="1" t="s">
        <v>4680</v>
      </c>
      <c r="V558" s="1" t="s">
        <v>4681</v>
      </c>
      <c r="W558" s="1" t="s">
        <v>68</v>
      </c>
      <c r="X558" s="1" t="s">
        <v>49</v>
      </c>
      <c r="Y558" s="1" t="s">
        <v>69</v>
      </c>
      <c r="Z558" s="1" t="s">
        <v>4682</v>
      </c>
      <c r="AA558" s="1" t="s">
        <v>4683</v>
      </c>
      <c r="AB558" s="1" t="s">
        <v>358</v>
      </c>
      <c r="AD558" s="1" t="s">
        <v>47</v>
      </c>
      <c r="AE558" s="1" t="s">
        <v>54</v>
      </c>
      <c r="AF558" s="1" t="s">
        <v>55</v>
      </c>
      <c r="AG558" s="1" t="s">
        <v>4676</v>
      </c>
      <c r="AH558" s="1" t="s">
        <v>43</v>
      </c>
    </row>
    <row r="559" spans="1:34" x14ac:dyDescent="0.55000000000000004">
      <c r="A559" s="1" t="s">
        <v>98</v>
      </c>
      <c r="B559" s="1" t="s">
        <v>4684</v>
      </c>
      <c r="C559" s="1" t="s">
        <v>4685</v>
      </c>
      <c r="D559" s="1" t="s">
        <v>36</v>
      </c>
      <c r="E559" s="1" t="s">
        <v>4686</v>
      </c>
      <c r="F559" s="1">
        <v>2923</v>
      </c>
      <c r="G559" s="1" t="s">
        <v>4687</v>
      </c>
      <c r="H559" s="1" t="s">
        <v>55</v>
      </c>
      <c r="I559" s="1" t="s">
        <v>47</v>
      </c>
      <c r="K559" s="1" t="s">
        <v>42</v>
      </c>
      <c r="L559" s="1" t="s">
        <v>43</v>
      </c>
      <c r="M559" s="1">
        <v>1</v>
      </c>
      <c r="N559" s="1" t="s">
        <v>103</v>
      </c>
      <c r="O559" s="1">
        <v>0</v>
      </c>
      <c r="P559" s="1" t="s">
        <v>43</v>
      </c>
      <c r="Q559" s="1">
        <v>6501</v>
      </c>
      <c r="R559" s="1" t="s">
        <v>4688</v>
      </c>
      <c r="S559" s="1" t="s">
        <v>4689</v>
      </c>
      <c r="T559" s="1" t="s">
        <v>40</v>
      </c>
      <c r="U559" s="1" t="s">
        <v>4690</v>
      </c>
      <c r="V559" s="1" t="s">
        <v>4691</v>
      </c>
      <c r="W559" s="1" t="s">
        <v>84</v>
      </c>
      <c r="X559" s="1" t="s">
        <v>49</v>
      </c>
      <c r="Y559" s="1" t="s">
        <v>69</v>
      </c>
      <c r="Z559" s="1" t="s">
        <v>1942</v>
      </c>
      <c r="AA559" s="1" t="s">
        <v>4692</v>
      </c>
      <c r="AB559" s="1" t="s">
        <v>870</v>
      </c>
      <c r="AD559" s="1" t="s">
        <v>47</v>
      </c>
      <c r="AE559" s="1" t="s">
        <v>73</v>
      </c>
      <c r="AF559" s="1" t="s">
        <v>55</v>
      </c>
      <c r="AG559" s="1" t="s">
        <v>4693</v>
      </c>
      <c r="AH559" s="1" t="s">
        <v>43</v>
      </c>
    </row>
    <row r="560" spans="1:34" x14ac:dyDescent="0.55000000000000004">
      <c r="A560" s="1" t="s">
        <v>57</v>
      </c>
      <c r="B560" s="1" t="s">
        <v>4694</v>
      </c>
      <c r="C560" s="1" t="s">
        <v>4695</v>
      </c>
      <c r="D560" s="1" t="s">
        <v>36</v>
      </c>
      <c r="E560" s="1" t="s">
        <v>4696</v>
      </c>
      <c r="F560" s="1">
        <v>2924</v>
      </c>
      <c r="G560" s="1" t="s">
        <v>4697</v>
      </c>
      <c r="H560" s="1" t="s">
        <v>55</v>
      </c>
      <c r="I560" s="1" t="s">
        <v>47</v>
      </c>
      <c r="K560" s="1" t="s">
        <v>42</v>
      </c>
      <c r="L560" s="1" t="s">
        <v>43</v>
      </c>
      <c r="M560" s="1">
        <v>1</v>
      </c>
      <c r="N560" s="1" t="s">
        <v>62</v>
      </c>
      <c r="O560" s="1">
        <v>0</v>
      </c>
      <c r="P560" s="1" t="s">
        <v>43</v>
      </c>
      <c r="Q560" s="1">
        <v>812831621</v>
      </c>
      <c r="R560" s="1" t="s">
        <v>480</v>
      </c>
      <c r="S560" s="1" t="s">
        <v>481</v>
      </c>
      <c r="T560" s="1" t="s">
        <v>40</v>
      </c>
      <c r="U560" s="1" t="s">
        <v>4698</v>
      </c>
      <c r="V560" s="1" t="s">
        <v>4699</v>
      </c>
      <c r="W560" s="1" t="s">
        <v>367</v>
      </c>
      <c r="X560" s="1" t="s">
        <v>49</v>
      </c>
      <c r="Y560" s="1" t="s">
        <v>69</v>
      </c>
      <c r="Z560" s="1" t="s">
        <v>4682</v>
      </c>
      <c r="AA560" s="1" t="s">
        <v>4700</v>
      </c>
      <c r="AB560" s="1" t="s">
        <v>72</v>
      </c>
      <c r="AD560" s="1" t="s">
        <v>47</v>
      </c>
      <c r="AE560" s="1" t="s">
        <v>73</v>
      </c>
      <c r="AF560" s="1" t="s">
        <v>55</v>
      </c>
      <c r="AG560" s="1" t="s">
        <v>4694</v>
      </c>
      <c r="AH560" s="1" t="s">
        <v>43</v>
      </c>
    </row>
    <row r="561" spans="1:34" x14ac:dyDescent="0.55000000000000004">
      <c r="A561" s="1" t="s">
        <v>34</v>
      </c>
      <c r="B561" s="1" t="s">
        <v>4701</v>
      </c>
      <c r="C561" s="1" t="s">
        <v>4702</v>
      </c>
      <c r="D561" s="1" t="s">
        <v>36</v>
      </c>
      <c r="E561" s="1" t="s">
        <v>4703</v>
      </c>
      <c r="F561" s="1">
        <v>2925</v>
      </c>
      <c r="G561" s="1" t="s">
        <v>4704</v>
      </c>
      <c r="H561" s="1" t="s">
        <v>55</v>
      </c>
      <c r="I561" s="1" t="s">
        <v>47</v>
      </c>
      <c r="K561" s="1" t="s">
        <v>42</v>
      </c>
      <c r="L561" s="1" t="s">
        <v>43</v>
      </c>
      <c r="M561" s="1">
        <v>1</v>
      </c>
      <c r="N561" s="1" t="s">
        <v>62</v>
      </c>
      <c r="O561" s="1">
        <v>0</v>
      </c>
      <c r="P561" s="1" t="s">
        <v>43</v>
      </c>
      <c r="Q561" s="1">
        <v>962217827</v>
      </c>
      <c r="R561" s="1" t="s">
        <v>1320</v>
      </c>
      <c r="S561" s="1" t="s">
        <v>1321</v>
      </c>
      <c r="T561" s="1" t="s">
        <v>40</v>
      </c>
      <c r="U561" s="1" t="s">
        <v>4705</v>
      </c>
      <c r="V561" s="1" t="s">
        <v>4706</v>
      </c>
      <c r="W561" s="1" t="s">
        <v>367</v>
      </c>
      <c r="X561" s="1" t="s">
        <v>49</v>
      </c>
      <c r="Y561" s="1" t="s">
        <v>69</v>
      </c>
      <c r="Z561" s="1" t="s">
        <v>200</v>
      </c>
      <c r="AA561" s="1" t="s">
        <v>4707</v>
      </c>
      <c r="AB561" s="1" t="s">
        <v>475</v>
      </c>
      <c r="AD561" s="1" t="s">
        <v>47</v>
      </c>
      <c r="AE561" s="1" t="s">
        <v>54</v>
      </c>
      <c r="AF561" s="1" t="s">
        <v>55</v>
      </c>
      <c r="AG561" s="1" t="s">
        <v>4701</v>
      </c>
      <c r="AH561" s="1" t="s">
        <v>43</v>
      </c>
    </row>
    <row r="562" spans="1:34" x14ac:dyDescent="0.55000000000000004">
      <c r="A562" s="1" t="s">
        <v>203</v>
      </c>
      <c r="B562" s="1" t="s">
        <v>4708</v>
      </c>
      <c r="C562" s="1" t="s">
        <v>4709</v>
      </c>
      <c r="D562" s="1" t="s">
        <v>36</v>
      </c>
      <c r="E562" s="1" t="s">
        <v>47</v>
      </c>
      <c r="F562" s="1">
        <v>2926</v>
      </c>
      <c r="G562" s="1" t="s">
        <v>4710</v>
      </c>
      <c r="H562" s="1" t="s">
        <v>55</v>
      </c>
      <c r="I562" s="1" t="s">
        <v>47</v>
      </c>
      <c r="K562" s="1" t="s">
        <v>42</v>
      </c>
      <c r="L562" s="1" t="s">
        <v>43</v>
      </c>
      <c r="M562" s="1">
        <v>1</v>
      </c>
      <c r="N562" s="1" t="s">
        <v>44</v>
      </c>
      <c r="O562" s="1">
        <v>0</v>
      </c>
      <c r="P562" s="1" t="s">
        <v>63</v>
      </c>
      <c r="Q562" s="1">
        <v>6753</v>
      </c>
      <c r="R562" s="1" t="s">
        <v>4711</v>
      </c>
      <c r="S562" s="1" t="s">
        <v>4712</v>
      </c>
      <c r="T562" s="1" t="s">
        <v>40</v>
      </c>
      <c r="U562" s="1" t="s">
        <v>4713</v>
      </c>
      <c r="V562" s="1" t="s">
        <v>4708</v>
      </c>
      <c r="W562" s="1" t="s">
        <v>210</v>
      </c>
      <c r="X562" s="1" t="s">
        <v>49</v>
      </c>
      <c r="Y562" s="1" t="s">
        <v>69</v>
      </c>
      <c r="Z562" s="1" t="s">
        <v>211</v>
      </c>
      <c r="AA562" s="1" t="s">
        <v>4714</v>
      </c>
      <c r="AB562" s="1" t="s">
        <v>1903</v>
      </c>
      <c r="AD562" s="1" t="s">
        <v>47</v>
      </c>
      <c r="AE562" s="1" t="s">
        <v>54</v>
      </c>
      <c r="AF562" s="1" t="s">
        <v>55</v>
      </c>
      <c r="AG562" s="1" t="s">
        <v>4708</v>
      </c>
      <c r="AH562" s="1" t="s">
        <v>43</v>
      </c>
    </row>
    <row r="563" spans="1:34" x14ac:dyDescent="0.55000000000000004">
      <c r="A563" s="1" t="s">
        <v>34</v>
      </c>
      <c r="B563" s="1" t="s">
        <v>4715</v>
      </c>
      <c r="C563" s="1" t="s">
        <v>4716</v>
      </c>
      <c r="D563" s="1" t="s">
        <v>36</v>
      </c>
      <c r="E563" s="1" t="s">
        <v>4717</v>
      </c>
      <c r="F563" s="1">
        <v>2927</v>
      </c>
      <c r="G563" s="1" t="s">
        <v>4718</v>
      </c>
      <c r="H563" s="1" t="s">
        <v>55</v>
      </c>
      <c r="I563" s="1" t="s">
        <v>47</v>
      </c>
      <c r="K563" s="1" t="s">
        <v>42</v>
      </c>
      <c r="L563" s="1" t="s">
        <v>43</v>
      </c>
      <c r="M563" s="1">
        <v>1</v>
      </c>
      <c r="N563" s="1" t="s">
        <v>62</v>
      </c>
      <c r="O563" s="1">
        <v>0</v>
      </c>
      <c r="P563" s="1" t="s">
        <v>43</v>
      </c>
      <c r="Q563" s="1">
        <v>819095341</v>
      </c>
      <c r="R563" s="1" t="s">
        <v>4719</v>
      </c>
      <c r="S563" s="1" t="s">
        <v>4720</v>
      </c>
      <c r="T563" s="1" t="s">
        <v>40</v>
      </c>
      <c r="U563" s="1" t="s">
        <v>4721</v>
      </c>
      <c r="V563" s="1" t="s">
        <v>4722</v>
      </c>
      <c r="W563" s="1" t="s">
        <v>367</v>
      </c>
      <c r="X563" s="1" t="s">
        <v>49</v>
      </c>
      <c r="Y563" s="1" t="s">
        <v>69</v>
      </c>
      <c r="Z563" s="1" t="s">
        <v>200</v>
      </c>
      <c r="AA563" s="1" t="s">
        <v>4723</v>
      </c>
      <c r="AB563" s="1" t="s">
        <v>998</v>
      </c>
      <c r="AD563" s="1" t="s">
        <v>47</v>
      </c>
      <c r="AE563" s="1" t="s">
        <v>54</v>
      </c>
      <c r="AF563" s="1" t="s">
        <v>55</v>
      </c>
      <c r="AG563" s="1" t="s">
        <v>4715</v>
      </c>
      <c r="AH563" s="1" t="s">
        <v>43</v>
      </c>
    </row>
    <row r="564" spans="1:34" x14ac:dyDescent="0.55000000000000004">
      <c r="A564" s="1" t="s">
        <v>656</v>
      </c>
      <c r="B564" s="1" t="s">
        <v>4724</v>
      </c>
      <c r="C564" s="1" t="s">
        <v>4725</v>
      </c>
      <c r="D564" s="1" t="s">
        <v>36</v>
      </c>
      <c r="E564" s="1" t="s">
        <v>4726</v>
      </c>
      <c r="F564" s="1">
        <v>2928</v>
      </c>
      <c r="G564" s="1" t="s">
        <v>4727</v>
      </c>
      <c r="H564" s="1" t="s">
        <v>55</v>
      </c>
      <c r="I564" s="1" t="s">
        <v>47</v>
      </c>
      <c r="K564" s="1" t="s">
        <v>42</v>
      </c>
      <c r="L564" s="1" t="s">
        <v>43</v>
      </c>
      <c r="M564" s="1">
        <v>1</v>
      </c>
      <c r="N564" s="1" t="s">
        <v>62</v>
      </c>
      <c r="O564" s="1">
        <v>0</v>
      </c>
      <c r="P564" s="1" t="s">
        <v>43</v>
      </c>
      <c r="Q564" s="1">
        <v>875949383</v>
      </c>
      <c r="R564" s="1" t="s">
        <v>4728</v>
      </c>
      <c r="S564" s="1" t="s">
        <v>4729</v>
      </c>
      <c r="T564" s="1" t="s">
        <v>40</v>
      </c>
      <c r="U564" s="1" t="s">
        <v>4730</v>
      </c>
      <c r="V564" s="1" t="s">
        <v>4731</v>
      </c>
      <c r="W564" s="1" t="s">
        <v>144</v>
      </c>
      <c r="X564" s="1" t="s">
        <v>49</v>
      </c>
      <c r="Y564" s="1" t="s">
        <v>69</v>
      </c>
      <c r="Z564" s="1" t="s">
        <v>857</v>
      </c>
      <c r="AA564" s="1" t="s">
        <v>4732</v>
      </c>
      <c r="AB564" s="1" t="s">
        <v>464</v>
      </c>
      <c r="AD564" s="1" t="s">
        <v>47</v>
      </c>
      <c r="AE564" s="1" t="s">
        <v>54</v>
      </c>
      <c r="AF564" s="1" t="s">
        <v>55</v>
      </c>
      <c r="AG564" s="1" t="s">
        <v>4724</v>
      </c>
      <c r="AH564" s="1" t="s">
        <v>43</v>
      </c>
    </row>
    <row r="565" spans="1:34" x14ac:dyDescent="0.55000000000000004">
      <c r="A565" s="1" t="s">
        <v>34</v>
      </c>
      <c r="B565" s="1" t="s">
        <v>4733</v>
      </c>
      <c r="C565" s="1" t="s">
        <v>4734</v>
      </c>
      <c r="D565" s="1" t="s">
        <v>36</v>
      </c>
      <c r="E565" s="1" t="s">
        <v>4735</v>
      </c>
      <c r="F565" s="1">
        <v>2929</v>
      </c>
      <c r="G565" s="1" t="s">
        <v>4736</v>
      </c>
      <c r="H565" s="1" t="s">
        <v>4737</v>
      </c>
      <c r="I565" s="1" t="s">
        <v>40</v>
      </c>
      <c r="J565" s="1" t="s">
        <v>4738</v>
      </c>
      <c r="K565" s="1" t="s">
        <v>42</v>
      </c>
      <c r="L565" s="1" t="s">
        <v>43</v>
      </c>
      <c r="M565" s="1">
        <v>1</v>
      </c>
      <c r="N565" s="1" t="s">
        <v>116</v>
      </c>
      <c r="O565" s="1">
        <v>1</v>
      </c>
      <c r="P565" s="1" t="s">
        <v>43</v>
      </c>
      <c r="Q565" s="1">
        <v>6528</v>
      </c>
      <c r="R565" s="1" t="s">
        <v>4739</v>
      </c>
      <c r="S565" s="1" t="s">
        <v>4740</v>
      </c>
      <c r="T565" s="1" t="s">
        <v>40</v>
      </c>
      <c r="U565" s="1" t="s">
        <v>4741</v>
      </c>
      <c r="V565" s="1" t="s">
        <v>4742</v>
      </c>
      <c r="W565" s="1" t="s">
        <v>959</v>
      </c>
      <c r="X565" s="1" t="s">
        <v>49</v>
      </c>
      <c r="Y565" s="1" t="s">
        <v>69</v>
      </c>
      <c r="Z565" s="1" t="s">
        <v>51</v>
      </c>
      <c r="AA565" s="1" t="s">
        <v>4743</v>
      </c>
      <c r="AB565" s="1" t="s">
        <v>4744</v>
      </c>
      <c r="AD565" s="1" t="s">
        <v>47</v>
      </c>
      <c r="AE565" s="1" t="s">
        <v>54</v>
      </c>
      <c r="AF565" s="1" t="s">
        <v>55</v>
      </c>
      <c r="AG565" s="1" t="s">
        <v>4733</v>
      </c>
      <c r="AH565" s="1" t="s">
        <v>43</v>
      </c>
    </row>
    <row r="566" spans="1:34" x14ac:dyDescent="0.55000000000000004">
      <c r="A566" s="1" t="s">
        <v>123</v>
      </c>
      <c r="B566" s="1" t="s">
        <v>4745</v>
      </c>
      <c r="C566" s="1" t="s">
        <v>4746</v>
      </c>
      <c r="D566" s="1" t="s">
        <v>36</v>
      </c>
      <c r="E566" s="1" t="s">
        <v>4747</v>
      </c>
      <c r="F566" s="1">
        <v>2930</v>
      </c>
      <c r="G566" s="1" t="s">
        <v>4748</v>
      </c>
      <c r="H566" s="1" t="s">
        <v>55</v>
      </c>
      <c r="I566" s="1" t="s">
        <v>47</v>
      </c>
      <c r="K566" s="1" t="s">
        <v>42</v>
      </c>
      <c r="L566" s="1" t="s">
        <v>43</v>
      </c>
      <c r="M566" s="1">
        <v>1</v>
      </c>
      <c r="N566" s="1" t="s">
        <v>62</v>
      </c>
      <c r="O566" s="1">
        <v>0</v>
      </c>
      <c r="P566" s="1" t="s">
        <v>43</v>
      </c>
      <c r="Q566" s="1">
        <v>6721</v>
      </c>
      <c r="R566" s="1" t="s">
        <v>4749</v>
      </c>
      <c r="S566" s="1" t="s">
        <v>4750</v>
      </c>
      <c r="T566" s="1" t="s">
        <v>40</v>
      </c>
      <c r="U566" s="1" t="s">
        <v>4751</v>
      </c>
      <c r="V566" s="1" t="s">
        <v>4752</v>
      </c>
      <c r="W566" s="1" t="s">
        <v>144</v>
      </c>
      <c r="X566" s="1" t="s">
        <v>49</v>
      </c>
      <c r="Y566" s="1" t="s">
        <v>69</v>
      </c>
      <c r="Z566" s="1" t="s">
        <v>335</v>
      </c>
      <c r="AA566" s="1" t="s">
        <v>4753</v>
      </c>
      <c r="AB566" s="1" t="s">
        <v>1710</v>
      </c>
      <c r="AD566" s="1" t="s">
        <v>47</v>
      </c>
      <c r="AE566" s="1" t="s">
        <v>54</v>
      </c>
      <c r="AF566" s="1" t="s">
        <v>55</v>
      </c>
      <c r="AG566" s="1" t="s">
        <v>4745</v>
      </c>
      <c r="AH566" s="1" t="s">
        <v>43</v>
      </c>
    </row>
    <row r="567" spans="1:34" x14ac:dyDescent="0.55000000000000004">
      <c r="A567" s="1" t="s">
        <v>34</v>
      </c>
      <c r="B567" s="1" t="s">
        <v>4754</v>
      </c>
      <c r="C567" s="1" t="s">
        <v>4755</v>
      </c>
      <c r="D567" s="1" t="s">
        <v>36</v>
      </c>
      <c r="E567" s="1" t="s">
        <v>4756</v>
      </c>
      <c r="F567" s="1">
        <v>2931</v>
      </c>
      <c r="G567" s="1" t="s">
        <v>4757</v>
      </c>
      <c r="H567" s="1" t="s">
        <v>55</v>
      </c>
      <c r="I567" s="1" t="s">
        <v>47</v>
      </c>
      <c r="K567" s="1" t="s">
        <v>42</v>
      </c>
      <c r="L567" s="1" t="s">
        <v>43</v>
      </c>
      <c r="M567" s="1">
        <v>1</v>
      </c>
      <c r="N567" s="1" t="s">
        <v>116</v>
      </c>
      <c r="O567" s="1">
        <v>0</v>
      </c>
      <c r="P567" s="1" t="s">
        <v>43</v>
      </c>
      <c r="Q567" s="1">
        <v>5722</v>
      </c>
      <c r="R567" s="1" t="s">
        <v>4758</v>
      </c>
      <c r="S567" s="1" t="s">
        <v>4759</v>
      </c>
      <c r="T567" s="1" t="s">
        <v>40</v>
      </c>
      <c r="U567" s="1" t="s">
        <v>4760</v>
      </c>
      <c r="V567" s="1" t="s">
        <v>4761</v>
      </c>
      <c r="W567" s="1" t="s">
        <v>334</v>
      </c>
      <c r="X567" s="1" t="s">
        <v>49</v>
      </c>
      <c r="Y567" s="1" t="s">
        <v>69</v>
      </c>
      <c r="Z567" s="1" t="s">
        <v>51</v>
      </c>
      <c r="AA567" s="1" t="s">
        <v>1371</v>
      </c>
      <c r="AB567" s="1" t="s">
        <v>973</v>
      </c>
      <c r="AD567" s="1" t="s">
        <v>47</v>
      </c>
      <c r="AE567" s="1" t="s">
        <v>54</v>
      </c>
      <c r="AF567" s="1" t="s">
        <v>55</v>
      </c>
      <c r="AG567" s="1" t="s">
        <v>4754</v>
      </c>
      <c r="AH567" s="1" t="s">
        <v>43</v>
      </c>
    </row>
    <row r="568" spans="1:34" x14ac:dyDescent="0.55000000000000004">
      <c r="B568" s="1" t="s">
        <v>4762</v>
      </c>
      <c r="C568" s="1" t="s">
        <v>4763</v>
      </c>
      <c r="D568" s="1" t="s">
        <v>36</v>
      </c>
      <c r="E568" s="1" t="s">
        <v>4764</v>
      </c>
      <c r="F568" s="1">
        <v>2932</v>
      </c>
      <c r="G568" s="1" t="s">
        <v>4765</v>
      </c>
      <c r="H568" s="1" t="s">
        <v>4766</v>
      </c>
      <c r="I568" s="1" t="s">
        <v>40</v>
      </c>
      <c r="J568" s="1" t="s">
        <v>4767</v>
      </c>
      <c r="K568" s="1" t="s">
        <v>42</v>
      </c>
      <c r="L568" s="1" t="s">
        <v>43</v>
      </c>
      <c r="M568" s="1">
        <v>1</v>
      </c>
      <c r="O568" s="1">
        <v>1</v>
      </c>
      <c r="P568" s="1" t="s">
        <v>43</v>
      </c>
      <c r="Q568" s="1">
        <v>6070</v>
      </c>
      <c r="R568" s="1" t="s">
        <v>4666</v>
      </c>
      <c r="S568" s="1" t="s">
        <v>4667</v>
      </c>
      <c r="T568" s="1" t="s">
        <v>40</v>
      </c>
      <c r="U568" s="1" t="s">
        <v>4768</v>
      </c>
      <c r="V568" s="1" t="s">
        <v>4762</v>
      </c>
      <c r="W568" s="1" t="s">
        <v>120</v>
      </c>
      <c r="X568" s="1" t="s">
        <v>49</v>
      </c>
      <c r="Y568" s="1" t="s">
        <v>69</v>
      </c>
      <c r="AA568" s="1" t="s">
        <v>4670</v>
      </c>
      <c r="AB568" s="1" t="s">
        <v>584</v>
      </c>
      <c r="AD568" s="1" t="s">
        <v>47</v>
      </c>
      <c r="AE568" s="1" t="s">
        <v>54</v>
      </c>
      <c r="AF568" s="1" t="s">
        <v>55</v>
      </c>
      <c r="AG568" s="1" t="s">
        <v>4767</v>
      </c>
      <c r="AH568" s="1" t="s">
        <v>43</v>
      </c>
    </row>
    <row r="569" spans="1:34" x14ac:dyDescent="0.55000000000000004">
      <c r="A569" s="1" t="s">
        <v>135</v>
      </c>
      <c r="B569" s="1" t="s">
        <v>4769</v>
      </c>
      <c r="C569" s="1" t="s">
        <v>4770</v>
      </c>
      <c r="D569" s="1" t="s">
        <v>36</v>
      </c>
      <c r="E569" s="1" t="s">
        <v>4771</v>
      </c>
      <c r="F569" s="1">
        <v>2933</v>
      </c>
      <c r="G569" s="1" t="s">
        <v>4772</v>
      </c>
      <c r="H569" s="1" t="s">
        <v>55</v>
      </c>
      <c r="I569" s="1" t="s">
        <v>47</v>
      </c>
      <c r="K569" s="1" t="s">
        <v>42</v>
      </c>
      <c r="L569" s="1" t="s">
        <v>43</v>
      </c>
      <c r="M569" s="1">
        <v>1</v>
      </c>
      <c r="O569" s="1">
        <v>0</v>
      </c>
      <c r="P569" s="1" t="s">
        <v>43</v>
      </c>
      <c r="Q569" s="1">
        <v>990177461</v>
      </c>
      <c r="R569" s="1" t="s">
        <v>4773</v>
      </c>
      <c r="S569" s="1" t="s">
        <v>4774</v>
      </c>
      <c r="T569" s="1" t="s">
        <v>40</v>
      </c>
      <c r="U569" s="1" t="s">
        <v>4775</v>
      </c>
      <c r="V569" s="1" t="s">
        <v>4776</v>
      </c>
      <c r="W569" s="1" t="s">
        <v>84</v>
      </c>
      <c r="X569" s="1" t="s">
        <v>49</v>
      </c>
      <c r="Y569" s="1" t="s">
        <v>69</v>
      </c>
      <c r="Z569" s="1" t="s">
        <v>145</v>
      </c>
      <c r="AA569" s="1" t="s">
        <v>4777</v>
      </c>
      <c r="AB569" s="1" t="s">
        <v>2042</v>
      </c>
      <c r="AD569" s="1" t="s">
        <v>47</v>
      </c>
      <c r="AE569" s="1" t="s">
        <v>54</v>
      </c>
      <c r="AF569" s="1" t="s">
        <v>55</v>
      </c>
      <c r="AG569" s="1" t="s">
        <v>4769</v>
      </c>
      <c r="AH569" s="1" t="s">
        <v>43</v>
      </c>
    </row>
    <row r="570" spans="1:34" x14ac:dyDescent="0.55000000000000004">
      <c r="A570" s="1" t="s">
        <v>34</v>
      </c>
      <c r="B570" s="1" t="s">
        <v>4778</v>
      </c>
      <c r="C570" s="1" t="s">
        <v>4779</v>
      </c>
      <c r="D570" s="1" t="s">
        <v>36</v>
      </c>
      <c r="E570" s="1" t="s">
        <v>4780</v>
      </c>
      <c r="F570" s="1">
        <v>2934</v>
      </c>
      <c r="G570" s="1" t="s">
        <v>4781</v>
      </c>
      <c r="H570" s="1" t="s">
        <v>4782</v>
      </c>
      <c r="I570" s="1" t="s">
        <v>40</v>
      </c>
      <c r="J570" s="1" t="s">
        <v>4783</v>
      </c>
      <c r="K570" s="1" t="s">
        <v>42</v>
      </c>
      <c r="L570" s="1" t="s">
        <v>43</v>
      </c>
      <c r="M570" s="1">
        <v>1</v>
      </c>
      <c r="N570" s="1" t="s">
        <v>116</v>
      </c>
      <c r="O570" s="1">
        <v>1</v>
      </c>
      <c r="P570" s="1" t="s">
        <v>43</v>
      </c>
      <c r="Q570" s="1">
        <v>6520</v>
      </c>
      <c r="R570" s="1" t="s">
        <v>4079</v>
      </c>
      <c r="S570" s="1" t="s">
        <v>4080</v>
      </c>
      <c r="T570" s="1" t="s">
        <v>40</v>
      </c>
      <c r="U570" s="1" t="s">
        <v>4784</v>
      </c>
      <c r="V570" s="1" t="s">
        <v>4785</v>
      </c>
      <c r="W570" s="1" t="s">
        <v>959</v>
      </c>
      <c r="X570" s="1" t="s">
        <v>49</v>
      </c>
      <c r="Y570" s="1" t="s">
        <v>69</v>
      </c>
      <c r="Z570" s="1" t="s">
        <v>51</v>
      </c>
      <c r="AA570" s="1" t="s">
        <v>4786</v>
      </c>
      <c r="AB570" s="1" t="s">
        <v>920</v>
      </c>
      <c r="AD570" s="1" t="s">
        <v>47</v>
      </c>
      <c r="AE570" s="1" t="s">
        <v>54</v>
      </c>
      <c r="AF570" s="1" t="s">
        <v>55</v>
      </c>
      <c r="AG570" s="1" t="s">
        <v>4778</v>
      </c>
      <c r="AH570" s="1" t="s">
        <v>43</v>
      </c>
    </row>
    <row r="571" spans="1:34" x14ac:dyDescent="0.55000000000000004">
      <c r="A571" s="1" t="s">
        <v>656</v>
      </c>
      <c r="B571" s="1" t="s">
        <v>4787</v>
      </c>
      <c r="C571" s="1" t="s">
        <v>4788</v>
      </c>
      <c r="D571" s="1" t="s">
        <v>36</v>
      </c>
      <c r="E571" s="1" t="s">
        <v>4789</v>
      </c>
      <c r="F571" s="1">
        <v>2935</v>
      </c>
      <c r="G571" s="1" t="s">
        <v>4790</v>
      </c>
      <c r="H571" s="1" t="s">
        <v>55</v>
      </c>
      <c r="I571" s="1" t="s">
        <v>47</v>
      </c>
      <c r="K571" s="1" t="s">
        <v>42</v>
      </c>
      <c r="L571" s="1" t="s">
        <v>43</v>
      </c>
      <c r="M571" s="1">
        <v>1</v>
      </c>
      <c r="N571" s="1" t="s">
        <v>62</v>
      </c>
      <c r="O571" s="1">
        <v>0</v>
      </c>
      <c r="P571" s="1" t="s">
        <v>43</v>
      </c>
      <c r="Q571" s="1">
        <v>8667</v>
      </c>
      <c r="R571" s="1" t="s">
        <v>4791</v>
      </c>
      <c r="S571" s="1" t="s">
        <v>4792</v>
      </c>
      <c r="T571" s="1" t="s">
        <v>40</v>
      </c>
      <c r="U571" s="1" t="s">
        <v>4793</v>
      </c>
      <c r="V571" s="1" t="s">
        <v>4787</v>
      </c>
      <c r="W571" s="1" t="s">
        <v>177</v>
      </c>
      <c r="X571" s="1" t="s">
        <v>49</v>
      </c>
      <c r="Y571" s="1" t="s">
        <v>69</v>
      </c>
      <c r="Z571" s="1" t="s">
        <v>857</v>
      </c>
      <c r="AA571" s="1" t="s">
        <v>4794</v>
      </c>
      <c r="AB571" s="1" t="s">
        <v>464</v>
      </c>
      <c r="AD571" s="1" t="s">
        <v>47</v>
      </c>
      <c r="AE571" s="1" t="s">
        <v>54</v>
      </c>
      <c r="AF571" s="1" t="s">
        <v>55</v>
      </c>
      <c r="AG571" s="1" t="s">
        <v>4787</v>
      </c>
      <c r="AH571" s="1" t="s">
        <v>43</v>
      </c>
    </row>
    <row r="572" spans="1:34" x14ac:dyDescent="0.55000000000000004">
      <c r="A572" s="1" t="s">
        <v>34</v>
      </c>
      <c r="B572" s="1" t="s">
        <v>4795</v>
      </c>
      <c r="C572" s="1" t="s">
        <v>4796</v>
      </c>
      <c r="D572" s="1" t="s">
        <v>36</v>
      </c>
      <c r="E572" s="1" t="s">
        <v>4797</v>
      </c>
      <c r="F572" s="1">
        <v>2936</v>
      </c>
      <c r="G572" s="1" t="s">
        <v>4798</v>
      </c>
      <c r="H572" s="1" t="s">
        <v>55</v>
      </c>
      <c r="I572" s="1" t="s">
        <v>47</v>
      </c>
      <c r="K572" s="1" t="s">
        <v>42</v>
      </c>
      <c r="L572" s="1" t="s">
        <v>43</v>
      </c>
      <c r="M572" s="1">
        <v>1</v>
      </c>
      <c r="N572" s="1" t="s">
        <v>62</v>
      </c>
      <c r="O572" s="1">
        <v>0</v>
      </c>
      <c r="P572" s="1" t="s">
        <v>43</v>
      </c>
      <c r="Q572" s="1">
        <v>649469747</v>
      </c>
      <c r="R572" s="1" t="s">
        <v>968</v>
      </c>
      <c r="S572" s="1" t="s">
        <v>969</v>
      </c>
      <c r="T572" s="1" t="s">
        <v>40</v>
      </c>
      <c r="U572" s="1" t="s">
        <v>4799</v>
      </c>
      <c r="V572" s="1" t="s">
        <v>4800</v>
      </c>
      <c r="W572" s="1" t="s">
        <v>334</v>
      </c>
      <c r="X572" s="1" t="s">
        <v>49</v>
      </c>
      <c r="Y572" s="1" t="s">
        <v>69</v>
      </c>
      <c r="Z572" s="1" t="s">
        <v>51</v>
      </c>
      <c r="AA572" s="1" t="s">
        <v>4801</v>
      </c>
      <c r="AB572" s="1" t="s">
        <v>973</v>
      </c>
      <c r="AD572" s="1" t="s">
        <v>47</v>
      </c>
      <c r="AE572" s="1" t="s">
        <v>54</v>
      </c>
      <c r="AF572" s="1" t="s">
        <v>55</v>
      </c>
      <c r="AG572" s="1" t="s">
        <v>4795</v>
      </c>
      <c r="AH572" s="1" t="s">
        <v>43</v>
      </c>
    </row>
    <row r="573" spans="1:34" x14ac:dyDescent="0.55000000000000004">
      <c r="A573" s="1" t="s">
        <v>34</v>
      </c>
      <c r="B573" s="1" t="s">
        <v>4802</v>
      </c>
      <c r="C573" s="1" t="s">
        <v>4803</v>
      </c>
      <c r="D573" s="1" t="s">
        <v>36</v>
      </c>
      <c r="E573" s="1" t="s">
        <v>4804</v>
      </c>
      <c r="F573" s="1">
        <v>2937</v>
      </c>
      <c r="G573" s="1" t="s">
        <v>4805</v>
      </c>
      <c r="H573" s="1" t="s">
        <v>55</v>
      </c>
      <c r="I573" s="1" t="s">
        <v>47</v>
      </c>
      <c r="K573" s="1" t="s">
        <v>42</v>
      </c>
      <c r="L573" s="1" t="s">
        <v>43</v>
      </c>
      <c r="M573" s="1">
        <v>2</v>
      </c>
      <c r="N573" s="1" t="s">
        <v>62</v>
      </c>
      <c r="O573" s="1">
        <v>0</v>
      </c>
      <c r="P573" s="1" t="s">
        <v>43</v>
      </c>
      <c r="Q573" s="1">
        <v>6797</v>
      </c>
      <c r="R573" s="1" t="s">
        <v>1553</v>
      </c>
      <c r="S573" s="1" t="s">
        <v>1554</v>
      </c>
      <c r="T573" s="1" t="s">
        <v>40</v>
      </c>
      <c r="U573" s="1" t="s">
        <v>4806</v>
      </c>
      <c r="V573" s="1" t="s">
        <v>4802</v>
      </c>
      <c r="W573" s="1" t="s">
        <v>177</v>
      </c>
      <c r="X573" s="1" t="s">
        <v>49</v>
      </c>
      <c r="Y573" s="1" t="s">
        <v>69</v>
      </c>
      <c r="Z573" s="1" t="s">
        <v>51</v>
      </c>
      <c r="AA573" s="1" t="s">
        <v>4807</v>
      </c>
      <c r="AB573" s="1" t="s">
        <v>122</v>
      </c>
      <c r="AD573" s="1" t="s">
        <v>47</v>
      </c>
      <c r="AE573" s="1" t="s">
        <v>54</v>
      </c>
      <c r="AF573" s="1" t="s">
        <v>55</v>
      </c>
      <c r="AG573" s="1" t="s">
        <v>4802</v>
      </c>
      <c r="AH573" s="1" t="s">
        <v>43</v>
      </c>
    </row>
    <row r="574" spans="1:34" x14ac:dyDescent="0.55000000000000004">
      <c r="A574" s="1" t="s">
        <v>57</v>
      </c>
      <c r="B574" s="1" t="s">
        <v>4808</v>
      </c>
      <c r="C574" s="1" t="s">
        <v>4809</v>
      </c>
      <c r="D574" s="1" t="s">
        <v>36</v>
      </c>
      <c r="E574" s="1" t="s">
        <v>4810</v>
      </c>
      <c r="F574" s="1">
        <v>2938</v>
      </c>
      <c r="G574" s="1" t="s">
        <v>4811</v>
      </c>
      <c r="H574" s="1" t="s">
        <v>55</v>
      </c>
      <c r="I574" s="1" t="s">
        <v>47</v>
      </c>
      <c r="K574" s="1" t="s">
        <v>42</v>
      </c>
      <c r="L574" s="1" t="s">
        <v>43</v>
      </c>
      <c r="M574" s="1">
        <v>1</v>
      </c>
      <c r="N574" s="1" t="s">
        <v>62</v>
      </c>
      <c r="O574" s="1">
        <v>0</v>
      </c>
      <c r="P574" s="1" t="s">
        <v>43</v>
      </c>
      <c r="Q574" s="1">
        <v>6420</v>
      </c>
      <c r="R574" s="1" t="s">
        <v>4812</v>
      </c>
      <c r="S574" s="1" t="s">
        <v>4813</v>
      </c>
      <c r="T574" s="1" t="s">
        <v>40</v>
      </c>
      <c r="U574" s="1" t="s">
        <v>4814</v>
      </c>
      <c r="V574" s="1" t="s">
        <v>4815</v>
      </c>
      <c r="W574" s="1" t="s">
        <v>68</v>
      </c>
      <c r="X574" s="1" t="s">
        <v>49</v>
      </c>
      <c r="Y574" s="1" t="s">
        <v>69</v>
      </c>
      <c r="Z574" s="1" t="s">
        <v>70</v>
      </c>
      <c r="AA574" s="1" t="s">
        <v>4816</v>
      </c>
      <c r="AB574" s="1" t="s">
        <v>840</v>
      </c>
      <c r="AD574" s="1" t="s">
        <v>47</v>
      </c>
      <c r="AE574" s="1" t="s">
        <v>73</v>
      </c>
      <c r="AF574" s="1" t="s">
        <v>55</v>
      </c>
      <c r="AG574" s="1" t="s">
        <v>4808</v>
      </c>
      <c r="AH574" s="1" t="s">
        <v>43</v>
      </c>
    </row>
    <row r="575" spans="1:34" x14ac:dyDescent="0.55000000000000004">
      <c r="A575" s="1" t="s">
        <v>123</v>
      </c>
      <c r="B575" s="1" t="s">
        <v>4817</v>
      </c>
      <c r="C575" s="1" t="s">
        <v>4818</v>
      </c>
      <c r="D575" s="1" t="s">
        <v>36</v>
      </c>
      <c r="E575" s="1" t="s">
        <v>4819</v>
      </c>
      <c r="F575" s="1">
        <v>2939</v>
      </c>
      <c r="G575" s="1" t="s">
        <v>4820</v>
      </c>
      <c r="H575" s="1" t="s">
        <v>55</v>
      </c>
      <c r="I575" s="1" t="s">
        <v>47</v>
      </c>
      <c r="K575" s="1" t="s">
        <v>42</v>
      </c>
      <c r="L575" s="1" t="s">
        <v>43</v>
      </c>
      <c r="M575" s="1">
        <v>1</v>
      </c>
      <c r="N575" s="1" t="s">
        <v>62</v>
      </c>
      <c r="O575" s="1">
        <v>0</v>
      </c>
      <c r="P575" s="1" t="s">
        <v>43</v>
      </c>
      <c r="Q575" s="1">
        <v>8417</v>
      </c>
      <c r="R575" s="1" t="s">
        <v>4821</v>
      </c>
      <c r="S575" s="1" t="s">
        <v>4822</v>
      </c>
      <c r="T575" s="1" t="s">
        <v>40</v>
      </c>
      <c r="U575" s="1" t="s">
        <v>4823</v>
      </c>
      <c r="V575" s="1" t="s">
        <v>4824</v>
      </c>
      <c r="W575" s="1" t="s">
        <v>367</v>
      </c>
      <c r="X575" s="1" t="s">
        <v>49</v>
      </c>
      <c r="Y575" s="1" t="s">
        <v>69</v>
      </c>
      <c r="Z575" s="1" t="s">
        <v>132</v>
      </c>
      <c r="AA575" s="1" t="s">
        <v>4825</v>
      </c>
      <c r="AB575" s="1" t="s">
        <v>613</v>
      </c>
      <c r="AD575" s="1" t="s">
        <v>47</v>
      </c>
      <c r="AE575" s="1" t="s">
        <v>73</v>
      </c>
      <c r="AF575" s="1" t="s">
        <v>55</v>
      </c>
      <c r="AG575" s="1" t="s">
        <v>4817</v>
      </c>
      <c r="AH575" s="1" t="s">
        <v>43</v>
      </c>
    </row>
    <row r="576" spans="1:34" x14ac:dyDescent="0.55000000000000004">
      <c r="A576" s="1" t="s">
        <v>34</v>
      </c>
      <c r="B576" s="1" t="s">
        <v>4826</v>
      </c>
      <c r="C576" s="1" t="s">
        <v>4827</v>
      </c>
      <c r="D576" s="1" t="s">
        <v>36</v>
      </c>
      <c r="E576" s="1" t="s">
        <v>4828</v>
      </c>
      <c r="F576" s="1">
        <v>2940</v>
      </c>
      <c r="G576" s="1" t="s">
        <v>4829</v>
      </c>
      <c r="H576" s="1" t="s">
        <v>55</v>
      </c>
      <c r="I576" s="1" t="s">
        <v>47</v>
      </c>
      <c r="K576" s="1" t="s">
        <v>42</v>
      </c>
      <c r="L576" s="1" t="s">
        <v>43</v>
      </c>
      <c r="M576" s="1">
        <v>1</v>
      </c>
      <c r="N576" s="1" t="s">
        <v>319</v>
      </c>
      <c r="O576" s="1">
        <v>0</v>
      </c>
      <c r="P576" s="1" t="s">
        <v>43</v>
      </c>
      <c r="Q576" s="1">
        <v>6456</v>
      </c>
      <c r="R576" s="1" t="s">
        <v>307</v>
      </c>
      <c r="S576" s="1" t="s">
        <v>308</v>
      </c>
      <c r="T576" s="1" t="s">
        <v>40</v>
      </c>
      <c r="U576" s="1" t="s">
        <v>4830</v>
      </c>
      <c r="V576" s="1" t="s">
        <v>4826</v>
      </c>
      <c r="W576" s="1" t="s">
        <v>177</v>
      </c>
      <c r="X576" s="1" t="s">
        <v>49</v>
      </c>
      <c r="Y576" s="1" t="s">
        <v>69</v>
      </c>
      <c r="Z576" s="1" t="s">
        <v>4831</v>
      </c>
      <c r="AA576" s="1" t="s">
        <v>4832</v>
      </c>
      <c r="AB576" s="1" t="s">
        <v>313</v>
      </c>
      <c r="AD576" s="1" t="s">
        <v>47</v>
      </c>
      <c r="AE576" s="1" t="s">
        <v>54</v>
      </c>
      <c r="AF576" s="1" t="s">
        <v>55</v>
      </c>
      <c r="AG576" s="1" t="s">
        <v>4826</v>
      </c>
      <c r="AH576" s="1" t="s">
        <v>43</v>
      </c>
    </row>
    <row r="577" spans="1:34" x14ac:dyDescent="0.55000000000000004">
      <c r="A577" s="1" t="s">
        <v>34</v>
      </c>
      <c r="B577" s="1" t="s">
        <v>4833</v>
      </c>
      <c r="C577" s="1" t="s">
        <v>4834</v>
      </c>
      <c r="D577" s="1" t="s">
        <v>36</v>
      </c>
      <c r="E577" s="1" t="s">
        <v>4835</v>
      </c>
      <c r="F577" s="1">
        <v>2941</v>
      </c>
      <c r="G577" s="1" t="s">
        <v>4836</v>
      </c>
      <c r="H577" s="1" t="s">
        <v>4837</v>
      </c>
      <c r="I577" s="1" t="s">
        <v>40</v>
      </c>
      <c r="J577" s="1" t="s">
        <v>4838</v>
      </c>
      <c r="K577" s="1" t="s">
        <v>42</v>
      </c>
      <c r="L577" s="1" t="s">
        <v>43</v>
      </c>
      <c r="M577" s="1">
        <v>1</v>
      </c>
      <c r="N577" s="1" t="s">
        <v>116</v>
      </c>
      <c r="O577" s="1">
        <v>1</v>
      </c>
      <c r="P577" s="1" t="s">
        <v>43</v>
      </c>
      <c r="Q577" s="1">
        <v>994177557</v>
      </c>
      <c r="R577" s="1" t="s">
        <v>3022</v>
      </c>
      <c r="S577" s="1" t="s">
        <v>3023</v>
      </c>
      <c r="T577" s="1" t="s">
        <v>40</v>
      </c>
      <c r="U577" s="1" t="s">
        <v>4839</v>
      </c>
      <c r="V577" s="1" t="s">
        <v>4840</v>
      </c>
      <c r="W577" s="1" t="s">
        <v>959</v>
      </c>
      <c r="X577" s="1" t="s">
        <v>49</v>
      </c>
      <c r="Y577" s="1" t="s">
        <v>69</v>
      </c>
      <c r="Z577" s="1" t="s">
        <v>51</v>
      </c>
      <c r="AA577" s="1" t="s">
        <v>4841</v>
      </c>
      <c r="AB577" s="1" t="s">
        <v>715</v>
      </c>
      <c r="AD577" s="1" t="s">
        <v>47</v>
      </c>
      <c r="AE577" s="1" t="s">
        <v>54</v>
      </c>
      <c r="AF577" s="1" t="s">
        <v>55</v>
      </c>
      <c r="AG577" s="1" t="s">
        <v>4842</v>
      </c>
      <c r="AH577" s="1" t="s">
        <v>43</v>
      </c>
    </row>
    <row r="578" spans="1:34" x14ac:dyDescent="0.55000000000000004">
      <c r="A578" s="1" t="s">
        <v>34</v>
      </c>
      <c r="B578" s="1" t="s">
        <v>4843</v>
      </c>
      <c r="C578" s="1" t="s">
        <v>4844</v>
      </c>
      <c r="D578" s="1" t="s">
        <v>36</v>
      </c>
      <c r="E578" s="1" t="s">
        <v>3497</v>
      </c>
      <c r="F578" s="1">
        <v>2942</v>
      </c>
      <c r="G578" s="1" t="s">
        <v>4845</v>
      </c>
      <c r="H578" s="1" t="s">
        <v>55</v>
      </c>
      <c r="I578" s="1" t="s">
        <v>47</v>
      </c>
      <c r="K578" s="1" t="s">
        <v>42</v>
      </c>
      <c r="L578" s="1" t="s">
        <v>43</v>
      </c>
      <c r="M578" s="1">
        <v>1</v>
      </c>
      <c r="N578" s="1" t="s">
        <v>62</v>
      </c>
      <c r="O578" s="1">
        <v>0</v>
      </c>
      <c r="P578" s="1" t="s">
        <v>43</v>
      </c>
      <c r="Q578" s="1">
        <v>5727</v>
      </c>
      <c r="R578" s="1" t="s">
        <v>376</v>
      </c>
      <c r="S578" s="1" t="s">
        <v>377</v>
      </c>
      <c r="T578" s="1" t="s">
        <v>40</v>
      </c>
      <c r="U578" s="1" t="s">
        <v>4846</v>
      </c>
      <c r="V578" s="1" t="s">
        <v>4847</v>
      </c>
      <c r="W578" s="1" t="s">
        <v>367</v>
      </c>
      <c r="X578" s="1" t="s">
        <v>49</v>
      </c>
      <c r="Y578" s="1" t="s">
        <v>69</v>
      </c>
      <c r="Z578" s="1" t="s">
        <v>611</v>
      </c>
      <c r="AA578" s="1" t="s">
        <v>3497</v>
      </c>
      <c r="AB578" s="1" t="s">
        <v>1234</v>
      </c>
      <c r="AD578" s="1" t="s">
        <v>47</v>
      </c>
      <c r="AE578" s="1" t="s">
        <v>73</v>
      </c>
      <c r="AF578" s="1" t="s">
        <v>55</v>
      </c>
      <c r="AG578" s="1" t="s">
        <v>4843</v>
      </c>
      <c r="AH578" s="1" t="s">
        <v>43</v>
      </c>
    </row>
    <row r="579" spans="1:34" x14ac:dyDescent="0.55000000000000004">
      <c r="A579" s="1" t="s">
        <v>34</v>
      </c>
      <c r="B579" s="1" t="s">
        <v>4848</v>
      </c>
      <c r="C579" s="1" t="s">
        <v>4849</v>
      </c>
      <c r="D579" s="1" t="s">
        <v>36</v>
      </c>
      <c r="E579" s="1" t="s">
        <v>4850</v>
      </c>
      <c r="F579" s="1">
        <v>2943</v>
      </c>
      <c r="G579" s="1" t="s">
        <v>4851</v>
      </c>
      <c r="H579" s="1" t="s">
        <v>55</v>
      </c>
      <c r="I579" s="1" t="s">
        <v>47</v>
      </c>
      <c r="K579" s="1" t="s">
        <v>42</v>
      </c>
      <c r="L579" s="1" t="s">
        <v>43</v>
      </c>
      <c r="M579" s="1">
        <v>3</v>
      </c>
      <c r="N579" s="1" t="s">
        <v>62</v>
      </c>
      <c r="O579" s="1">
        <v>0</v>
      </c>
      <c r="P579" s="1" t="s">
        <v>43</v>
      </c>
      <c r="Q579" s="1">
        <v>862654516</v>
      </c>
      <c r="R579" s="1" t="s">
        <v>4852</v>
      </c>
      <c r="S579" s="1" t="s">
        <v>4853</v>
      </c>
      <c r="T579" s="1" t="s">
        <v>40</v>
      </c>
      <c r="U579" s="1" t="s">
        <v>4854</v>
      </c>
      <c r="V579" s="1" t="s">
        <v>4855</v>
      </c>
      <c r="W579" s="1" t="s">
        <v>367</v>
      </c>
      <c r="X579" s="1" t="s">
        <v>49</v>
      </c>
      <c r="Y579" s="1" t="s">
        <v>69</v>
      </c>
      <c r="Z579" s="1" t="s">
        <v>200</v>
      </c>
      <c r="AA579" s="1" t="s">
        <v>4856</v>
      </c>
      <c r="AB579" s="1" t="s">
        <v>4857</v>
      </c>
      <c r="AD579" s="1" t="s">
        <v>47</v>
      </c>
      <c r="AE579" s="1" t="s">
        <v>54</v>
      </c>
      <c r="AF579" s="1" t="s">
        <v>55</v>
      </c>
      <c r="AG579" s="1" t="s">
        <v>4858</v>
      </c>
      <c r="AH579" s="1" t="s">
        <v>43</v>
      </c>
    </row>
    <row r="580" spans="1:34" x14ac:dyDescent="0.55000000000000004">
      <c r="A580" s="1" t="s">
        <v>314</v>
      </c>
      <c r="B580" s="1" t="s">
        <v>4859</v>
      </c>
      <c r="C580" s="1" t="s">
        <v>4860</v>
      </c>
      <c r="D580" s="1" t="s">
        <v>36</v>
      </c>
      <c r="E580" s="1" t="s">
        <v>4861</v>
      </c>
      <c r="F580" s="1">
        <v>2944</v>
      </c>
      <c r="G580" s="1" t="s">
        <v>4862</v>
      </c>
      <c r="H580" s="1" t="s">
        <v>55</v>
      </c>
      <c r="I580" s="1" t="s">
        <v>47</v>
      </c>
      <c r="K580" s="1" t="s">
        <v>42</v>
      </c>
      <c r="L580" s="1" t="s">
        <v>43</v>
      </c>
      <c r="M580" s="1">
        <v>1</v>
      </c>
      <c r="N580" s="1" t="s">
        <v>319</v>
      </c>
      <c r="O580" s="1">
        <v>0</v>
      </c>
      <c r="P580" s="1" t="s">
        <v>43</v>
      </c>
      <c r="Q580" s="1">
        <v>627155715</v>
      </c>
      <c r="R580" s="1" t="s">
        <v>2648</v>
      </c>
      <c r="S580" s="1" t="s">
        <v>2649</v>
      </c>
      <c r="T580" s="1" t="s">
        <v>40</v>
      </c>
      <c r="U580" s="1" t="s">
        <v>4863</v>
      </c>
      <c r="V580" s="1" t="s">
        <v>4859</v>
      </c>
      <c r="W580" s="1" t="s">
        <v>177</v>
      </c>
      <c r="X580" s="1" t="s">
        <v>49</v>
      </c>
      <c r="Y580" s="1" t="s">
        <v>69</v>
      </c>
      <c r="Z580" s="1" t="s">
        <v>323</v>
      </c>
      <c r="AA580" s="1" t="s">
        <v>4864</v>
      </c>
      <c r="AB580" s="1" t="s">
        <v>941</v>
      </c>
      <c r="AD580" s="1" t="s">
        <v>47</v>
      </c>
      <c r="AE580" s="1" t="s">
        <v>54</v>
      </c>
      <c r="AF580" s="1" t="s">
        <v>55</v>
      </c>
      <c r="AG580" s="1" t="s">
        <v>4859</v>
      </c>
      <c r="AH580" s="1" t="s">
        <v>43</v>
      </c>
    </row>
    <row r="581" spans="1:34" x14ac:dyDescent="0.55000000000000004">
      <c r="A581" s="1" t="s">
        <v>314</v>
      </c>
      <c r="B581" s="1" t="s">
        <v>4865</v>
      </c>
      <c r="C581" s="1" t="s">
        <v>4866</v>
      </c>
      <c r="D581" s="1" t="s">
        <v>36</v>
      </c>
      <c r="E581" s="1" t="s">
        <v>4867</v>
      </c>
      <c r="F581" s="1">
        <v>2945</v>
      </c>
      <c r="G581" s="1" t="s">
        <v>4868</v>
      </c>
      <c r="H581" s="1" t="s">
        <v>55</v>
      </c>
      <c r="I581" s="1" t="s">
        <v>47</v>
      </c>
      <c r="K581" s="1" t="s">
        <v>42</v>
      </c>
      <c r="L581" s="1" t="s">
        <v>43</v>
      </c>
      <c r="M581" s="1">
        <v>1</v>
      </c>
      <c r="N581" s="1" t="s">
        <v>789</v>
      </c>
      <c r="O581" s="1">
        <v>0</v>
      </c>
      <c r="P581" s="1" t="s">
        <v>43</v>
      </c>
      <c r="Q581" s="1">
        <v>5751</v>
      </c>
      <c r="R581" s="1" t="s">
        <v>1210</v>
      </c>
      <c r="S581" s="1" t="s">
        <v>1211</v>
      </c>
      <c r="T581" s="1" t="s">
        <v>40</v>
      </c>
      <c r="U581" s="1" t="s">
        <v>4869</v>
      </c>
      <c r="V581" s="1" t="s">
        <v>4865</v>
      </c>
      <c r="W581" s="1" t="s">
        <v>177</v>
      </c>
      <c r="X581" s="1" t="s">
        <v>49</v>
      </c>
      <c r="Y581" s="1" t="s">
        <v>69</v>
      </c>
      <c r="Z581" s="1" t="s">
        <v>323</v>
      </c>
      <c r="AA581" s="1" t="s">
        <v>4870</v>
      </c>
      <c r="AB581" s="1" t="s">
        <v>325</v>
      </c>
      <c r="AD581" s="1" t="s">
        <v>47</v>
      </c>
      <c r="AE581" s="1" t="s">
        <v>73</v>
      </c>
      <c r="AF581" s="1" t="s">
        <v>55</v>
      </c>
      <c r="AG581" s="1" t="s">
        <v>4865</v>
      </c>
      <c r="AH581" s="1" t="s">
        <v>43</v>
      </c>
    </row>
    <row r="582" spans="1:34" x14ac:dyDescent="0.55000000000000004">
      <c r="A582" s="1" t="s">
        <v>34</v>
      </c>
      <c r="B582" s="1" t="s">
        <v>4871</v>
      </c>
      <c r="C582" s="1" t="s">
        <v>4872</v>
      </c>
      <c r="D582" s="1" t="s">
        <v>36</v>
      </c>
      <c r="E582" s="1" t="s">
        <v>4873</v>
      </c>
      <c r="F582" s="1">
        <v>2946</v>
      </c>
      <c r="G582" s="1" t="s">
        <v>4874</v>
      </c>
      <c r="H582" s="1" t="s">
        <v>55</v>
      </c>
      <c r="I582" s="1" t="s">
        <v>47</v>
      </c>
      <c r="K582" s="1" t="s">
        <v>42</v>
      </c>
      <c r="L582" s="1" t="s">
        <v>43</v>
      </c>
      <c r="M582" s="1">
        <v>1</v>
      </c>
      <c r="N582" s="1" t="s">
        <v>62</v>
      </c>
      <c r="O582" s="1">
        <v>0</v>
      </c>
      <c r="P582" s="1" t="s">
        <v>43</v>
      </c>
      <c r="Q582" s="1">
        <v>832446828</v>
      </c>
      <c r="R582" s="1" t="s">
        <v>4322</v>
      </c>
      <c r="S582" s="1" t="s">
        <v>4323</v>
      </c>
      <c r="T582" s="1" t="s">
        <v>40</v>
      </c>
      <c r="U582" s="1" t="s">
        <v>4875</v>
      </c>
      <c r="V582" s="1" t="s">
        <v>4876</v>
      </c>
      <c r="W582" s="1" t="s">
        <v>84</v>
      </c>
      <c r="X582" s="1" t="s">
        <v>49</v>
      </c>
      <c r="Y582" s="1" t="s">
        <v>69</v>
      </c>
      <c r="Z582" s="1" t="s">
        <v>188</v>
      </c>
      <c r="AA582" s="1" t="s">
        <v>4877</v>
      </c>
      <c r="AB582" s="1" t="s">
        <v>870</v>
      </c>
      <c r="AD582" s="1" t="s">
        <v>47</v>
      </c>
      <c r="AE582" s="1" t="s">
        <v>54</v>
      </c>
      <c r="AF582" s="1" t="s">
        <v>55</v>
      </c>
      <c r="AG582" s="1" t="s">
        <v>4871</v>
      </c>
      <c r="AH582" s="1" t="s">
        <v>43</v>
      </c>
    </row>
    <row r="583" spans="1:34" x14ac:dyDescent="0.55000000000000004">
      <c r="A583" s="1" t="s">
        <v>135</v>
      </c>
      <c r="B583" s="1" t="s">
        <v>4878</v>
      </c>
      <c r="C583" s="1" t="s">
        <v>4879</v>
      </c>
      <c r="D583" s="1" t="s">
        <v>36</v>
      </c>
      <c r="E583" s="1" t="s">
        <v>47</v>
      </c>
      <c r="F583" s="1">
        <v>2947</v>
      </c>
      <c r="G583" s="1" t="s">
        <v>4880</v>
      </c>
      <c r="H583" s="1" t="s">
        <v>55</v>
      </c>
      <c r="I583" s="1" t="s">
        <v>47</v>
      </c>
      <c r="K583" s="1" t="s">
        <v>42</v>
      </c>
      <c r="L583" s="1" t="s">
        <v>43</v>
      </c>
      <c r="M583" s="1">
        <v>1</v>
      </c>
      <c r="O583" s="1">
        <v>0</v>
      </c>
      <c r="P583" s="1" t="s">
        <v>63</v>
      </c>
      <c r="Q583" s="1">
        <v>863368521</v>
      </c>
      <c r="R583" s="1" t="s">
        <v>1717</v>
      </c>
      <c r="S583" s="1" t="s">
        <v>1718</v>
      </c>
      <c r="T583" s="1" t="s">
        <v>40</v>
      </c>
      <c r="U583" s="1" t="s">
        <v>4881</v>
      </c>
      <c r="V583" s="1" t="s">
        <v>4882</v>
      </c>
      <c r="W583" s="1" t="s">
        <v>68</v>
      </c>
      <c r="X583" s="1" t="s">
        <v>49</v>
      </c>
      <c r="Y583" s="1" t="s">
        <v>69</v>
      </c>
      <c r="Z583" s="1" t="s">
        <v>2257</v>
      </c>
      <c r="AA583" s="1" t="s">
        <v>4883</v>
      </c>
      <c r="AB583" s="1" t="s">
        <v>758</v>
      </c>
      <c r="AD583" s="1" t="s">
        <v>47</v>
      </c>
      <c r="AE583" s="1" t="s">
        <v>54</v>
      </c>
      <c r="AF583" s="1" t="s">
        <v>55</v>
      </c>
      <c r="AG583" s="1" t="s">
        <v>4878</v>
      </c>
      <c r="AH583" s="1" t="s">
        <v>43</v>
      </c>
    </row>
    <row r="584" spans="1:34" x14ac:dyDescent="0.55000000000000004">
      <c r="A584" s="1" t="s">
        <v>34</v>
      </c>
      <c r="B584" s="1" t="s">
        <v>4884</v>
      </c>
      <c r="C584" s="1" t="s">
        <v>4885</v>
      </c>
      <c r="D584" s="1" t="s">
        <v>36</v>
      </c>
      <c r="E584" s="1" t="s">
        <v>4886</v>
      </c>
      <c r="F584" s="1">
        <v>2948</v>
      </c>
      <c r="G584" s="1" t="s">
        <v>4887</v>
      </c>
      <c r="H584" s="1" t="s">
        <v>55</v>
      </c>
      <c r="I584" s="1" t="s">
        <v>47</v>
      </c>
      <c r="K584" s="1" t="s">
        <v>42</v>
      </c>
      <c r="L584" s="1" t="s">
        <v>43</v>
      </c>
      <c r="M584" s="1">
        <v>1</v>
      </c>
      <c r="N584" s="1" t="s">
        <v>62</v>
      </c>
      <c r="O584" s="1">
        <v>0</v>
      </c>
      <c r="P584" s="1" t="s">
        <v>43</v>
      </c>
      <c r="Q584" s="1">
        <v>6502</v>
      </c>
      <c r="R584" s="1" t="s">
        <v>4688</v>
      </c>
      <c r="S584" s="1" t="s">
        <v>4689</v>
      </c>
      <c r="T584" s="1" t="s">
        <v>40</v>
      </c>
      <c r="U584" s="1" t="s">
        <v>4888</v>
      </c>
      <c r="V584" s="1" t="s">
        <v>4884</v>
      </c>
      <c r="W584" s="1" t="s">
        <v>177</v>
      </c>
      <c r="X584" s="1" t="s">
        <v>49</v>
      </c>
      <c r="Y584" s="1" t="s">
        <v>69</v>
      </c>
      <c r="Z584" s="1" t="s">
        <v>188</v>
      </c>
      <c r="AA584" s="1" t="s">
        <v>4889</v>
      </c>
      <c r="AB584" s="1" t="s">
        <v>870</v>
      </c>
      <c r="AD584" s="1" t="s">
        <v>47</v>
      </c>
      <c r="AE584" s="1" t="s">
        <v>73</v>
      </c>
      <c r="AF584" s="1" t="s">
        <v>55</v>
      </c>
      <c r="AG584" s="1" t="s">
        <v>4884</v>
      </c>
      <c r="AH584" s="1" t="s">
        <v>43</v>
      </c>
    </row>
    <row r="585" spans="1:34" x14ac:dyDescent="0.55000000000000004">
      <c r="A585" s="1" t="s">
        <v>656</v>
      </c>
      <c r="B585" s="1" t="s">
        <v>4890</v>
      </c>
      <c r="C585" s="1" t="s">
        <v>4891</v>
      </c>
      <c r="D585" s="1" t="s">
        <v>36</v>
      </c>
      <c r="E585" s="1" t="s">
        <v>47</v>
      </c>
      <c r="F585" s="1">
        <v>2949</v>
      </c>
      <c r="G585" s="1" t="s">
        <v>4892</v>
      </c>
      <c r="H585" s="1" t="s">
        <v>55</v>
      </c>
      <c r="I585" s="1" t="s">
        <v>47</v>
      </c>
      <c r="K585" s="1" t="s">
        <v>42</v>
      </c>
      <c r="L585" s="1" t="s">
        <v>43</v>
      </c>
      <c r="M585" s="1">
        <v>1</v>
      </c>
      <c r="N585" s="1" t="s">
        <v>62</v>
      </c>
      <c r="O585" s="1">
        <v>0</v>
      </c>
      <c r="P585" s="1" t="s">
        <v>63</v>
      </c>
      <c r="Q585" s="1">
        <v>929125719</v>
      </c>
      <c r="R585" s="1" t="s">
        <v>660</v>
      </c>
      <c r="S585" s="1" t="s">
        <v>177</v>
      </c>
      <c r="T585" s="1" t="s">
        <v>40</v>
      </c>
      <c r="U585" s="1" t="s">
        <v>4893</v>
      </c>
      <c r="V585" s="1" t="s">
        <v>4894</v>
      </c>
      <c r="W585" s="1" t="s">
        <v>68</v>
      </c>
      <c r="X585" s="1" t="s">
        <v>49</v>
      </c>
      <c r="Y585" s="1" t="s">
        <v>69</v>
      </c>
      <c r="Z585" s="1" t="s">
        <v>663</v>
      </c>
      <c r="AA585" s="1" t="s">
        <v>664</v>
      </c>
      <c r="AB585" s="1" t="s">
        <v>502</v>
      </c>
      <c r="AD585" s="1" t="s">
        <v>47</v>
      </c>
      <c r="AE585" s="1" t="s">
        <v>54</v>
      </c>
      <c r="AF585" s="1" t="s">
        <v>55</v>
      </c>
      <c r="AG585" s="1" t="s">
        <v>4890</v>
      </c>
      <c r="AH585" s="1" t="s">
        <v>43</v>
      </c>
    </row>
    <row r="586" spans="1:34" x14ac:dyDescent="0.55000000000000004">
      <c r="A586" s="1" t="s">
        <v>34</v>
      </c>
      <c r="B586" s="1" t="s">
        <v>4118</v>
      </c>
      <c r="C586" s="1" t="s">
        <v>4895</v>
      </c>
      <c r="D586" s="1" t="s">
        <v>36</v>
      </c>
      <c r="E586" s="1" t="s">
        <v>47</v>
      </c>
      <c r="F586" s="1">
        <v>2950</v>
      </c>
      <c r="G586" s="1" t="s">
        <v>648</v>
      </c>
      <c r="H586" s="1" t="s">
        <v>55</v>
      </c>
      <c r="I586" s="1" t="s">
        <v>47</v>
      </c>
      <c r="K586" s="1" t="s">
        <v>42</v>
      </c>
      <c r="L586" s="1" t="s">
        <v>43</v>
      </c>
      <c r="M586" s="1">
        <v>1</v>
      </c>
      <c r="N586" s="1" t="s">
        <v>62</v>
      </c>
      <c r="O586" s="1">
        <v>0</v>
      </c>
      <c r="P586" s="1" t="s">
        <v>63</v>
      </c>
      <c r="Q586" s="1">
        <v>929125719</v>
      </c>
      <c r="R586" s="1" t="s">
        <v>660</v>
      </c>
      <c r="S586" s="1" t="s">
        <v>177</v>
      </c>
      <c r="T586" s="1" t="s">
        <v>40</v>
      </c>
      <c r="U586" s="1" t="s">
        <v>4896</v>
      </c>
      <c r="V586" s="1" t="s">
        <v>4118</v>
      </c>
      <c r="W586" s="1" t="s">
        <v>84</v>
      </c>
      <c r="X586" s="1" t="s">
        <v>49</v>
      </c>
      <c r="Y586" s="1" t="s">
        <v>69</v>
      </c>
      <c r="Z586" s="1" t="s">
        <v>200</v>
      </c>
      <c r="AA586" s="1" t="s">
        <v>664</v>
      </c>
      <c r="AB586" s="1" t="s">
        <v>502</v>
      </c>
      <c r="AD586" s="1" t="s">
        <v>47</v>
      </c>
      <c r="AE586" s="1" t="s">
        <v>54</v>
      </c>
      <c r="AF586" s="1" t="s">
        <v>55</v>
      </c>
      <c r="AG586" s="1" t="s">
        <v>4118</v>
      </c>
      <c r="AH586" s="1" t="s">
        <v>43</v>
      </c>
    </row>
    <row r="587" spans="1:34" x14ac:dyDescent="0.55000000000000004">
      <c r="A587" s="1" t="s">
        <v>123</v>
      </c>
      <c r="B587" s="1" t="s">
        <v>4897</v>
      </c>
      <c r="C587" s="1" t="s">
        <v>4898</v>
      </c>
      <c r="D587" s="1" t="s">
        <v>36</v>
      </c>
      <c r="E587" s="1" t="s">
        <v>4899</v>
      </c>
      <c r="F587" s="1">
        <v>2951</v>
      </c>
      <c r="G587" s="1" t="s">
        <v>4900</v>
      </c>
      <c r="H587" s="1" t="s">
        <v>55</v>
      </c>
      <c r="I587" s="1" t="s">
        <v>47</v>
      </c>
      <c r="K587" s="1" t="s">
        <v>42</v>
      </c>
      <c r="L587" s="1" t="s">
        <v>43</v>
      </c>
      <c r="M587" s="1">
        <v>1</v>
      </c>
      <c r="N587" s="1" t="s">
        <v>62</v>
      </c>
      <c r="O587" s="1">
        <v>0</v>
      </c>
      <c r="P587" s="1" t="s">
        <v>43</v>
      </c>
      <c r="Q587" s="1">
        <v>6454</v>
      </c>
      <c r="R587" s="1" t="s">
        <v>307</v>
      </c>
      <c r="S587" s="1" t="s">
        <v>308</v>
      </c>
      <c r="T587" s="1" t="s">
        <v>40</v>
      </c>
      <c r="U587" s="1" t="s">
        <v>4901</v>
      </c>
      <c r="V587" s="1" t="s">
        <v>4902</v>
      </c>
      <c r="W587" s="1" t="s">
        <v>1175</v>
      </c>
      <c r="X587" s="1" t="s">
        <v>49</v>
      </c>
      <c r="Y587" s="1" t="s">
        <v>69</v>
      </c>
      <c r="Z587" s="1" t="s">
        <v>132</v>
      </c>
      <c r="AA587" s="1" t="s">
        <v>3515</v>
      </c>
      <c r="AB587" s="1" t="s">
        <v>313</v>
      </c>
      <c r="AD587" s="1" t="s">
        <v>47</v>
      </c>
      <c r="AE587" s="1" t="s">
        <v>73</v>
      </c>
      <c r="AF587" s="1" t="s">
        <v>55</v>
      </c>
      <c r="AG587" s="1" t="s">
        <v>4903</v>
      </c>
      <c r="AH587" s="1" t="s">
        <v>43</v>
      </c>
    </row>
    <row r="588" spans="1:34" x14ac:dyDescent="0.55000000000000004">
      <c r="A588" s="1" t="s">
        <v>34</v>
      </c>
      <c r="B588" s="1" t="s">
        <v>4904</v>
      </c>
      <c r="C588" s="1" t="s">
        <v>4905</v>
      </c>
      <c r="D588" s="1" t="s">
        <v>36</v>
      </c>
      <c r="E588" s="1" t="s">
        <v>4906</v>
      </c>
      <c r="F588" s="1">
        <v>2952</v>
      </c>
      <c r="G588" s="1" t="s">
        <v>4907</v>
      </c>
      <c r="H588" s="1" t="s">
        <v>55</v>
      </c>
      <c r="I588" s="1" t="s">
        <v>47</v>
      </c>
      <c r="K588" s="1" t="s">
        <v>42</v>
      </c>
      <c r="L588" s="1" t="s">
        <v>43</v>
      </c>
      <c r="M588" s="1">
        <v>1</v>
      </c>
      <c r="N588" s="1" t="s">
        <v>62</v>
      </c>
      <c r="O588" s="1">
        <v>0</v>
      </c>
      <c r="P588" s="1" t="s">
        <v>43</v>
      </c>
      <c r="Q588" s="1">
        <v>6246</v>
      </c>
      <c r="R588" s="1" t="s">
        <v>4153</v>
      </c>
      <c r="S588" s="1" t="s">
        <v>4154</v>
      </c>
      <c r="T588" s="1" t="s">
        <v>40</v>
      </c>
      <c r="U588" s="1" t="s">
        <v>4908</v>
      </c>
      <c r="V588" s="1" t="s">
        <v>4909</v>
      </c>
      <c r="W588" s="1" t="s">
        <v>1175</v>
      </c>
      <c r="X588" s="1" t="s">
        <v>49</v>
      </c>
      <c r="Y588" s="1" t="s">
        <v>69</v>
      </c>
      <c r="Z588" s="1" t="s">
        <v>611</v>
      </c>
      <c r="AA588" s="1" t="s">
        <v>4910</v>
      </c>
      <c r="AB588" s="1" t="s">
        <v>655</v>
      </c>
      <c r="AD588" s="1" t="s">
        <v>47</v>
      </c>
      <c r="AE588" s="1" t="s">
        <v>54</v>
      </c>
      <c r="AF588" s="1" t="s">
        <v>55</v>
      </c>
      <c r="AG588" s="1" t="s">
        <v>4911</v>
      </c>
      <c r="AH588" s="1" t="s">
        <v>43</v>
      </c>
    </row>
    <row r="589" spans="1:34" x14ac:dyDescent="0.55000000000000004">
      <c r="A589" s="1" t="s">
        <v>34</v>
      </c>
      <c r="B589" s="1" t="s">
        <v>4912</v>
      </c>
      <c r="C589" s="1" t="s">
        <v>4913</v>
      </c>
      <c r="D589" s="1" t="s">
        <v>36</v>
      </c>
      <c r="E589" s="1" t="s">
        <v>4914</v>
      </c>
      <c r="F589" s="1">
        <v>2953</v>
      </c>
      <c r="G589" s="1" t="s">
        <v>4915</v>
      </c>
      <c r="H589" s="1" t="s">
        <v>4916</v>
      </c>
      <c r="I589" s="1" t="s">
        <v>40</v>
      </c>
      <c r="J589" s="1" t="s">
        <v>4917</v>
      </c>
      <c r="K589" s="1" t="s">
        <v>42</v>
      </c>
      <c r="L589" s="1" t="s">
        <v>43</v>
      </c>
      <c r="M589" s="1">
        <v>1</v>
      </c>
      <c r="N589" s="1" t="s">
        <v>152</v>
      </c>
      <c r="O589" s="1">
        <v>1</v>
      </c>
      <c r="P589" s="1" t="s">
        <v>43</v>
      </c>
      <c r="Q589" s="1">
        <v>6424</v>
      </c>
      <c r="R589" s="1" t="s">
        <v>352</v>
      </c>
      <c r="S589" s="1" t="s">
        <v>353</v>
      </c>
      <c r="T589" s="1" t="s">
        <v>40</v>
      </c>
      <c r="U589" s="1" t="s">
        <v>4918</v>
      </c>
      <c r="V589" s="1" t="s">
        <v>4919</v>
      </c>
      <c r="W589" s="1" t="s">
        <v>959</v>
      </c>
      <c r="X589" s="1" t="s">
        <v>49</v>
      </c>
      <c r="Y589" s="1" t="s">
        <v>69</v>
      </c>
      <c r="Z589" s="1" t="s">
        <v>51</v>
      </c>
      <c r="AA589" s="1" t="s">
        <v>4187</v>
      </c>
      <c r="AB589" s="1" t="s">
        <v>358</v>
      </c>
      <c r="AD589" s="1" t="s">
        <v>47</v>
      </c>
      <c r="AE589" s="1" t="s">
        <v>54</v>
      </c>
      <c r="AF589" s="1" t="s">
        <v>55</v>
      </c>
      <c r="AG589" s="1" t="s">
        <v>4912</v>
      </c>
      <c r="AH589" s="1" t="s">
        <v>43</v>
      </c>
    </row>
    <row r="590" spans="1:34" x14ac:dyDescent="0.55000000000000004">
      <c r="A590" s="1" t="s">
        <v>314</v>
      </c>
      <c r="B590" s="1" t="s">
        <v>4920</v>
      </c>
      <c r="C590" s="1" t="s">
        <v>4921</v>
      </c>
      <c r="D590" s="1" t="s">
        <v>36</v>
      </c>
      <c r="E590" s="1" t="s">
        <v>4922</v>
      </c>
      <c r="F590" s="1">
        <v>2954</v>
      </c>
      <c r="G590" s="1" t="s">
        <v>4923</v>
      </c>
      <c r="H590" s="1" t="s">
        <v>55</v>
      </c>
      <c r="I590" s="1" t="s">
        <v>47</v>
      </c>
      <c r="K590" s="1" t="s">
        <v>42</v>
      </c>
      <c r="L590" s="1" t="s">
        <v>43</v>
      </c>
      <c r="M590" s="1">
        <v>1</v>
      </c>
      <c r="N590" s="1" t="s">
        <v>789</v>
      </c>
      <c r="O590" s="1">
        <v>0</v>
      </c>
      <c r="P590" s="1" t="s">
        <v>43</v>
      </c>
      <c r="Q590" s="1">
        <v>6482</v>
      </c>
      <c r="R590" s="1" t="s">
        <v>4924</v>
      </c>
      <c r="S590" s="1" t="s">
        <v>4925</v>
      </c>
      <c r="T590" s="1" t="s">
        <v>40</v>
      </c>
      <c r="U590" s="1" t="s">
        <v>4926</v>
      </c>
      <c r="V590" s="1" t="s">
        <v>4927</v>
      </c>
      <c r="W590" s="1" t="s">
        <v>367</v>
      </c>
      <c r="X590" s="1" t="s">
        <v>49</v>
      </c>
      <c r="Y590" s="1" t="s">
        <v>69</v>
      </c>
      <c r="Z590" s="1" t="s">
        <v>323</v>
      </c>
      <c r="AA590" s="1" t="s">
        <v>4928</v>
      </c>
      <c r="AB590" s="1" t="s">
        <v>3971</v>
      </c>
      <c r="AD590" s="1" t="s">
        <v>47</v>
      </c>
      <c r="AE590" s="1" t="s">
        <v>73</v>
      </c>
      <c r="AF590" s="1" t="s">
        <v>55</v>
      </c>
      <c r="AG590" s="1" t="s">
        <v>4920</v>
      </c>
      <c r="AH590" s="1" t="s">
        <v>43</v>
      </c>
    </row>
    <row r="591" spans="1:34" x14ac:dyDescent="0.55000000000000004">
      <c r="A591" s="1" t="s">
        <v>34</v>
      </c>
      <c r="B591" s="1" t="s">
        <v>4929</v>
      </c>
      <c r="C591" s="1" t="s">
        <v>4930</v>
      </c>
      <c r="D591" s="1" t="s">
        <v>36</v>
      </c>
      <c r="E591" s="1" t="s">
        <v>4931</v>
      </c>
      <c r="F591" s="1">
        <v>2955</v>
      </c>
      <c r="G591" s="1" t="s">
        <v>4932</v>
      </c>
      <c r="H591" s="1" t="s">
        <v>55</v>
      </c>
      <c r="I591" s="1" t="s">
        <v>47</v>
      </c>
      <c r="K591" s="1" t="s">
        <v>42</v>
      </c>
      <c r="L591" s="1" t="s">
        <v>43</v>
      </c>
      <c r="M591" s="1">
        <v>1</v>
      </c>
      <c r="N591" s="1" t="s">
        <v>62</v>
      </c>
      <c r="O591" s="1">
        <v>0</v>
      </c>
      <c r="P591" s="1" t="s">
        <v>43</v>
      </c>
      <c r="Q591" s="1">
        <v>6801</v>
      </c>
      <c r="R591" s="1" t="s">
        <v>4933</v>
      </c>
      <c r="S591" s="1" t="s">
        <v>4934</v>
      </c>
      <c r="T591" s="1" t="s">
        <v>40</v>
      </c>
      <c r="U591" s="1" t="s">
        <v>4935</v>
      </c>
      <c r="V591" s="1" t="s">
        <v>4936</v>
      </c>
      <c r="W591" s="1" t="s">
        <v>367</v>
      </c>
      <c r="X591" s="1" t="s">
        <v>49</v>
      </c>
      <c r="Y591" s="1" t="s">
        <v>69</v>
      </c>
      <c r="Z591" s="1" t="s">
        <v>200</v>
      </c>
      <c r="AA591" s="1" t="s">
        <v>4937</v>
      </c>
      <c r="AB591" s="1" t="s">
        <v>2250</v>
      </c>
      <c r="AD591" s="1" t="s">
        <v>47</v>
      </c>
      <c r="AE591" s="1" t="s">
        <v>54</v>
      </c>
      <c r="AF591" s="1" t="s">
        <v>55</v>
      </c>
      <c r="AG591" s="1" t="s">
        <v>4929</v>
      </c>
      <c r="AH591" s="1" t="s">
        <v>43</v>
      </c>
    </row>
    <row r="592" spans="1:34" x14ac:dyDescent="0.55000000000000004">
      <c r="A592" s="1" t="s">
        <v>34</v>
      </c>
      <c r="B592" s="1" t="s">
        <v>4938</v>
      </c>
      <c r="C592" s="1" t="s">
        <v>4939</v>
      </c>
      <c r="D592" s="1" t="s">
        <v>36</v>
      </c>
      <c r="E592" s="1" t="s">
        <v>4940</v>
      </c>
      <c r="F592" s="1">
        <v>2956</v>
      </c>
      <c r="G592" s="1" t="s">
        <v>4941</v>
      </c>
      <c r="H592" s="1" t="s">
        <v>55</v>
      </c>
      <c r="I592" s="1" t="s">
        <v>47</v>
      </c>
      <c r="K592" s="1" t="s">
        <v>42</v>
      </c>
      <c r="L592" s="1" t="s">
        <v>43</v>
      </c>
      <c r="M592" s="1">
        <v>2</v>
      </c>
      <c r="N592" s="1" t="s">
        <v>62</v>
      </c>
      <c r="O592" s="1">
        <v>0</v>
      </c>
      <c r="P592" s="1" t="s">
        <v>43</v>
      </c>
      <c r="Q592" s="1">
        <v>6037</v>
      </c>
      <c r="R592" s="1" t="s">
        <v>690</v>
      </c>
      <c r="S592" s="1" t="s">
        <v>691</v>
      </c>
      <c r="T592" s="1" t="s">
        <v>40</v>
      </c>
      <c r="U592" s="1" t="s">
        <v>4942</v>
      </c>
      <c r="V592" s="1" t="s">
        <v>4943</v>
      </c>
      <c r="W592" s="1" t="s">
        <v>367</v>
      </c>
      <c r="X592" s="1" t="s">
        <v>49</v>
      </c>
      <c r="Y592" s="1" t="s">
        <v>69</v>
      </c>
      <c r="Z592" s="1" t="s">
        <v>257</v>
      </c>
      <c r="AA592" s="1" t="s">
        <v>4944</v>
      </c>
      <c r="AB592" s="1" t="s">
        <v>97</v>
      </c>
      <c r="AD592" s="1" t="s">
        <v>47</v>
      </c>
      <c r="AE592" s="1" t="s">
        <v>54</v>
      </c>
      <c r="AF592" s="1" t="s">
        <v>55</v>
      </c>
      <c r="AG592" s="1" t="s">
        <v>4938</v>
      </c>
      <c r="AH592" s="1" t="s">
        <v>43</v>
      </c>
    </row>
    <row r="593" spans="1:34" x14ac:dyDescent="0.55000000000000004">
      <c r="A593" s="1" t="s">
        <v>135</v>
      </c>
      <c r="B593" s="1" t="s">
        <v>4945</v>
      </c>
      <c r="C593" s="1" t="s">
        <v>4946</v>
      </c>
      <c r="D593" s="1" t="s">
        <v>36</v>
      </c>
      <c r="E593" s="1" t="s">
        <v>4947</v>
      </c>
      <c r="F593" s="1">
        <v>2957</v>
      </c>
      <c r="G593" s="1" t="s">
        <v>4948</v>
      </c>
      <c r="H593" s="1" t="s">
        <v>4949</v>
      </c>
      <c r="I593" s="1" t="s">
        <v>40</v>
      </c>
      <c r="J593" s="1" t="s">
        <v>4950</v>
      </c>
      <c r="K593" s="1" t="s">
        <v>42</v>
      </c>
      <c r="L593" s="1" t="s">
        <v>43</v>
      </c>
      <c r="M593" s="1">
        <v>1</v>
      </c>
      <c r="O593" s="1">
        <v>1</v>
      </c>
      <c r="P593" s="1" t="s">
        <v>43</v>
      </c>
      <c r="Q593" s="1">
        <v>801</v>
      </c>
      <c r="R593" s="1" t="s">
        <v>4933</v>
      </c>
      <c r="S593" s="1" t="s">
        <v>4934</v>
      </c>
      <c r="T593" s="1" t="s">
        <v>40</v>
      </c>
      <c r="U593" s="1" t="s">
        <v>4951</v>
      </c>
      <c r="V593" s="1" t="s">
        <v>4945</v>
      </c>
      <c r="W593" s="1" t="s">
        <v>177</v>
      </c>
      <c r="X593" s="1" t="s">
        <v>49</v>
      </c>
      <c r="Y593" s="1" t="s">
        <v>69</v>
      </c>
      <c r="Z593" s="1" t="s">
        <v>145</v>
      </c>
      <c r="AA593" s="1" t="s">
        <v>4952</v>
      </c>
      <c r="AB593" s="1" t="s">
        <v>2250</v>
      </c>
      <c r="AD593" s="1" t="s">
        <v>47</v>
      </c>
      <c r="AE593" s="1" t="s">
        <v>54</v>
      </c>
      <c r="AF593" s="1" t="s">
        <v>55</v>
      </c>
      <c r="AG593" s="1" t="s">
        <v>4945</v>
      </c>
      <c r="AH593" s="1" t="s">
        <v>43</v>
      </c>
    </row>
    <row r="594" spans="1:34" x14ac:dyDescent="0.55000000000000004">
      <c r="A594" s="1" t="s">
        <v>656</v>
      </c>
      <c r="B594" s="1" t="s">
        <v>4904</v>
      </c>
      <c r="C594" s="1" t="s">
        <v>4953</v>
      </c>
      <c r="D594" s="1" t="s">
        <v>36</v>
      </c>
      <c r="E594" s="1" t="s">
        <v>4954</v>
      </c>
      <c r="F594" s="1">
        <v>2958</v>
      </c>
      <c r="G594" s="1" t="s">
        <v>4955</v>
      </c>
      <c r="H594" s="1" t="s">
        <v>55</v>
      </c>
      <c r="I594" s="1" t="s">
        <v>47</v>
      </c>
      <c r="K594" s="1" t="s">
        <v>42</v>
      </c>
      <c r="L594" s="1" t="s">
        <v>43</v>
      </c>
      <c r="M594" s="1">
        <v>1</v>
      </c>
      <c r="N594" s="1" t="s">
        <v>62</v>
      </c>
      <c r="O594" s="1">
        <v>0</v>
      </c>
      <c r="P594" s="1" t="s">
        <v>43</v>
      </c>
      <c r="Q594" s="1">
        <v>893629591</v>
      </c>
      <c r="R594" s="1" t="s">
        <v>4773</v>
      </c>
      <c r="S594" s="1" t="s">
        <v>4774</v>
      </c>
      <c r="T594" s="1" t="s">
        <v>40</v>
      </c>
      <c r="U594" s="1" t="s">
        <v>4956</v>
      </c>
      <c r="V594" s="1" t="s">
        <v>4957</v>
      </c>
      <c r="W594" s="1" t="s">
        <v>827</v>
      </c>
      <c r="X594" s="1" t="s">
        <v>49</v>
      </c>
      <c r="Y594" s="1" t="s">
        <v>69</v>
      </c>
      <c r="Z594" s="1" t="s">
        <v>663</v>
      </c>
      <c r="AA594" s="1" t="s">
        <v>4958</v>
      </c>
      <c r="AB594" s="1" t="s">
        <v>2042</v>
      </c>
      <c r="AD594" s="1" t="s">
        <v>47</v>
      </c>
      <c r="AE594" s="1" t="s">
        <v>73</v>
      </c>
      <c r="AF594" s="1" t="s">
        <v>55</v>
      </c>
      <c r="AG594" s="1" t="s">
        <v>4904</v>
      </c>
      <c r="AH594" s="1" t="s">
        <v>43</v>
      </c>
    </row>
    <row r="595" spans="1:34" x14ac:dyDescent="0.55000000000000004">
      <c r="A595" s="1" t="s">
        <v>123</v>
      </c>
      <c r="C595" s="1" t="s">
        <v>4959</v>
      </c>
      <c r="D595" s="1" t="s">
        <v>36</v>
      </c>
      <c r="E595" s="1" t="s">
        <v>4960</v>
      </c>
      <c r="F595" s="1">
        <v>2959</v>
      </c>
      <c r="G595" s="1" t="s">
        <v>4961</v>
      </c>
      <c r="H595" s="1" t="s">
        <v>55</v>
      </c>
      <c r="I595" s="1" t="s">
        <v>47</v>
      </c>
      <c r="K595" s="1" t="s">
        <v>42</v>
      </c>
      <c r="L595" s="1" t="s">
        <v>43</v>
      </c>
      <c r="M595" s="1">
        <v>1</v>
      </c>
      <c r="N595" s="1" t="s">
        <v>103</v>
      </c>
      <c r="O595" s="1">
        <v>0</v>
      </c>
      <c r="P595" s="1" t="s">
        <v>43</v>
      </c>
      <c r="Q595" s="1">
        <v>5707</v>
      </c>
      <c r="R595" s="1" t="s">
        <v>4962</v>
      </c>
      <c r="S595" s="1" t="s">
        <v>4963</v>
      </c>
      <c r="T595" s="1" t="s">
        <v>47</v>
      </c>
      <c r="W595" s="1" t="s">
        <v>84</v>
      </c>
      <c r="X595" s="1" t="s">
        <v>49</v>
      </c>
      <c r="Y595" s="1" t="s">
        <v>50</v>
      </c>
      <c r="Z595" s="1" t="s">
        <v>132</v>
      </c>
      <c r="AA595" s="1" t="s">
        <v>4964</v>
      </c>
      <c r="AB595" s="1" t="s">
        <v>2042</v>
      </c>
      <c r="AD595" s="1" t="s">
        <v>47</v>
      </c>
      <c r="AE595" s="1" t="s">
        <v>73</v>
      </c>
      <c r="AF595" s="1" t="s">
        <v>55</v>
      </c>
      <c r="AG595" s="1" t="s">
        <v>4965</v>
      </c>
      <c r="AH595" s="1" t="s">
        <v>43</v>
      </c>
    </row>
    <row r="596" spans="1:34" x14ac:dyDescent="0.55000000000000004">
      <c r="C596" s="1" t="s">
        <v>4966</v>
      </c>
      <c r="E596" s="1" t="s">
        <v>47</v>
      </c>
      <c r="F596" s="1">
        <v>2960</v>
      </c>
      <c r="G596" s="1" t="s">
        <v>4967</v>
      </c>
      <c r="H596" s="1" t="s">
        <v>55</v>
      </c>
      <c r="I596" s="1" t="s">
        <v>47</v>
      </c>
      <c r="K596" s="1" t="s">
        <v>42</v>
      </c>
      <c r="L596" s="1" t="s">
        <v>43</v>
      </c>
      <c r="M596" s="1">
        <v>1</v>
      </c>
      <c r="O596" s="1">
        <v>0</v>
      </c>
      <c r="P596" s="1" t="s">
        <v>63</v>
      </c>
      <c r="Q596" s="1">
        <v>6252</v>
      </c>
      <c r="R596" s="1" t="s">
        <v>4968</v>
      </c>
      <c r="S596" s="1" t="s">
        <v>4969</v>
      </c>
      <c r="T596" s="1" t="s">
        <v>47</v>
      </c>
      <c r="W596" s="1" t="s">
        <v>1618</v>
      </c>
      <c r="X596" s="1" t="s">
        <v>756</v>
      </c>
      <c r="Y596" s="1" t="s">
        <v>533</v>
      </c>
      <c r="AA596" s="1" t="s">
        <v>4970</v>
      </c>
      <c r="AB596" s="1" t="s">
        <v>4971</v>
      </c>
      <c r="AD596" s="1" t="s">
        <v>47</v>
      </c>
      <c r="AE596" s="1" t="s">
        <v>54</v>
      </c>
      <c r="AF596" s="1" t="s">
        <v>55</v>
      </c>
      <c r="AG596" s="1" t="s">
        <v>4972</v>
      </c>
      <c r="AH596" s="1" t="s">
        <v>43</v>
      </c>
    </row>
    <row r="597" spans="1:34" x14ac:dyDescent="0.55000000000000004">
      <c r="A597" s="1" t="s">
        <v>656</v>
      </c>
      <c r="B597" s="1" t="s">
        <v>4973</v>
      </c>
      <c r="C597" s="1" t="s">
        <v>4974</v>
      </c>
      <c r="D597" s="1" t="s">
        <v>36</v>
      </c>
      <c r="E597" s="1" t="s">
        <v>4975</v>
      </c>
      <c r="F597" s="1">
        <v>2961</v>
      </c>
      <c r="G597" s="1" t="s">
        <v>4976</v>
      </c>
      <c r="H597" s="1" t="s">
        <v>55</v>
      </c>
      <c r="I597" s="1" t="s">
        <v>47</v>
      </c>
      <c r="K597" s="1" t="s">
        <v>42</v>
      </c>
      <c r="L597" s="1" t="s">
        <v>43</v>
      </c>
      <c r="M597" s="1">
        <v>1</v>
      </c>
      <c r="N597" s="1" t="s">
        <v>62</v>
      </c>
      <c r="O597" s="1">
        <v>0</v>
      </c>
      <c r="P597" s="1" t="s">
        <v>43</v>
      </c>
      <c r="Q597" s="1">
        <v>8242</v>
      </c>
      <c r="R597" s="1" t="s">
        <v>570</v>
      </c>
      <c r="S597" s="1" t="s">
        <v>571</v>
      </c>
      <c r="T597" s="1" t="s">
        <v>40</v>
      </c>
      <c r="U597" s="1" t="s">
        <v>4977</v>
      </c>
      <c r="V597" s="1" t="s">
        <v>4978</v>
      </c>
      <c r="W597" s="1" t="s">
        <v>68</v>
      </c>
      <c r="X597" s="1" t="s">
        <v>1223</v>
      </c>
      <c r="Y597" s="1" t="s">
        <v>69</v>
      </c>
      <c r="Z597" s="1" t="s">
        <v>663</v>
      </c>
      <c r="AA597" s="1" t="s">
        <v>4979</v>
      </c>
      <c r="AB597" s="1" t="s">
        <v>575</v>
      </c>
      <c r="AD597" s="1" t="s">
        <v>47</v>
      </c>
      <c r="AE597" s="1" t="s">
        <v>73</v>
      </c>
      <c r="AF597" s="1" t="s">
        <v>55</v>
      </c>
      <c r="AG597" s="1" t="s">
        <v>4973</v>
      </c>
      <c r="AH597" s="1" t="s">
        <v>43</v>
      </c>
    </row>
    <row r="598" spans="1:34" x14ac:dyDescent="0.55000000000000004">
      <c r="A598" s="1" t="s">
        <v>98</v>
      </c>
      <c r="B598" s="1" t="s">
        <v>4980</v>
      </c>
      <c r="C598" s="1" t="s">
        <v>4981</v>
      </c>
      <c r="D598" s="1" t="s">
        <v>36</v>
      </c>
      <c r="E598" s="1" t="s">
        <v>4982</v>
      </c>
      <c r="F598" s="1">
        <v>2962</v>
      </c>
      <c r="G598" s="1" t="s">
        <v>4983</v>
      </c>
      <c r="H598" s="1" t="s">
        <v>55</v>
      </c>
      <c r="I598" s="1" t="s">
        <v>47</v>
      </c>
      <c r="K598" s="1" t="s">
        <v>42</v>
      </c>
      <c r="L598" s="1" t="s">
        <v>43</v>
      </c>
      <c r="M598" s="1">
        <v>1</v>
      </c>
      <c r="N598" s="1" t="s">
        <v>103</v>
      </c>
      <c r="O598" s="1">
        <v>0</v>
      </c>
      <c r="P598" s="1" t="s">
        <v>43</v>
      </c>
      <c r="Q598" s="1">
        <v>8432</v>
      </c>
      <c r="R598" s="1" t="s">
        <v>1003</v>
      </c>
      <c r="S598" s="1" t="s">
        <v>1004</v>
      </c>
      <c r="T598" s="1" t="s">
        <v>40</v>
      </c>
      <c r="U598" s="1" t="s">
        <v>4984</v>
      </c>
      <c r="V598" s="1" t="s">
        <v>4985</v>
      </c>
      <c r="W598" s="1" t="s">
        <v>199</v>
      </c>
      <c r="X598" s="1" t="s">
        <v>49</v>
      </c>
      <c r="Y598" s="1" t="s">
        <v>69</v>
      </c>
      <c r="Z598" s="1" t="s">
        <v>3584</v>
      </c>
      <c r="AA598" s="1" t="s">
        <v>4982</v>
      </c>
      <c r="AB598" s="1" t="s">
        <v>613</v>
      </c>
      <c r="AD598" s="1" t="s">
        <v>47</v>
      </c>
      <c r="AE598" s="1" t="s">
        <v>73</v>
      </c>
      <c r="AF598" s="1" t="s">
        <v>55</v>
      </c>
      <c r="AG598" s="1" t="s">
        <v>4980</v>
      </c>
      <c r="AH598" s="1" t="s">
        <v>43</v>
      </c>
    </row>
    <row r="599" spans="1:34" x14ac:dyDescent="0.55000000000000004">
      <c r="A599" s="1" t="s">
        <v>656</v>
      </c>
      <c r="B599" s="1" t="s">
        <v>4904</v>
      </c>
      <c r="C599" s="1" t="s">
        <v>4986</v>
      </c>
      <c r="D599" s="1" t="s">
        <v>36</v>
      </c>
      <c r="E599" s="1" t="s">
        <v>4987</v>
      </c>
      <c r="F599" s="1">
        <v>2963</v>
      </c>
      <c r="G599" s="1" t="s">
        <v>4988</v>
      </c>
      <c r="H599" s="1" t="s">
        <v>55</v>
      </c>
      <c r="I599" s="1" t="s">
        <v>47</v>
      </c>
      <c r="K599" s="1" t="s">
        <v>42</v>
      </c>
      <c r="L599" s="1" t="s">
        <v>43</v>
      </c>
      <c r="M599" s="1">
        <v>1</v>
      </c>
      <c r="N599" s="1" t="s">
        <v>62</v>
      </c>
      <c r="O599" s="1">
        <v>0</v>
      </c>
      <c r="P599" s="1" t="s">
        <v>43</v>
      </c>
      <c r="Q599" s="1">
        <v>6569</v>
      </c>
      <c r="R599" s="1" t="s">
        <v>3562</v>
      </c>
      <c r="S599" s="1" t="s">
        <v>3563</v>
      </c>
      <c r="T599" s="1" t="s">
        <v>40</v>
      </c>
      <c r="U599" s="1" t="s">
        <v>4989</v>
      </c>
      <c r="V599" s="1" t="s">
        <v>4990</v>
      </c>
      <c r="W599" s="1" t="s">
        <v>827</v>
      </c>
      <c r="X599" s="1" t="s">
        <v>49</v>
      </c>
      <c r="Y599" s="1" t="s">
        <v>69</v>
      </c>
      <c r="Z599" s="1" t="s">
        <v>4991</v>
      </c>
      <c r="AA599" s="1" t="s">
        <v>4992</v>
      </c>
      <c r="AB599" s="1" t="s">
        <v>670</v>
      </c>
      <c r="AD599" s="1" t="s">
        <v>47</v>
      </c>
      <c r="AE599" s="1" t="s">
        <v>73</v>
      </c>
      <c r="AF599" s="1" t="s">
        <v>55</v>
      </c>
      <c r="AG599" s="1" t="s">
        <v>4904</v>
      </c>
      <c r="AH599" s="1" t="s">
        <v>43</v>
      </c>
    </row>
    <row r="600" spans="1:34" x14ac:dyDescent="0.55000000000000004">
      <c r="A600" s="1" t="s">
        <v>314</v>
      </c>
      <c r="B600" s="1" t="s">
        <v>4993</v>
      </c>
      <c r="C600" s="1" t="s">
        <v>4994</v>
      </c>
      <c r="D600" s="1" t="s">
        <v>36</v>
      </c>
      <c r="E600" s="1" t="s">
        <v>47</v>
      </c>
      <c r="F600" s="1">
        <v>2964</v>
      </c>
      <c r="G600" s="1" t="s">
        <v>4995</v>
      </c>
      <c r="H600" s="1" t="s">
        <v>55</v>
      </c>
      <c r="I600" s="1" t="s">
        <v>47</v>
      </c>
      <c r="K600" s="1" t="s">
        <v>42</v>
      </c>
      <c r="L600" s="1" t="s">
        <v>43</v>
      </c>
      <c r="M600" s="1">
        <v>1</v>
      </c>
      <c r="N600" s="1" t="s">
        <v>103</v>
      </c>
      <c r="O600" s="1">
        <v>0</v>
      </c>
      <c r="P600" s="1" t="s">
        <v>63</v>
      </c>
      <c r="Q600" s="1">
        <v>874828787</v>
      </c>
      <c r="R600" s="1" t="s">
        <v>4996</v>
      </c>
      <c r="S600" s="1" t="s">
        <v>4997</v>
      </c>
      <c r="T600" s="1" t="s">
        <v>40</v>
      </c>
      <c r="U600" s="1" t="s">
        <v>4998</v>
      </c>
      <c r="V600" s="1" t="s">
        <v>4999</v>
      </c>
      <c r="W600" s="1" t="s">
        <v>344</v>
      </c>
      <c r="X600" s="1" t="s">
        <v>49</v>
      </c>
      <c r="Y600" s="1" t="s">
        <v>69</v>
      </c>
      <c r="Z600" s="1" t="s">
        <v>792</v>
      </c>
      <c r="AA600" s="1" t="s">
        <v>5000</v>
      </c>
      <c r="AB600" s="1" t="s">
        <v>337</v>
      </c>
      <c r="AC600" s="1" t="s">
        <v>369</v>
      </c>
      <c r="AD600" s="1" t="s">
        <v>47</v>
      </c>
      <c r="AE600" s="1" t="s">
        <v>54</v>
      </c>
      <c r="AF600" s="1" t="s">
        <v>55</v>
      </c>
      <c r="AG600" s="1" t="s">
        <v>5001</v>
      </c>
      <c r="AH600" s="1" t="s">
        <v>43</v>
      </c>
    </row>
    <row r="601" spans="1:34" x14ac:dyDescent="0.55000000000000004">
      <c r="A601" s="1" t="s">
        <v>203</v>
      </c>
      <c r="B601" s="1" t="s">
        <v>5002</v>
      </c>
      <c r="C601" s="1" t="s">
        <v>5003</v>
      </c>
      <c r="D601" s="1" t="s">
        <v>36</v>
      </c>
      <c r="E601" s="1" t="s">
        <v>47</v>
      </c>
      <c r="F601" s="1">
        <v>2965</v>
      </c>
      <c r="G601" s="1" t="s">
        <v>5004</v>
      </c>
      <c r="H601" s="1" t="s">
        <v>5005</v>
      </c>
      <c r="I601" s="1" t="s">
        <v>40</v>
      </c>
      <c r="J601" s="1" t="s">
        <v>5006</v>
      </c>
      <c r="K601" s="1" t="s">
        <v>42</v>
      </c>
      <c r="L601" s="1" t="s">
        <v>43</v>
      </c>
      <c r="M601" s="1">
        <v>3</v>
      </c>
      <c r="N601" s="1" t="s">
        <v>116</v>
      </c>
      <c r="O601" s="1">
        <v>3</v>
      </c>
      <c r="P601" s="1" t="s">
        <v>63</v>
      </c>
      <c r="Q601" s="1">
        <v>8431</v>
      </c>
      <c r="R601" s="1" t="s">
        <v>1003</v>
      </c>
      <c r="S601" s="1" t="s">
        <v>1004</v>
      </c>
      <c r="T601" s="1" t="s">
        <v>397</v>
      </c>
      <c r="U601" s="1" t="s">
        <v>5007</v>
      </c>
      <c r="V601" s="1" t="s">
        <v>5002</v>
      </c>
      <c r="W601" s="1" t="s">
        <v>210</v>
      </c>
      <c r="X601" s="1" t="s">
        <v>49</v>
      </c>
      <c r="Y601" s="1" t="s">
        <v>69</v>
      </c>
      <c r="Z601" s="1" t="s">
        <v>211</v>
      </c>
      <c r="AA601" s="1" t="s">
        <v>5008</v>
      </c>
      <c r="AB601" s="1" t="s">
        <v>613</v>
      </c>
      <c r="AD601" s="1" t="s">
        <v>47</v>
      </c>
      <c r="AE601" s="1" t="s">
        <v>54</v>
      </c>
      <c r="AF601" s="1" t="s">
        <v>55</v>
      </c>
      <c r="AG601" s="1" t="s">
        <v>5009</v>
      </c>
      <c r="AH601" s="1" t="s">
        <v>43</v>
      </c>
    </row>
    <row r="602" spans="1:34" x14ac:dyDescent="0.55000000000000004">
      <c r="A602" s="1" t="s">
        <v>123</v>
      </c>
      <c r="B602" s="1" t="s">
        <v>5010</v>
      </c>
      <c r="C602" s="1" t="s">
        <v>5011</v>
      </c>
      <c r="D602" s="1" t="s">
        <v>36</v>
      </c>
      <c r="E602" s="1" t="s">
        <v>5012</v>
      </c>
      <c r="F602" s="1">
        <v>2966</v>
      </c>
      <c r="G602" s="1" t="s">
        <v>5013</v>
      </c>
      <c r="H602" s="1" t="s">
        <v>55</v>
      </c>
      <c r="I602" s="1" t="s">
        <v>47</v>
      </c>
      <c r="K602" s="1" t="s">
        <v>42</v>
      </c>
      <c r="L602" s="1" t="s">
        <v>43</v>
      </c>
      <c r="M602" s="1">
        <v>1</v>
      </c>
      <c r="N602" s="1" t="s">
        <v>62</v>
      </c>
      <c r="O602" s="1">
        <v>0</v>
      </c>
      <c r="P602" s="1" t="s">
        <v>43</v>
      </c>
      <c r="Q602" s="1">
        <v>6218</v>
      </c>
      <c r="R602" s="1" t="s">
        <v>2239</v>
      </c>
      <c r="S602" s="1" t="s">
        <v>2240</v>
      </c>
      <c r="T602" s="1" t="s">
        <v>40</v>
      </c>
      <c r="U602" s="1" t="s">
        <v>5014</v>
      </c>
      <c r="V602" s="1" t="s">
        <v>5015</v>
      </c>
      <c r="W602" s="1" t="s">
        <v>144</v>
      </c>
      <c r="X602" s="1" t="s">
        <v>49</v>
      </c>
      <c r="Y602" s="1" t="s">
        <v>69</v>
      </c>
      <c r="Z602" s="1" t="s">
        <v>356</v>
      </c>
      <c r="AA602" s="1" t="s">
        <v>5016</v>
      </c>
      <c r="AB602" s="1" t="s">
        <v>502</v>
      </c>
      <c r="AD602" s="1" t="s">
        <v>47</v>
      </c>
      <c r="AE602" s="1" t="s">
        <v>73</v>
      </c>
      <c r="AF602" s="1" t="s">
        <v>55</v>
      </c>
      <c r="AG602" s="1" t="s">
        <v>5017</v>
      </c>
      <c r="AH602" s="1" t="s">
        <v>43</v>
      </c>
    </row>
    <row r="603" spans="1:34" x14ac:dyDescent="0.55000000000000004">
      <c r="A603" s="1" t="s">
        <v>34</v>
      </c>
      <c r="B603" s="1" t="s">
        <v>5018</v>
      </c>
      <c r="C603" s="1" t="s">
        <v>5019</v>
      </c>
      <c r="D603" s="1" t="s">
        <v>36</v>
      </c>
      <c r="E603" s="1" t="s">
        <v>5020</v>
      </c>
      <c r="F603" s="1">
        <v>2967</v>
      </c>
      <c r="G603" s="1" t="s">
        <v>5021</v>
      </c>
      <c r="H603" s="1" t="s">
        <v>55</v>
      </c>
      <c r="I603" s="1" t="s">
        <v>47</v>
      </c>
      <c r="K603" s="1" t="s">
        <v>42</v>
      </c>
      <c r="L603" s="1" t="s">
        <v>43</v>
      </c>
      <c r="M603" s="1">
        <v>1</v>
      </c>
      <c r="N603" s="1" t="s">
        <v>62</v>
      </c>
      <c r="O603" s="1">
        <v>0</v>
      </c>
      <c r="P603" s="1" t="s">
        <v>43</v>
      </c>
      <c r="Q603" s="1">
        <v>951540493</v>
      </c>
      <c r="R603" s="1" t="s">
        <v>1418</v>
      </c>
      <c r="S603" s="1" t="s">
        <v>1419</v>
      </c>
      <c r="T603" s="1" t="s">
        <v>40</v>
      </c>
      <c r="U603" s="1" t="s">
        <v>5022</v>
      </c>
      <c r="V603" s="1" t="s">
        <v>5023</v>
      </c>
      <c r="W603" s="1" t="s">
        <v>367</v>
      </c>
      <c r="X603" s="1" t="s">
        <v>49</v>
      </c>
      <c r="Y603" s="1" t="s">
        <v>69</v>
      </c>
      <c r="Z603" s="1" t="s">
        <v>200</v>
      </c>
      <c r="AA603" s="1" t="s">
        <v>5024</v>
      </c>
      <c r="AB603" s="1" t="s">
        <v>1488</v>
      </c>
      <c r="AD603" s="1" t="s">
        <v>47</v>
      </c>
      <c r="AE603" s="1" t="s">
        <v>54</v>
      </c>
      <c r="AF603" s="1" t="s">
        <v>55</v>
      </c>
      <c r="AG603" s="1" t="s">
        <v>5018</v>
      </c>
      <c r="AH603" s="1" t="s">
        <v>43</v>
      </c>
    </row>
    <row r="604" spans="1:34" x14ac:dyDescent="0.55000000000000004">
      <c r="A604" s="1" t="s">
        <v>34</v>
      </c>
      <c r="B604" s="1" t="s">
        <v>5025</v>
      </c>
      <c r="C604" s="1" t="s">
        <v>5026</v>
      </c>
      <c r="D604" s="1" t="s">
        <v>36</v>
      </c>
      <c r="E604" s="1" t="s">
        <v>47</v>
      </c>
      <c r="F604" s="1">
        <v>2968</v>
      </c>
      <c r="G604" s="1" t="s">
        <v>5027</v>
      </c>
      <c r="H604" s="1" t="s">
        <v>55</v>
      </c>
      <c r="I604" s="1" t="s">
        <v>47</v>
      </c>
      <c r="K604" s="1" t="s">
        <v>42</v>
      </c>
      <c r="L604" s="1" t="s">
        <v>43</v>
      </c>
      <c r="M604" s="1">
        <v>1</v>
      </c>
      <c r="N604" s="1" t="s">
        <v>62</v>
      </c>
      <c r="O604" s="1">
        <v>0</v>
      </c>
      <c r="P604" s="1" t="s">
        <v>63</v>
      </c>
      <c r="Q604" s="1">
        <v>8103</v>
      </c>
      <c r="R604" s="1" t="s">
        <v>5028</v>
      </c>
      <c r="S604" s="1" t="s">
        <v>5029</v>
      </c>
      <c r="T604" s="1" t="s">
        <v>397</v>
      </c>
      <c r="U604" s="1" t="s">
        <v>5030</v>
      </c>
      <c r="V604" s="1" t="s">
        <v>5031</v>
      </c>
      <c r="W604" s="1" t="s">
        <v>367</v>
      </c>
      <c r="X604" s="1" t="s">
        <v>49</v>
      </c>
      <c r="Y604" s="1" t="s">
        <v>69</v>
      </c>
      <c r="Z604" s="1" t="s">
        <v>200</v>
      </c>
      <c r="AA604" s="1" t="s">
        <v>5032</v>
      </c>
      <c r="AB604" s="1" t="s">
        <v>109</v>
      </c>
      <c r="AD604" s="1" t="s">
        <v>47</v>
      </c>
      <c r="AE604" s="1" t="s">
        <v>54</v>
      </c>
      <c r="AF604" s="1" t="s">
        <v>55</v>
      </c>
      <c r="AG604" s="1" t="s">
        <v>5033</v>
      </c>
      <c r="AH604" s="1" t="s">
        <v>43</v>
      </c>
    </row>
    <row r="605" spans="1:34" x14ac:dyDescent="0.55000000000000004">
      <c r="A605" s="1" t="s">
        <v>34</v>
      </c>
      <c r="B605" s="1" t="s">
        <v>5034</v>
      </c>
      <c r="C605" s="1" t="s">
        <v>5035</v>
      </c>
      <c r="D605" s="1" t="s">
        <v>36</v>
      </c>
      <c r="E605" s="1" t="s">
        <v>5036</v>
      </c>
      <c r="F605" s="1">
        <v>2969</v>
      </c>
      <c r="G605" s="1" t="s">
        <v>5037</v>
      </c>
      <c r="H605" s="1" t="s">
        <v>5038</v>
      </c>
      <c r="I605" s="1" t="s">
        <v>40</v>
      </c>
      <c r="J605" s="1" t="s">
        <v>5039</v>
      </c>
      <c r="K605" s="1" t="s">
        <v>42</v>
      </c>
      <c r="L605" s="1" t="s">
        <v>43</v>
      </c>
      <c r="M605" s="1">
        <v>1</v>
      </c>
      <c r="N605" s="1" t="s">
        <v>152</v>
      </c>
      <c r="O605" s="1">
        <v>1</v>
      </c>
      <c r="P605" s="1" t="s">
        <v>43</v>
      </c>
      <c r="Q605" s="1">
        <v>7049</v>
      </c>
      <c r="R605" s="1" t="s">
        <v>5040</v>
      </c>
      <c r="S605" s="1" t="s">
        <v>5041</v>
      </c>
      <c r="T605" s="1" t="s">
        <v>40</v>
      </c>
      <c r="U605" s="1" t="s">
        <v>5042</v>
      </c>
      <c r="V605" s="1" t="s">
        <v>5043</v>
      </c>
      <c r="W605" s="1" t="s">
        <v>959</v>
      </c>
      <c r="X605" s="1" t="s">
        <v>49</v>
      </c>
      <c r="Y605" s="1" t="s">
        <v>69</v>
      </c>
      <c r="Z605" s="1" t="s">
        <v>51</v>
      </c>
      <c r="AA605" s="1" t="s">
        <v>5044</v>
      </c>
      <c r="AB605" s="1" t="s">
        <v>1749</v>
      </c>
      <c r="AD605" s="1" t="s">
        <v>47</v>
      </c>
      <c r="AE605" s="1" t="s">
        <v>54</v>
      </c>
      <c r="AF605" s="1" t="s">
        <v>55</v>
      </c>
      <c r="AG605" s="1" t="s">
        <v>5045</v>
      </c>
      <c r="AH605" s="1" t="s">
        <v>43</v>
      </c>
    </row>
    <row r="606" spans="1:34" x14ac:dyDescent="0.55000000000000004">
      <c r="A606" s="1" t="s">
        <v>34</v>
      </c>
      <c r="B606" s="1" t="s">
        <v>5046</v>
      </c>
      <c r="C606" s="1" t="s">
        <v>5047</v>
      </c>
      <c r="D606" s="1" t="s">
        <v>36</v>
      </c>
      <c r="E606" s="1" t="s">
        <v>5048</v>
      </c>
      <c r="F606" s="1">
        <v>2970</v>
      </c>
      <c r="G606" s="1" t="s">
        <v>5049</v>
      </c>
      <c r="H606" s="1" t="s">
        <v>55</v>
      </c>
      <c r="I606" s="1" t="s">
        <v>47</v>
      </c>
      <c r="K606" s="1" t="s">
        <v>42</v>
      </c>
      <c r="L606" s="1" t="s">
        <v>43</v>
      </c>
      <c r="M606" s="1">
        <v>1</v>
      </c>
      <c r="N606" s="1" t="s">
        <v>394</v>
      </c>
      <c r="O606" s="1">
        <v>0</v>
      </c>
      <c r="P606" s="1" t="s">
        <v>43</v>
      </c>
      <c r="Q606" s="1">
        <v>6331</v>
      </c>
      <c r="R606" s="1" t="s">
        <v>3642</v>
      </c>
      <c r="S606" s="1" t="s">
        <v>3643</v>
      </c>
      <c r="T606" s="1" t="s">
        <v>40</v>
      </c>
      <c r="U606" s="1" t="s">
        <v>5050</v>
      </c>
      <c r="V606" s="1" t="s">
        <v>5051</v>
      </c>
      <c r="W606" s="1" t="s">
        <v>144</v>
      </c>
      <c r="X606" s="1" t="s">
        <v>49</v>
      </c>
      <c r="Y606" s="1" t="s">
        <v>69</v>
      </c>
      <c r="Z606" s="1" t="s">
        <v>200</v>
      </c>
      <c r="AA606" s="1" t="s">
        <v>5052</v>
      </c>
      <c r="AB606" s="1" t="s">
        <v>72</v>
      </c>
      <c r="AD606" s="1" t="s">
        <v>47</v>
      </c>
      <c r="AE606" s="1" t="s">
        <v>73</v>
      </c>
      <c r="AF606" s="1" t="s">
        <v>55</v>
      </c>
      <c r="AG606" s="1" t="s">
        <v>5010</v>
      </c>
      <c r="AH606" s="1" t="s">
        <v>43</v>
      </c>
    </row>
    <row r="607" spans="1:34" x14ac:dyDescent="0.55000000000000004">
      <c r="A607" s="1" t="s">
        <v>34</v>
      </c>
      <c r="B607" s="1" t="s">
        <v>5053</v>
      </c>
      <c r="C607" s="1" t="s">
        <v>5054</v>
      </c>
      <c r="D607" s="1" t="s">
        <v>36</v>
      </c>
      <c r="E607" s="1" t="s">
        <v>5055</v>
      </c>
      <c r="F607" s="1">
        <v>2971</v>
      </c>
      <c r="G607" s="1" t="s">
        <v>5056</v>
      </c>
      <c r="H607" s="1" t="s">
        <v>55</v>
      </c>
      <c r="I607" s="1" t="s">
        <v>47</v>
      </c>
      <c r="K607" s="1" t="s">
        <v>42</v>
      </c>
      <c r="L607" s="1" t="s">
        <v>43</v>
      </c>
      <c r="M607" s="1">
        <v>1</v>
      </c>
      <c r="N607" s="1" t="s">
        <v>62</v>
      </c>
      <c r="O607" s="1">
        <v>0</v>
      </c>
      <c r="P607" s="1" t="s">
        <v>43</v>
      </c>
      <c r="Q607" s="1">
        <v>8126</v>
      </c>
      <c r="R607" s="1" t="s">
        <v>855</v>
      </c>
      <c r="S607" s="1" t="s">
        <v>856</v>
      </c>
      <c r="T607" s="1" t="s">
        <v>40</v>
      </c>
      <c r="U607" s="1" t="s">
        <v>5057</v>
      </c>
      <c r="V607" s="1" t="s">
        <v>5058</v>
      </c>
      <c r="W607" s="1" t="s">
        <v>367</v>
      </c>
      <c r="X607" s="1" t="s">
        <v>49</v>
      </c>
      <c r="Y607" s="1" t="s">
        <v>69</v>
      </c>
      <c r="Z607" s="1" t="s">
        <v>200</v>
      </c>
      <c r="AA607" s="1" t="s">
        <v>5059</v>
      </c>
      <c r="AB607" s="1" t="s">
        <v>5060</v>
      </c>
      <c r="AD607" s="1" t="s">
        <v>47</v>
      </c>
      <c r="AE607" s="1" t="s">
        <v>54</v>
      </c>
      <c r="AF607" s="1" t="s">
        <v>55</v>
      </c>
      <c r="AG607" s="1" t="s">
        <v>5053</v>
      </c>
      <c r="AH607" s="1" t="s">
        <v>43</v>
      </c>
    </row>
    <row r="608" spans="1:34" x14ac:dyDescent="0.55000000000000004">
      <c r="A608" s="1" t="s">
        <v>74</v>
      </c>
      <c r="C608" s="1" t="s">
        <v>5061</v>
      </c>
      <c r="D608" s="1" t="s">
        <v>36</v>
      </c>
      <c r="E608" s="1" t="s">
        <v>47</v>
      </c>
      <c r="F608" s="1">
        <v>2972</v>
      </c>
      <c r="G608" s="1" t="s">
        <v>5062</v>
      </c>
      <c r="H608" s="1" t="s">
        <v>55</v>
      </c>
      <c r="I608" s="1" t="s">
        <v>47</v>
      </c>
      <c r="K608" s="1" t="s">
        <v>42</v>
      </c>
      <c r="L608" s="1" t="s">
        <v>43</v>
      </c>
      <c r="M608" s="1">
        <v>1</v>
      </c>
      <c r="N608" s="1" t="s">
        <v>630</v>
      </c>
      <c r="O608" s="1">
        <v>0</v>
      </c>
      <c r="P608" s="1" t="s">
        <v>63</v>
      </c>
      <c r="Q608" s="1">
        <v>6731</v>
      </c>
      <c r="R608" s="1" t="s">
        <v>5063</v>
      </c>
      <c r="S608" s="1" t="s">
        <v>5064</v>
      </c>
      <c r="T608" s="1" t="s">
        <v>47</v>
      </c>
      <c r="W608" s="1" t="s">
        <v>177</v>
      </c>
      <c r="X608" s="1" t="s">
        <v>49</v>
      </c>
      <c r="Y608" s="1" t="s">
        <v>50</v>
      </c>
      <c r="Z608" s="1" t="s">
        <v>1538</v>
      </c>
      <c r="AA608" s="1" t="s">
        <v>5065</v>
      </c>
      <c r="AB608" s="1" t="s">
        <v>1910</v>
      </c>
      <c r="AD608" s="1" t="s">
        <v>47</v>
      </c>
      <c r="AE608" s="1" t="s">
        <v>54</v>
      </c>
      <c r="AF608" s="1" t="s">
        <v>55</v>
      </c>
      <c r="AG608" s="1" t="s">
        <v>5066</v>
      </c>
      <c r="AH608" s="1" t="s">
        <v>43</v>
      </c>
    </row>
    <row r="609" spans="1:34" x14ac:dyDescent="0.55000000000000004">
      <c r="A609" s="1" t="s">
        <v>371</v>
      </c>
      <c r="B609" s="1" t="s">
        <v>5067</v>
      </c>
      <c r="C609" s="1" t="s">
        <v>5068</v>
      </c>
      <c r="D609" s="1" t="s">
        <v>36</v>
      </c>
      <c r="E609" s="1" t="s">
        <v>5069</v>
      </c>
      <c r="F609" s="1">
        <v>2973</v>
      </c>
      <c r="G609" s="1" t="s">
        <v>5070</v>
      </c>
      <c r="H609" s="1" t="s">
        <v>55</v>
      </c>
      <c r="I609" s="1" t="s">
        <v>47</v>
      </c>
      <c r="K609" s="1" t="s">
        <v>42</v>
      </c>
      <c r="L609" s="1" t="s">
        <v>43</v>
      </c>
      <c r="M609" s="1">
        <v>1</v>
      </c>
      <c r="N609" s="1" t="s">
        <v>44</v>
      </c>
      <c r="O609" s="1">
        <v>0</v>
      </c>
      <c r="P609" s="1" t="s">
        <v>43</v>
      </c>
      <c r="Q609" s="1">
        <v>832446828</v>
      </c>
      <c r="R609" s="1" t="s">
        <v>4322</v>
      </c>
      <c r="S609" s="1" t="s">
        <v>4323</v>
      </c>
      <c r="T609" s="1" t="s">
        <v>40</v>
      </c>
      <c r="U609" s="1" t="s">
        <v>5071</v>
      </c>
      <c r="V609" s="1" t="s">
        <v>5067</v>
      </c>
      <c r="W609" s="1" t="s">
        <v>177</v>
      </c>
      <c r="X609" s="1" t="s">
        <v>49</v>
      </c>
      <c r="Y609" s="1" t="s">
        <v>69</v>
      </c>
      <c r="Z609" s="1" t="s">
        <v>379</v>
      </c>
      <c r="AA609" s="1" t="s">
        <v>5072</v>
      </c>
      <c r="AB609" s="1" t="s">
        <v>502</v>
      </c>
      <c r="AD609" s="1" t="s">
        <v>47</v>
      </c>
      <c r="AE609" s="1" t="s">
        <v>73</v>
      </c>
      <c r="AF609" s="1" t="s">
        <v>55</v>
      </c>
      <c r="AG609" s="1" t="s">
        <v>5067</v>
      </c>
      <c r="AH609" s="1" t="s">
        <v>43</v>
      </c>
    </row>
    <row r="610" spans="1:34" x14ac:dyDescent="0.55000000000000004">
      <c r="A610" s="1" t="s">
        <v>34</v>
      </c>
      <c r="B610" s="1" t="s">
        <v>5073</v>
      </c>
      <c r="C610" s="1" t="s">
        <v>5074</v>
      </c>
      <c r="D610" s="1" t="s">
        <v>36</v>
      </c>
      <c r="E610" s="1" t="s">
        <v>5075</v>
      </c>
      <c r="F610" s="1">
        <v>2974</v>
      </c>
      <c r="G610" s="1" t="s">
        <v>5076</v>
      </c>
      <c r="H610" s="1" t="s">
        <v>55</v>
      </c>
      <c r="I610" s="1" t="s">
        <v>47</v>
      </c>
      <c r="K610" s="1" t="s">
        <v>42</v>
      </c>
      <c r="L610" s="1" t="s">
        <v>43</v>
      </c>
      <c r="M610" s="1">
        <v>1</v>
      </c>
      <c r="N610" s="1" t="s">
        <v>62</v>
      </c>
      <c r="O610" s="1">
        <v>0</v>
      </c>
      <c r="P610" s="1" t="s">
        <v>43</v>
      </c>
      <c r="Q610" s="1">
        <v>6331</v>
      </c>
      <c r="R610" s="1" t="s">
        <v>3642</v>
      </c>
      <c r="S610" s="1" t="s">
        <v>3643</v>
      </c>
      <c r="T610" s="1" t="s">
        <v>40</v>
      </c>
      <c r="U610" s="1" t="s">
        <v>5077</v>
      </c>
      <c r="V610" s="1" t="s">
        <v>5078</v>
      </c>
      <c r="W610" s="1" t="s">
        <v>144</v>
      </c>
      <c r="X610" s="1" t="s">
        <v>49</v>
      </c>
      <c r="Y610" s="1" t="s">
        <v>69</v>
      </c>
      <c r="Z610" s="1" t="s">
        <v>611</v>
      </c>
      <c r="AA610" s="1" t="s">
        <v>5079</v>
      </c>
      <c r="AB610" s="1" t="s">
        <v>72</v>
      </c>
      <c r="AD610" s="1" t="s">
        <v>47</v>
      </c>
      <c r="AE610" s="1" t="s">
        <v>73</v>
      </c>
      <c r="AF610" s="1" t="s">
        <v>55</v>
      </c>
      <c r="AG610" s="1" t="s">
        <v>5046</v>
      </c>
      <c r="AH610" s="1" t="s">
        <v>43</v>
      </c>
    </row>
    <row r="611" spans="1:34" x14ac:dyDescent="0.55000000000000004">
      <c r="A611" s="1" t="s">
        <v>34</v>
      </c>
      <c r="B611" s="1" t="s">
        <v>5080</v>
      </c>
      <c r="C611" s="1" t="s">
        <v>5081</v>
      </c>
      <c r="D611" s="1" t="s">
        <v>36</v>
      </c>
      <c r="E611" s="1" t="s">
        <v>5082</v>
      </c>
      <c r="F611" s="1">
        <v>2975</v>
      </c>
      <c r="G611" s="1" t="s">
        <v>5083</v>
      </c>
      <c r="H611" s="1" t="s">
        <v>55</v>
      </c>
      <c r="I611" s="1" t="s">
        <v>47</v>
      </c>
      <c r="K611" s="1" t="s">
        <v>42</v>
      </c>
      <c r="L611" s="1" t="s">
        <v>43</v>
      </c>
      <c r="M611" s="1">
        <v>1</v>
      </c>
      <c r="N611" s="1" t="s">
        <v>62</v>
      </c>
      <c r="O611" s="1">
        <v>0</v>
      </c>
      <c r="P611" s="1" t="s">
        <v>43</v>
      </c>
      <c r="Q611" s="1">
        <v>6196</v>
      </c>
      <c r="R611" s="1" t="s">
        <v>5084</v>
      </c>
      <c r="S611" s="1" t="s">
        <v>5085</v>
      </c>
      <c r="T611" s="1" t="s">
        <v>40</v>
      </c>
      <c r="U611" s="1" t="s">
        <v>5086</v>
      </c>
      <c r="V611" s="1" t="s">
        <v>5080</v>
      </c>
      <c r="W611" s="1" t="s">
        <v>177</v>
      </c>
      <c r="X611" s="1" t="s">
        <v>49</v>
      </c>
      <c r="Y611" s="1" t="s">
        <v>69</v>
      </c>
      <c r="Z611" s="1" t="s">
        <v>611</v>
      </c>
      <c r="AA611" s="1" t="s">
        <v>5087</v>
      </c>
      <c r="AB611" s="1" t="s">
        <v>87</v>
      </c>
      <c r="AD611" s="1" t="s">
        <v>47</v>
      </c>
      <c r="AE611" s="1" t="s">
        <v>73</v>
      </c>
      <c r="AF611" s="1" t="s">
        <v>55</v>
      </c>
      <c r="AG611" s="1" t="s">
        <v>5080</v>
      </c>
      <c r="AH611" s="1" t="s">
        <v>43</v>
      </c>
    </row>
    <row r="612" spans="1:34" x14ac:dyDescent="0.55000000000000004">
      <c r="A612" s="1" t="s">
        <v>34</v>
      </c>
      <c r="B612" s="1" t="s">
        <v>5073</v>
      </c>
      <c r="C612" s="1" t="s">
        <v>5088</v>
      </c>
      <c r="D612" s="1" t="s">
        <v>36</v>
      </c>
      <c r="E612" s="1" t="s">
        <v>5089</v>
      </c>
      <c r="F612" s="1">
        <v>2976</v>
      </c>
      <c r="G612" s="1" t="s">
        <v>5090</v>
      </c>
      <c r="H612" s="1" t="s">
        <v>55</v>
      </c>
      <c r="I612" s="1" t="s">
        <v>47</v>
      </c>
      <c r="K612" s="1" t="s">
        <v>42</v>
      </c>
      <c r="L612" s="1" t="s">
        <v>43</v>
      </c>
      <c r="M612" s="1">
        <v>1</v>
      </c>
      <c r="N612" s="1" t="s">
        <v>152</v>
      </c>
      <c r="O612" s="1">
        <v>0</v>
      </c>
      <c r="P612" s="1" t="s">
        <v>43</v>
      </c>
      <c r="Q612" s="1">
        <v>5736</v>
      </c>
      <c r="R612" s="1" t="s">
        <v>1528</v>
      </c>
      <c r="S612" s="1" t="s">
        <v>1529</v>
      </c>
      <c r="T612" s="1" t="s">
        <v>40</v>
      </c>
      <c r="U612" s="1" t="s">
        <v>5091</v>
      </c>
      <c r="V612" s="1" t="s">
        <v>5092</v>
      </c>
      <c r="W612" s="1" t="s">
        <v>144</v>
      </c>
      <c r="X612" s="1" t="s">
        <v>49</v>
      </c>
      <c r="Y612" s="1" t="s">
        <v>69</v>
      </c>
      <c r="Z612" s="1" t="s">
        <v>51</v>
      </c>
      <c r="AA612" s="1" t="s">
        <v>5093</v>
      </c>
      <c r="AB612" s="1" t="s">
        <v>1532</v>
      </c>
      <c r="AD612" s="1" t="s">
        <v>47</v>
      </c>
      <c r="AE612" s="1" t="s">
        <v>73</v>
      </c>
      <c r="AF612" s="1" t="s">
        <v>55</v>
      </c>
      <c r="AG612" s="1" t="s">
        <v>5073</v>
      </c>
      <c r="AH612" s="1" t="s">
        <v>43</v>
      </c>
    </row>
    <row r="613" spans="1:34" x14ac:dyDescent="0.55000000000000004">
      <c r="A613" s="1" t="s">
        <v>123</v>
      </c>
      <c r="B613" s="1" t="s">
        <v>5094</v>
      </c>
      <c r="C613" s="1" t="s">
        <v>5095</v>
      </c>
      <c r="D613" s="1" t="s">
        <v>36</v>
      </c>
      <c r="E613" s="1" t="s">
        <v>47</v>
      </c>
      <c r="F613" s="1">
        <v>2977</v>
      </c>
      <c r="G613" s="1" t="s">
        <v>5096</v>
      </c>
      <c r="H613" s="1" t="s">
        <v>55</v>
      </c>
      <c r="I613" s="1" t="s">
        <v>47</v>
      </c>
      <c r="K613" s="1" t="s">
        <v>42</v>
      </c>
      <c r="L613" s="1" t="s">
        <v>43</v>
      </c>
      <c r="M613" s="1">
        <v>1</v>
      </c>
      <c r="N613" s="1" t="s">
        <v>62</v>
      </c>
      <c r="O613" s="1">
        <v>0</v>
      </c>
      <c r="P613" s="1" t="s">
        <v>63</v>
      </c>
      <c r="Q613" s="1">
        <v>5678</v>
      </c>
      <c r="R613" s="1" t="s">
        <v>5097</v>
      </c>
      <c r="S613" s="1" t="s">
        <v>5098</v>
      </c>
      <c r="T613" s="1" t="s">
        <v>40</v>
      </c>
      <c r="U613" s="1" t="s">
        <v>5099</v>
      </c>
      <c r="V613" s="1" t="s">
        <v>5094</v>
      </c>
      <c r="W613" s="1" t="s">
        <v>177</v>
      </c>
      <c r="X613" s="1" t="s">
        <v>49</v>
      </c>
      <c r="Y613" s="1" t="s">
        <v>69</v>
      </c>
      <c r="Z613" s="1" t="s">
        <v>132</v>
      </c>
      <c r="AA613" s="1" t="s">
        <v>5100</v>
      </c>
      <c r="AB613" s="1" t="s">
        <v>2959</v>
      </c>
      <c r="AD613" s="1" t="s">
        <v>47</v>
      </c>
      <c r="AE613" s="1" t="s">
        <v>54</v>
      </c>
      <c r="AF613" s="1" t="s">
        <v>55</v>
      </c>
      <c r="AG613" s="1" t="s">
        <v>5094</v>
      </c>
      <c r="AH613" s="1" t="s">
        <v>43</v>
      </c>
    </row>
    <row r="614" spans="1:34" x14ac:dyDescent="0.55000000000000004">
      <c r="A614" s="1" t="s">
        <v>34</v>
      </c>
      <c r="B614" s="1" t="s">
        <v>5101</v>
      </c>
      <c r="C614" s="1" t="s">
        <v>5102</v>
      </c>
      <c r="D614" s="1" t="s">
        <v>36</v>
      </c>
      <c r="E614" s="1" t="s">
        <v>47</v>
      </c>
      <c r="F614" s="1">
        <v>2978</v>
      </c>
      <c r="G614" s="1" t="s">
        <v>5103</v>
      </c>
      <c r="H614" s="1" t="s">
        <v>55</v>
      </c>
      <c r="I614" s="1" t="s">
        <v>47</v>
      </c>
      <c r="K614" s="1" t="s">
        <v>42</v>
      </c>
      <c r="L614" s="1" t="s">
        <v>43</v>
      </c>
      <c r="M614" s="1">
        <v>1</v>
      </c>
      <c r="N614" s="1" t="s">
        <v>394</v>
      </c>
      <c r="O614" s="1">
        <v>0</v>
      </c>
      <c r="P614" s="1" t="s">
        <v>63</v>
      </c>
      <c r="Q614" s="1">
        <v>891182219</v>
      </c>
      <c r="R614" s="1" t="s">
        <v>5104</v>
      </c>
      <c r="S614" s="1" t="s">
        <v>5105</v>
      </c>
      <c r="T614" s="1" t="s">
        <v>40</v>
      </c>
      <c r="U614" s="1" t="s">
        <v>5106</v>
      </c>
      <c r="V614" s="1" t="s">
        <v>5107</v>
      </c>
      <c r="W614" s="1" t="s">
        <v>959</v>
      </c>
      <c r="X614" s="1" t="s">
        <v>49</v>
      </c>
      <c r="Y614" s="1" t="s">
        <v>69</v>
      </c>
      <c r="Z614" s="1" t="s">
        <v>2580</v>
      </c>
      <c r="AA614" s="1" t="s">
        <v>5108</v>
      </c>
      <c r="AB614" s="1" t="s">
        <v>202</v>
      </c>
      <c r="AC614" s="1" t="s">
        <v>369</v>
      </c>
      <c r="AD614" s="1" t="s">
        <v>47</v>
      </c>
      <c r="AE614" s="1" t="s">
        <v>54</v>
      </c>
      <c r="AF614" s="1" t="s">
        <v>55</v>
      </c>
      <c r="AG614" s="1" t="s">
        <v>5109</v>
      </c>
      <c r="AH614" s="1" t="s">
        <v>43</v>
      </c>
    </row>
    <row r="615" spans="1:34" x14ac:dyDescent="0.55000000000000004">
      <c r="A615" s="1" t="s">
        <v>656</v>
      </c>
      <c r="B615" s="1" t="s">
        <v>5110</v>
      </c>
      <c r="C615" s="1" t="s">
        <v>5111</v>
      </c>
      <c r="D615" s="1" t="s">
        <v>36</v>
      </c>
      <c r="E615" s="1" t="s">
        <v>5112</v>
      </c>
      <c r="F615" s="1">
        <v>2979</v>
      </c>
      <c r="G615" s="1" t="s">
        <v>5113</v>
      </c>
      <c r="H615" s="1" t="s">
        <v>55</v>
      </c>
      <c r="I615" s="1" t="s">
        <v>47</v>
      </c>
      <c r="K615" s="1" t="s">
        <v>42</v>
      </c>
      <c r="L615" s="1" t="s">
        <v>43</v>
      </c>
      <c r="M615" s="1">
        <v>1</v>
      </c>
      <c r="N615" s="1" t="s">
        <v>62</v>
      </c>
      <c r="O615" s="1">
        <v>0</v>
      </c>
      <c r="P615" s="1" t="s">
        <v>43</v>
      </c>
      <c r="Q615" s="1">
        <v>850209995</v>
      </c>
      <c r="R615" s="1" t="s">
        <v>5114</v>
      </c>
      <c r="S615" s="1" t="s">
        <v>5115</v>
      </c>
      <c r="T615" s="1" t="s">
        <v>40</v>
      </c>
      <c r="U615" s="1" t="s">
        <v>5116</v>
      </c>
      <c r="V615" s="1" t="s">
        <v>5117</v>
      </c>
      <c r="W615" s="1" t="s">
        <v>68</v>
      </c>
      <c r="X615" s="1" t="s">
        <v>49</v>
      </c>
      <c r="Y615" s="1" t="s">
        <v>69</v>
      </c>
      <c r="Z615" s="1" t="s">
        <v>857</v>
      </c>
      <c r="AA615" s="1" t="s">
        <v>5118</v>
      </c>
      <c r="AB615" s="1" t="s">
        <v>2333</v>
      </c>
      <c r="AD615" s="1" t="s">
        <v>47</v>
      </c>
      <c r="AE615" s="1" t="s">
        <v>73</v>
      </c>
      <c r="AF615" s="1" t="s">
        <v>55</v>
      </c>
      <c r="AG615" s="1" t="s">
        <v>5110</v>
      </c>
      <c r="AH615" s="1" t="s">
        <v>43</v>
      </c>
    </row>
    <row r="616" spans="1:34" x14ac:dyDescent="0.55000000000000004">
      <c r="A616" s="1" t="s">
        <v>203</v>
      </c>
      <c r="B616" s="1" t="s">
        <v>5119</v>
      </c>
      <c r="C616" s="1" t="s">
        <v>5120</v>
      </c>
      <c r="D616" s="1" t="s">
        <v>36</v>
      </c>
      <c r="E616" s="1" t="s">
        <v>5121</v>
      </c>
      <c r="F616" s="1">
        <v>2980</v>
      </c>
      <c r="G616" s="1" t="s">
        <v>5122</v>
      </c>
      <c r="H616" s="1" t="s">
        <v>55</v>
      </c>
      <c r="I616" s="1" t="s">
        <v>47</v>
      </c>
      <c r="K616" s="1" t="s">
        <v>42</v>
      </c>
      <c r="L616" s="1" t="s">
        <v>43</v>
      </c>
      <c r="M616" s="1">
        <v>1</v>
      </c>
      <c r="N616" s="1" t="s">
        <v>44</v>
      </c>
      <c r="O616" s="1">
        <v>0</v>
      </c>
      <c r="P616" s="1" t="s">
        <v>43</v>
      </c>
      <c r="Q616" s="1">
        <v>8459</v>
      </c>
      <c r="R616" s="1" t="s">
        <v>5123</v>
      </c>
      <c r="S616" s="1" t="s">
        <v>5124</v>
      </c>
      <c r="T616" s="1" t="s">
        <v>40</v>
      </c>
      <c r="U616" s="1" t="s">
        <v>5125</v>
      </c>
      <c r="V616" s="1" t="s">
        <v>5119</v>
      </c>
      <c r="W616" s="1" t="s">
        <v>210</v>
      </c>
      <c r="X616" s="1" t="s">
        <v>49</v>
      </c>
      <c r="Y616" s="1" t="s">
        <v>69</v>
      </c>
      <c r="Z616" s="1" t="s">
        <v>211</v>
      </c>
      <c r="AA616" s="1" t="s">
        <v>5126</v>
      </c>
      <c r="AB616" s="1" t="s">
        <v>202</v>
      </c>
      <c r="AD616" s="1" t="s">
        <v>47</v>
      </c>
      <c r="AE616" s="1" t="s">
        <v>54</v>
      </c>
      <c r="AF616" s="1" t="s">
        <v>55</v>
      </c>
      <c r="AG616" s="1" t="s">
        <v>5119</v>
      </c>
      <c r="AH616" s="1" t="s">
        <v>43</v>
      </c>
    </row>
    <row r="617" spans="1:34" x14ac:dyDescent="0.55000000000000004">
      <c r="A617" s="1" t="s">
        <v>57</v>
      </c>
      <c r="B617" s="1" t="s">
        <v>5127</v>
      </c>
      <c r="C617" s="1" t="s">
        <v>5128</v>
      </c>
      <c r="D617" s="1" t="s">
        <v>36</v>
      </c>
      <c r="E617" s="1" t="s">
        <v>5129</v>
      </c>
      <c r="F617" s="1">
        <v>2981</v>
      </c>
      <c r="G617" s="1" t="s">
        <v>5130</v>
      </c>
      <c r="H617" s="1" t="s">
        <v>55</v>
      </c>
      <c r="I617" s="1" t="s">
        <v>47</v>
      </c>
      <c r="K617" s="1" t="s">
        <v>42</v>
      </c>
      <c r="L617" s="1" t="s">
        <v>43</v>
      </c>
      <c r="M617" s="1">
        <v>1</v>
      </c>
      <c r="N617" s="1" t="s">
        <v>62</v>
      </c>
      <c r="O617" s="1">
        <v>0</v>
      </c>
      <c r="P617" s="1" t="s">
        <v>43</v>
      </c>
      <c r="Q617" s="1">
        <v>5797</v>
      </c>
      <c r="R617" s="1" t="s">
        <v>1060</v>
      </c>
      <c r="S617" s="1" t="s">
        <v>1061</v>
      </c>
      <c r="T617" s="1" t="s">
        <v>40</v>
      </c>
      <c r="U617" s="1" t="s">
        <v>5131</v>
      </c>
      <c r="V617" s="1" t="s">
        <v>5132</v>
      </c>
      <c r="W617" s="1" t="s">
        <v>68</v>
      </c>
      <c r="X617" s="1" t="s">
        <v>49</v>
      </c>
      <c r="Y617" s="1" t="s">
        <v>69</v>
      </c>
      <c r="Z617" s="1" t="s">
        <v>70</v>
      </c>
      <c r="AA617" s="1" t="s">
        <v>5133</v>
      </c>
      <c r="AB617" s="1" t="s">
        <v>259</v>
      </c>
      <c r="AD617" s="1" t="s">
        <v>47</v>
      </c>
      <c r="AE617" s="1" t="s">
        <v>73</v>
      </c>
      <c r="AF617" s="1" t="s">
        <v>55</v>
      </c>
      <c r="AG617" s="1" t="s">
        <v>5127</v>
      </c>
      <c r="AH617" s="1" t="s">
        <v>43</v>
      </c>
    </row>
    <row r="618" spans="1:34" x14ac:dyDescent="0.55000000000000004">
      <c r="A618" s="1" t="s">
        <v>135</v>
      </c>
      <c r="B618" s="1" t="s">
        <v>5134</v>
      </c>
      <c r="C618" s="1" t="s">
        <v>5135</v>
      </c>
      <c r="D618" s="1" t="s">
        <v>36</v>
      </c>
      <c r="E618" s="1" t="s">
        <v>5136</v>
      </c>
      <c r="F618" s="1">
        <v>2982</v>
      </c>
      <c r="G618" s="1" t="s">
        <v>5137</v>
      </c>
      <c r="H618" s="1" t="s">
        <v>55</v>
      </c>
      <c r="I618" s="1" t="s">
        <v>47</v>
      </c>
      <c r="K618" s="1" t="s">
        <v>42</v>
      </c>
      <c r="L618" s="1" t="s">
        <v>43</v>
      </c>
      <c r="M618" s="1">
        <v>1</v>
      </c>
      <c r="O618" s="1">
        <v>0</v>
      </c>
      <c r="P618" s="1" t="s">
        <v>43</v>
      </c>
      <c r="Q618" s="1">
        <v>8176</v>
      </c>
      <c r="R618" s="1" t="s">
        <v>5138</v>
      </c>
      <c r="S618" s="1" t="s">
        <v>5139</v>
      </c>
      <c r="T618" s="1" t="s">
        <v>40</v>
      </c>
      <c r="U618" s="1" t="s">
        <v>5140</v>
      </c>
      <c r="V618" s="1" t="s">
        <v>5141</v>
      </c>
      <c r="W618" s="1" t="s">
        <v>144</v>
      </c>
      <c r="X618" s="1" t="s">
        <v>49</v>
      </c>
      <c r="Y618" s="1" t="s">
        <v>69</v>
      </c>
      <c r="Z618" s="1" t="s">
        <v>145</v>
      </c>
      <c r="AA618" s="1" t="s">
        <v>5136</v>
      </c>
      <c r="AB618" s="1" t="s">
        <v>544</v>
      </c>
      <c r="AC618" s="1" t="s">
        <v>5142</v>
      </c>
      <c r="AD618" s="1" t="s">
        <v>47</v>
      </c>
      <c r="AE618" s="1" t="s">
        <v>54</v>
      </c>
      <c r="AF618" s="1" t="s">
        <v>55</v>
      </c>
      <c r="AG618" s="1" t="s">
        <v>5143</v>
      </c>
      <c r="AH618" s="1" t="s">
        <v>43</v>
      </c>
    </row>
    <row r="619" spans="1:34" x14ac:dyDescent="0.55000000000000004">
      <c r="A619" s="1" t="s">
        <v>371</v>
      </c>
      <c r="C619" s="1" t="s">
        <v>5144</v>
      </c>
      <c r="D619" s="1" t="s">
        <v>36</v>
      </c>
      <c r="E619" s="1" t="s">
        <v>5145</v>
      </c>
      <c r="F619" s="1">
        <v>2983</v>
      </c>
      <c r="G619" s="1" t="s">
        <v>5146</v>
      </c>
      <c r="H619" s="1" t="s">
        <v>5147</v>
      </c>
      <c r="I619" s="1" t="s">
        <v>40</v>
      </c>
      <c r="J619" s="1" t="s">
        <v>5148</v>
      </c>
      <c r="K619" s="1" t="s">
        <v>42</v>
      </c>
      <c r="L619" s="1" t="s">
        <v>43</v>
      </c>
      <c r="M619" s="1">
        <v>1</v>
      </c>
      <c r="N619" s="1" t="s">
        <v>44</v>
      </c>
      <c r="O619" s="1">
        <v>3</v>
      </c>
      <c r="P619" s="1" t="s">
        <v>43</v>
      </c>
      <c r="Q619" s="1">
        <v>909838512</v>
      </c>
      <c r="R619" s="1" t="s">
        <v>5149</v>
      </c>
      <c r="S619" s="1" t="s">
        <v>5150</v>
      </c>
      <c r="T619" s="1" t="s">
        <v>47</v>
      </c>
      <c r="W619" s="1" t="s">
        <v>959</v>
      </c>
      <c r="X619" s="1" t="s">
        <v>49</v>
      </c>
      <c r="Y619" s="1" t="s">
        <v>50</v>
      </c>
      <c r="Z619" s="1" t="s">
        <v>781</v>
      </c>
      <c r="AA619" s="1" t="s">
        <v>5151</v>
      </c>
      <c r="AB619" s="1" t="s">
        <v>190</v>
      </c>
      <c r="AD619" s="1" t="s">
        <v>47</v>
      </c>
      <c r="AE619" s="1" t="s">
        <v>54</v>
      </c>
      <c r="AF619" s="1" t="s">
        <v>55</v>
      </c>
      <c r="AG619" s="1" t="s">
        <v>5152</v>
      </c>
      <c r="AH619" s="1" t="s">
        <v>43</v>
      </c>
    </row>
    <row r="620" spans="1:34" x14ac:dyDescent="0.55000000000000004">
      <c r="A620" s="1" t="s">
        <v>34</v>
      </c>
      <c r="B620" s="1" t="s">
        <v>5153</v>
      </c>
      <c r="C620" s="1" t="s">
        <v>5154</v>
      </c>
      <c r="D620" s="1" t="s">
        <v>36</v>
      </c>
      <c r="E620" s="1" t="s">
        <v>5155</v>
      </c>
      <c r="F620" s="1">
        <v>2984</v>
      </c>
      <c r="G620" s="1" t="s">
        <v>5156</v>
      </c>
      <c r="H620" s="1" t="s">
        <v>55</v>
      </c>
      <c r="I620" s="1" t="s">
        <v>47</v>
      </c>
      <c r="K620" s="1" t="s">
        <v>42</v>
      </c>
      <c r="L620" s="1" t="s">
        <v>43</v>
      </c>
      <c r="M620" s="1">
        <v>1</v>
      </c>
      <c r="N620" s="1" t="s">
        <v>62</v>
      </c>
      <c r="O620" s="1">
        <v>0</v>
      </c>
      <c r="P620" s="1" t="s">
        <v>43</v>
      </c>
      <c r="Q620" s="1">
        <v>8616</v>
      </c>
      <c r="R620" s="1" t="s">
        <v>5157</v>
      </c>
      <c r="S620" s="1" t="s">
        <v>5158</v>
      </c>
      <c r="T620" s="1" t="s">
        <v>40</v>
      </c>
      <c r="U620" s="1" t="s">
        <v>5159</v>
      </c>
      <c r="V620" s="1" t="s">
        <v>5160</v>
      </c>
      <c r="W620" s="1" t="s">
        <v>959</v>
      </c>
      <c r="X620" s="1" t="s">
        <v>49</v>
      </c>
      <c r="Y620" s="1" t="s">
        <v>69</v>
      </c>
      <c r="Z620" s="1" t="s">
        <v>960</v>
      </c>
      <c r="AA620" s="1" t="s">
        <v>5161</v>
      </c>
      <c r="AD620" s="1" t="s">
        <v>47</v>
      </c>
      <c r="AE620" s="1" t="s">
        <v>73</v>
      </c>
      <c r="AF620" s="1" t="s">
        <v>55</v>
      </c>
      <c r="AG620" s="1" t="s">
        <v>5153</v>
      </c>
      <c r="AH620" s="1" t="s">
        <v>43</v>
      </c>
    </row>
    <row r="621" spans="1:34" x14ac:dyDescent="0.55000000000000004">
      <c r="A621" s="1" t="s">
        <v>135</v>
      </c>
      <c r="B621" s="1" t="s">
        <v>5162</v>
      </c>
      <c r="C621" s="1" t="s">
        <v>5163</v>
      </c>
      <c r="D621" s="1" t="s">
        <v>36</v>
      </c>
      <c r="E621" s="1" t="s">
        <v>5164</v>
      </c>
      <c r="F621" s="1">
        <v>2985</v>
      </c>
      <c r="G621" s="1" t="s">
        <v>5165</v>
      </c>
      <c r="H621" s="1" t="s">
        <v>55</v>
      </c>
      <c r="I621" s="1" t="s">
        <v>47</v>
      </c>
      <c r="K621" s="1" t="s">
        <v>42</v>
      </c>
      <c r="L621" s="1" t="s">
        <v>43</v>
      </c>
      <c r="M621" s="1">
        <v>1</v>
      </c>
      <c r="O621" s="1">
        <v>0</v>
      </c>
      <c r="P621" s="1" t="s">
        <v>43</v>
      </c>
      <c r="Q621" s="1">
        <v>8616</v>
      </c>
      <c r="R621" s="1" t="s">
        <v>3934</v>
      </c>
      <c r="S621" s="1" t="s">
        <v>3935</v>
      </c>
      <c r="T621" s="1" t="s">
        <v>40</v>
      </c>
      <c r="U621" s="1" t="s">
        <v>5166</v>
      </c>
      <c r="V621" s="1" t="s">
        <v>5167</v>
      </c>
      <c r="W621" s="1" t="s">
        <v>959</v>
      </c>
      <c r="X621" s="1" t="s">
        <v>49</v>
      </c>
      <c r="Y621" s="1" t="s">
        <v>69</v>
      </c>
      <c r="Z621" s="1" t="s">
        <v>145</v>
      </c>
      <c r="AA621" s="1" t="s">
        <v>5168</v>
      </c>
      <c r="AB621" s="1" t="s">
        <v>169</v>
      </c>
      <c r="AD621" s="1" t="s">
        <v>47</v>
      </c>
      <c r="AE621" s="1" t="s">
        <v>54</v>
      </c>
      <c r="AF621" s="1" t="s">
        <v>55</v>
      </c>
      <c r="AG621" s="1" t="s">
        <v>5162</v>
      </c>
      <c r="AH621" s="1" t="s">
        <v>43</v>
      </c>
    </row>
    <row r="622" spans="1:34" x14ac:dyDescent="0.55000000000000004">
      <c r="A622" s="1" t="s">
        <v>656</v>
      </c>
      <c r="B622" s="1" t="s">
        <v>5169</v>
      </c>
      <c r="C622" s="1" t="s">
        <v>5170</v>
      </c>
      <c r="D622" s="1" t="s">
        <v>36</v>
      </c>
      <c r="E622" s="1" t="s">
        <v>5171</v>
      </c>
      <c r="F622" s="1">
        <v>2986</v>
      </c>
      <c r="G622" s="1" t="s">
        <v>5172</v>
      </c>
      <c r="H622" s="1" t="s">
        <v>55</v>
      </c>
      <c r="I622" s="1" t="s">
        <v>47</v>
      </c>
      <c r="K622" s="1" t="s">
        <v>42</v>
      </c>
      <c r="L622" s="1" t="s">
        <v>43</v>
      </c>
      <c r="M622" s="1">
        <v>1</v>
      </c>
      <c r="N622" s="1" t="s">
        <v>62</v>
      </c>
      <c r="O622" s="1">
        <v>0</v>
      </c>
      <c r="P622" s="1" t="s">
        <v>43</v>
      </c>
      <c r="Q622" s="1">
        <v>8682</v>
      </c>
      <c r="R622" s="1" t="s">
        <v>5173</v>
      </c>
      <c r="S622" s="1" t="s">
        <v>5174</v>
      </c>
      <c r="T622" s="1" t="s">
        <v>40</v>
      </c>
      <c r="U622" s="1" t="s">
        <v>5175</v>
      </c>
      <c r="V622" s="1" t="s">
        <v>5176</v>
      </c>
      <c r="W622" s="1" t="s">
        <v>68</v>
      </c>
      <c r="X622" s="1" t="s">
        <v>49</v>
      </c>
      <c r="Y622" s="1" t="s">
        <v>69</v>
      </c>
      <c r="Z622" s="1" t="s">
        <v>5177</v>
      </c>
      <c r="AA622" s="1" t="s">
        <v>5178</v>
      </c>
      <c r="AB622" s="1" t="s">
        <v>464</v>
      </c>
      <c r="AD622" s="1" t="s">
        <v>47</v>
      </c>
      <c r="AE622" s="1" t="s">
        <v>73</v>
      </c>
      <c r="AF622" s="1" t="s">
        <v>55</v>
      </c>
      <c r="AG622" s="1" t="s">
        <v>5169</v>
      </c>
      <c r="AH622" s="1" t="s">
        <v>43</v>
      </c>
    </row>
    <row r="623" spans="1:34" x14ac:dyDescent="0.55000000000000004">
      <c r="A623" s="1" t="s">
        <v>656</v>
      </c>
      <c r="B623" s="1" t="s">
        <v>5179</v>
      </c>
      <c r="C623" s="1" t="s">
        <v>5180</v>
      </c>
      <c r="D623" s="1" t="s">
        <v>36</v>
      </c>
      <c r="E623" s="1" t="s">
        <v>5181</v>
      </c>
      <c r="F623" s="1">
        <v>2987</v>
      </c>
      <c r="G623" s="1" t="s">
        <v>5182</v>
      </c>
      <c r="H623" s="1" t="s">
        <v>55</v>
      </c>
      <c r="I623" s="1" t="s">
        <v>47</v>
      </c>
      <c r="K623" s="1" t="s">
        <v>42</v>
      </c>
      <c r="L623" s="1" t="s">
        <v>43</v>
      </c>
      <c r="M623" s="1">
        <v>1</v>
      </c>
      <c r="N623" s="1" t="s">
        <v>62</v>
      </c>
      <c r="O623" s="1">
        <v>0</v>
      </c>
      <c r="P623" s="1" t="s">
        <v>43</v>
      </c>
      <c r="Q623" s="1">
        <v>8682</v>
      </c>
      <c r="R623" s="1" t="s">
        <v>5173</v>
      </c>
      <c r="S623" s="1" t="s">
        <v>5174</v>
      </c>
      <c r="T623" s="1" t="s">
        <v>40</v>
      </c>
      <c r="U623" s="1" t="s">
        <v>5183</v>
      </c>
      <c r="V623" s="1" t="s">
        <v>5184</v>
      </c>
      <c r="W623" s="1" t="s">
        <v>68</v>
      </c>
      <c r="X623" s="1" t="s">
        <v>49</v>
      </c>
      <c r="Y623" s="1" t="s">
        <v>69</v>
      </c>
      <c r="Z623" s="1" t="s">
        <v>5177</v>
      </c>
      <c r="AA623" s="1" t="s">
        <v>5185</v>
      </c>
      <c r="AB623" s="1" t="s">
        <v>464</v>
      </c>
      <c r="AD623" s="1" t="s">
        <v>47</v>
      </c>
      <c r="AE623" s="1" t="s">
        <v>73</v>
      </c>
      <c r="AF623" s="1" t="s">
        <v>55</v>
      </c>
      <c r="AG623" s="1" t="s">
        <v>5179</v>
      </c>
      <c r="AH623" s="1" t="s">
        <v>43</v>
      </c>
    </row>
    <row r="624" spans="1:34" x14ac:dyDescent="0.55000000000000004">
      <c r="A624" s="1" t="s">
        <v>34</v>
      </c>
      <c r="B624" s="1" t="s">
        <v>5186</v>
      </c>
      <c r="C624" s="1" t="s">
        <v>5187</v>
      </c>
      <c r="D624" s="1" t="s">
        <v>36</v>
      </c>
      <c r="E624" s="1" t="s">
        <v>5188</v>
      </c>
      <c r="F624" s="1">
        <v>2988</v>
      </c>
      <c r="G624" s="1" t="s">
        <v>5189</v>
      </c>
      <c r="H624" s="1" t="s">
        <v>5190</v>
      </c>
      <c r="I624" s="1" t="s">
        <v>40</v>
      </c>
      <c r="J624" s="1" t="s">
        <v>5191</v>
      </c>
      <c r="K624" s="1" t="s">
        <v>42</v>
      </c>
      <c r="L624" s="1" t="s">
        <v>43</v>
      </c>
      <c r="M624" s="1">
        <v>1</v>
      </c>
      <c r="N624" s="1" t="s">
        <v>116</v>
      </c>
      <c r="O624" s="1">
        <v>1</v>
      </c>
      <c r="P624" s="1" t="s">
        <v>43</v>
      </c>
      <c r="Q624" s="1">
        <v>6456</v>
      </c>
      <c r="R624" s="1" t="s">
        <v>307</v>
      </c>
      <c r="S624" s="1" t="s">
        <v>308</v>
      </c>
      <c r="T624" s="1" t="s">
        <v>40</v>
      </c>
      <c r="U624" s="1" t="s">
        <v>5192</v>
      </c>
      <c r="V624" s="1" t="s">
        <v>5193</v>
      </c>
      <c r="W624" s="1" t="s">
        <v>959</v>
      </c>
      <c r="X624" s="1" t="s">
        <v>49</v>
      </c>
      <c r="Y624" s="1" t="s">
        <v>69</v>
      </c>
      <c r="Z624" s="1" t="s">
        <v>51</v>
      </c>
      <c r="AA624" s="1" t="s">
        <v>5194</v>
      </c>
      <c r="AB624" s="1" t="s">
        <v>313</v>
      </c>
      <c r="AD624" s="1" t="s">
        <v>47</v>
      </c>
      <c r="AE624" s="1" t="s">
        <v>54</v>
      </c>
      <c r="AF624" s="1" t="s">
        <v>55</v>
      </c>
      <c r="AG624" s="1" t="s">
        <v>5186</v>
      </c>
      <c r="AH624" s="1" t="s">
        <v>43</v>
      </c>
    </row>
    <row r="625" spans="1:34" x14ac:dyDescent="0.55000000000000004">
      <c r="A625" s="1" t="s">
        <v>34</v>
      </c>
      <c r="B625" s="1" t="s">
        <v>5195</v>
      </c>
      <c r="C625" s="1" t="s">
        <v>5196</v>
      </c>
      <c r="D625" s="1" t="s">
        <v>36</v>
      </c>
      <c r="E625" s="1" t="s">
        <v>5197</v>
      </c>
      <c r="F625" s="1">
        <v>2989</v>
      </c>
      <c r="G625" s="1" t="s">
        <v>5198</v>
      </c>
      <c r="H625" s="1" t="s">
        <v>55</v>
      </c>
      <c r="I625" s="1" t="s">
        <v>47</v>
      </c>
      <c r="K625" s="1" t="s">
        <v>42</v>
      </c>
      <c r="L625" s="1" t="s">
        <v>43</v>
      </c>
      <c r="M625" s="1">
        <v>1</v>
      </c>
      <c r="N625" s="1" t="s">
        <v>62</v>
      </c>
      <c r="O625" s="1">
        <v>0</v>
      </c>
      <c r="P625" s="1" t="s">
        <v>43</v>
      </c>
      <c r="Q625" s="1">
        <v>8215</v>
      </c>
      <c r="R625" s="1" t="s">
        <v>5199</v>
      </c>
      <c r="S625" s="1" t="s">
        <v>5200</v>
      </c>
      <c r="T625" s="1" t="s">
        <v>40</v>
      </c>
      <c r="U625" s="1" t="s">
        <v>5201</v>
      </c>
      <c r="V625" s="1" t="s">
        <v>5202</v>
      </c>
      <c r="W625" s="1" t="s">
        <v>367</v>
      </c>
      <c r="X625" s="1" t="s">
        <v>49</v>
      </c>
      <c r="Y625" s="1" t="s">
        <v>69</v>
      </c>
      <c r="Z625" s="1" t="s">
        <v>200</v>
      </c>
      <c r="AA625" s="1" t="s">
        <v>5203</v>
      </c>
      <c r="AB625" s="1" t="s">
        <v>213</v>
      </c>
      <c r="AD625" s="1" t="s">
        <v>47</v>
      </c>
      <c r="AE625" s="1" t="s">
        <v>54</v>
      </c>
      <c r="AF625" s="1" t="s">
        <v>55</v>
      </c>
      <c r="AG625" s="1" t="s">
        <v>5195</v>
      </c>
      <c r="AH625" s="1" t="s">
        <v>43</v>
      </c>
    </row>
    <row r="626" spans="1:34" x14ac:dyDescent="0.55000000000000004">
      <c r="A626" s="1" t="s">
        <v>34</v>
      </c>
      <c r="B626" s="1" t="s">
        <v>5204</v>
      </c>
      <c r="C626" s="1" t="s">
        <v>5205</v>
      </c>
      <c r="D626" s="1" t="s">
        <v>36</v>
      </c>
      <c r="E626" s="1" t="s">
        <v>5206</v>
      </c>
      <c r="F626" s="1">
        <v>2990</v>
      </c>
      <c r="G626" s="1" t="s">
        <v>5207</v>
      </c>
      <c r="H626" s="1" t="s">
        <v>5208</v>
      </c>
      <c r="I626" s="1" t="s">
        <v>40</v>
      </c>
      <c r="J626" s="1" t="s">
        <v>5209</v>
      </c>
      <c r="K626" s="1" t="s">
        <v>42</v>
      </c>
      <c r="L626" s="1" t="s">
        <v>43</v>
      </c>
      <c r="M626" s="1">
        <v>1</v>
      </c>
      <c r="N626" s="1" t="s">
        <v>152</v>
      </c>
      <c r="O626" s="1">
        <v>1</v>
      </c>
      <c r="P626" s="1" t="s">
        <v>43</v>
      </c>
      <c r="Q626" s="1">
        <v>8660</v>
      </c>
      <c r="R626" s="1" t="s">
        <v>639</v>
      </c>
      <c r="S626" s="1" t="s">
        <v>640</v>
      </c>
      <c r="T626" s="1" t="s">
        <v>40</v>
      </c>
      <c r="U626" s="1" t="s">
        <v>5210</v>
      </c>
      <c r="V626" s="1" t="s">
        <v>5211</v>
      </c>
      <c r="W626" s="1" t="s">
        <v>959</v>
      </c>
      <c r="X626" s="1" t="s">
        <v>49</v>
      </c>
      <c r="Y626" s="1" t="s">
        <v>69</v>
      </c>
      <c r="Z626" s="1" t="s">
        <v>51</v>
      </c>
      <c r="AA626" s="1" t="s">
        <v>5212</v>
      </c>
      <c r="AB626" s="1" t="s">
        <v>464</v>
      </c>
      <c r="AD626" s="1" t="s">
        <v>47</v>
      </c>
      <c r="AE626" s="1" t="s">
        <v>54</v>
      </c>
      <c r="AF626" s="1" t="s">
        <v>55</v>
      </c>
      <c r="AG626" s="1" t="s">
        <v>5204</v>
      </c>
      <c r="AH626" s="1" t="s">
        <v>43</v>
      </c>
    </row>
    <row r="627" spans="1:34" x14ac:dyDescent="0.55000000000000004">
      <c r="A627" s="1" t="s">
        <v>34</v>
      </c>
      <c r="B627" s="1" t="s">
        <v>5213</v>
      </c>
      <c r="C627" s="1" t="s">
        <v>5214</v>
      </c>
      <c r="D627" s="1" t="s">
        <v>36</v>
      </c>
      <c r="E627" s="1" t="s">
        <v>5215</v>
      </c>
      <c r="F627" s="1">
        <v>2991</v>
      </c>
      <c r="G627" s="1" t="s">
        <v>5216</v>
      </c>
      <c r="H627" s="1" t="s">
        <v>55</v>
      </c>
      <c r="I627" s="1" t="s">
        <v>47</v>
      </c>
      <c r="K627" s="1" t="s">
        <v>42</v>
      </c>
      <c r="L627" s="1" t="s">
        <v>43</v>
      </c>
      <c r="M627" s="1">
        <v>1</v>
      </c>
      <c r="N627" s="1" t="s">
        <v>62</v>
      </c>
      <c r="O627" s="1">
        <v>0</v>
      </c>
      <c r="P627" s="1" t="s">
        <v>43</v>
      </c>
      <c r="Q627" s="1">
        <v>6520</v>
      </c>
      <c r="R627" s="1" t="s">
        <v>5217</v>
      </c>
      <c r="S627" s="1" t="s">
        <v>5218</v>
      </c>
      <c r="T627" s="1" t="s">
        <v>40</v>
      </c>
      <c r="U627" s="1" t="s">
        <v>5219</v>
      </c>
      <c r="V627" s="1" t="s">
        <v>5213</v>
      </c>
      <c r="W627" s="1" t="s">
        <v>177</v>
      </c>
      <c r="X627" s="1" t="s">
        <v>49</v>
      </c>
      <c r="Y627" s="1" t="s">
        <v>69</v>
      </c>
      <c r="Z627" s="1" t="s">
        <v>188</v>
      </c>
      <c r="AA627" s="1" t="s">
        <v>5220</v>
      </c>
      <c r="AB627" s="1" t="s">
        <v>920</v>
      </c>
      <c r="AD627" s="1" t="s">
        <v>47</v>
      </c>
      <c r="AE627" s="1" t="s">
        <v>54</v>
      </c>
      <c r="AF627" s="1" t="s">
        <v>55</v>
      </c>
      <c r="AG627" s="1" t="s">
        <v>5213</v>
      </c>
      <c r="AH627" s="1" t="s">
        <v>43</v>
      </c>
    </row>
    <row r="628" spans="1:34" x14ac:dyDescent="0.55000000000000004">
      <c r="A628" s="1" t="s">
        <v>74</v>
      </c>
      <c r="C628" s="1" t="s">
        <v>5221</v>
      </c>
      <c r="D628" s="1" t="s">
        <v>36</v>
      </c>
      <c r="E628" s="1" t="s">
        <v>47</v>
      </c>
      <c r="F628" s="1">
        <v>2992</v>
      </c>
      <c r="G628" s="1" t="s">
        <v>5222</v>
      </c>
      <c r="H628" s="1" t="s">
        <v>55</v>
      </c>
      <c r="I628" s="1" t="s">
        <v>47</v>
      </c>
      <c r="K628" s="1" t="s">
        <v>42</v>
      </c>
      <c r="L628" s="1" t="s">
        <v>43</v>
      </c>
      <c r="M628" s="1">
        <v>1</v>
      </c>
      <c r="N628" s="1" t="s">
        <v>79</v>
      </c>
      <c r="O628" s="1">
        <v>0</v>
      </c>
      <c r="P628" s="1" t="s">
        <v>63</v>
      </c>
      <c r="Q628" s="1">
        <v>645295955</v>
      </c>
      <c r="R628" s="1" t="s">
        <v>2594</v>
      </c>
      <c r="S628" s="1" t="s">
        <v>2595</v>
      </c>
      <c r="T628" s="1" t="s">
        <v>47</v>
      </c>
      <c r="W628" s="1" t="s">
        <v>68</v>
      </c>
      <c r="X628" s="1" t="s">
        <v>49</v>
      </c>
      <c r="Y628" s="1" t="s">
        <v>50</v>
      </c>
      <c r="Z628" s="1" t="s">
        <v>70</v>
      </c>
      <c r="AA628" s="1" t="s">
        <v>2597</v>
      </c>
      <c r="AB628" s="1" t="s">
        <v>247</v>
      </c>
      <c r="AD628" s="1" t="s">
        <v>47</v>
      </c>
      <c r="AE628" s="1" t="s">
        <v>54</v>
      </c>
      <c r="AF628" s="1" t="s">
        <v>55</v>
      </c>
      <c r="AG628" s="1" t="s">
        <v>5223</v>
      </c>
      <c r="AH628" s="1" t="s">
        <v>43</v>
      </c>
    </row>
    <row r="629" spans="1:34" x14ac:dyDescent="0.55000000000000004">
      <c r="A629" s="1" t="s">
        <v>34</v>
      </c>
      <c r="B629" s="1" t="s">
        <v>5224</v>
      </c>
      <c r="C629" s="1" t="s">
        <v>5225</v>
      </c>
      <c r="D629" s="1" t="s">
        <v>36</v>
      </c>
      <c r="E629" s="1" t="s">
        <v>5226</v>
      </c>
      <c r="F629" s="1">
        <v>2993</v>
      </c>
      <c r="G629" s="1" t="s">
        <v>5227</v>
      </c>
      <c r="H629" s="1" t="s">
        <v>55</v>
      </c>
      <c r="I629" s="1" t="s">
        <v>47</v>
      </c>
      <c r="K629" s="1" t="s">
        <v>42</v>
      </c>
      <c r="L629" s="1" t="s">
        <v>43</v>
      </c>
      <c r="M629" s="1">
        <v>1</v>
      </c>
      <c r="N629" s="1" t="s">
        <v>62</v>
      </c>
      <c r="O629" s="1">
        <v>0</v>
      </c>
      <c r="P629" s="1" t="s">
        <v>43</v>
      </c>
      <c r="Q629" s="1">
        <v>994955266</v>
      </c>
      <c r="R629" s="1" t="s">
        <v>5228</v>
      </c>
      <c r="S629" s="1" t="s">
        <v>5229</v>
      </c>
      <c r="T629" s="1" t="s">
        <v>40</v>
      </c>
      <c r="U629" s="1" t="s">
        <v>5230</v>
      </c>
      <c r="V629" s="1" t="s">
        <v>5231</v>
      </c>
      <c r="W629" s="1" t="s">
        <v>367</v>
      </c>
      <c r="X629" s="1" t="s">
        <v>49</v>
      </c>
      <c r="Y629" s="1" t="s">
        <v>69</v>
      </c>
      <c r="Z629" s="1" t="s">
        <v>200</v>
      </c>
      <c r="AA629" s="1" t="s">
        <v>5232</v>
      </c>
      <c r="AB629" s="1" t="s">
        <v>5233</v>
      </c>
      <c r="AD629" s="1" t="s">
        <v>47</v>
      </c>
      <c r="AE629" s="1" t="s">
        <v>54</v>
      </c>
      <c r="AF629" s="1" t="s">
        <v>55</v>
      </c>
      <c r="AG629" s="1" t="s">
        <v>5224</v>
      </c>
      <c r="AH629" s="1" t="s">
        <v>43</v>
      </c>
    </row>
    <row r="630" spans="1:34" x14ac:dyDescent="0.55000000000000004">
      <c r="A630" s="1" t="s">
        <v>123</v>
      </c>
      <c r="B630" s="1" t="s">
        <v>5234</v>
      </c>
      <c r="C630" s="1" t="s">
        <v>5235</v>
      </c>
      <c r="D630" s="1" t="s">
        <v>36</v>
      </c>
      <c r="E630" s="1" t="s">
        <v>5236</v>
      </c>
      <c r="F630" s="1">
        <v>2994</v>
      </c>
      <c r="G630" s="1" t="s">
        <v>5237</v>
      </c>
      <c r="H630" s="1" t="s">
        <v>55</v>
      </c>
      <c r="I630" s="1" t="s">
        <v>47</v>
      </c>
      <c r="K630" s="1" t="s">
        <v>42</v>
      </c>
      <c r="L630" s="1" t="s">
        <v>43</v>
      </c>
      <c r="M630" s="1">
        <v>1</v>
      </c>
      <c r="N630" s="1" t="s">
        <v>5238</v>
      </c>
      <c r="O630" s="1">
        <v>0</v>
      </c>
      <c r="P630" s="1" t="s">
        <v>43</v>
      </c>
      <c r="Q630" s="1">
        <v>6105</v>
      </c>
      <c r="R630" s="1" t="s">
        <v>5239</v>
      </c>
      <c r="S630" s="1" t="s">
        <v>5240</v>
      </c>
      <c r="T630" s="1" t="s">
        <v>40</v>
      </c>
      <c r="U630" s="1" t="s">
        <v>5241</v>
      </c>
      <c r="V630" s="1" t="s">
        <v>5242</v>
      </c>
      <c r="W630" s="1" t="s">
        <v>144</v>
      </c>
      <c r="X630" s="1" t="s">
        <v>49</v>
      </c>
      <c r="Y630" s="1" t="s">
        <v>69</v>
      </c>
      <c r="Z630" s="1" t="s">
        <v>1159</v>
      </c>
      <c r="AA630" s="1" t="s">
        <v>5243</v>
      </c>
      <c r="AB630" s="1" t="s">
        <v>2000</v>
      </c>
      <c r="AD630" s="1" t="s">
        <v>47</v>
      </c>
      <c r="AE630" s="1" t="s">
        <v>54</v>
      </c>
      <c r="AF630" s="1" t="s">
        <v>55</v>
      </c>
      <c r="AG630" s="1" t="s">
        <v>5244</v>
      </c>
      <c r="AH630" s="1" t="s">
        <v>43</v>
      </c>
    </row>
    <row r="631" spans="1:34" x14ac:dyDescent="0.55000000000000004">
      <c r="A631" s="1" t="s">
        <v>34</v>
      </c>
      <c r="C631" s="1" t="s">
        <v>5245</v>
      </c>
      <c r="D631" s="1" t="s">
        <v>36</v>
      </c>
      <c r="E631" s="1" t="s">
        <v>5246</v>
      </c>
      <c r="F631" s="1">
        <v>2995</v>
      </c>
      <c r="G631" s="1" t="s">
        <v>5247</v>
      </c>
      <c r="H631" s="1" t="s">
        <v>55</v>
      </c>
      <c r="I631" s="1" t="s">
        <v>47</v>
      </c>
      <c r="K631" s="1" t="s">
        <v>42</v>
      </c>
      <c r="L631" s="1" t="s">
        <v>43</v>
      </c>
      <c r="M631" s="1">
        <v>1</v>
      </c>
      <c r="N631" s="1" t="s">
        <v>44</v>
      </c>
      <c r="O631" s="1">
        <v>0</v>
      </c>
      <c r="P631" s="1" t="s">
        <v>43</v>
      </c>
      <c r="Q631" s="1">
        <v>897764400</v>
      </c>
      <c r="R631" s="1" t="s">
        <v>5248</v>
      </c>
      <c r="S631" s="1" t="s">
        <v>5249</v>
      </c>
      <c r="T631" s="1" t="s">
        <v>47</v>
      </c>
      <c r="W631" s="1" t="s">
        <v>334</v>
      </c>
      <c r="X631" s="1" t="s">
        <v>49</v>
      </c>
      <c r="Y631" s="1" t="s">
        <v>533</v>
      </c>
      <c r="Z631" s="1" t="s">
        <v>51</v>
      </c>
      <c r="AA631" s="1" t="s">
        <v>5250</v>
      </c>
      <c r="AB631" s="1" t="s">
        <v>337</v>
      </c>
      <c r="AD631" s="1" t="s">
        <v>47</v>
      </c>
      <c r="AE631" s="1" t="s">
        <v>73</v>
      </c>
      <c r="AF631" s="1" t="s">
        <v>55</v>
      </c>
      <c r="AG631" s="1" t="s">
        <v>5251</v>
      </c>
      <c r="AH631" s="1" t="s">
        <v>43</v>
      </c>
    </row>
    <row r="632" spans="1:34" x14ac:dyDescent="0.55000000000000004">
      <c r="A632" s="1" t="s">
        <v>34</v>
      </c>
      <c r="B632" s="1" t="s">
        <v>5234</v>
      </c>
      <c r="C632" s="1" t="s">
        <v>5252</v>
      </c>
      <c r="D632" s="1" t="s">
        <v>36</v>
      </c>
      <c r="E632" s="1" t="s">
        <v>3497</v>
      </c>
      <c r="F632" s="1">
        <v>2996</v>
      </c>
      <c r="G632" s="1" t="s">
        <v>5253</v>
      </c>
      <c r="H632" s="1" t="s">
        <v>55</v>
      </c>
      <c r="I632" s="1" t="s">
        <v>47</v>
      </c>
      <c r="K632" s="1" t="s">
        <v>42</v>
      </c>
      <c r="L632" s="1" t="s">
        <v>43</v>
      </c>
      <c r="M632" s="1">
        <v>1</v>
      </c>
      <c r="N632" s="1" t="s">
        <v>62</v>
      </c>
      <c r="O632" s="1">
        <v>0</v>
      </c>
      <c r="P632" s="1" t="s">
        <v>43</v>
      </c>
      <c r="Q632" s="1">
        <v>5727</v>
      </c>
      <c r="R632" s="1" t="s">
        <v>376</v>
      </c>
      <c r="S632" s="1" t="s">
        <v>377</v>
      </c>
      <c r="T632" s="1" t="s">
        <v>40</v>
      </c>
      <c r="U632" s="1" t="s">
        <v>5254</v>
      </c>
      <c r="V632" s="1" t="s">
        <v>5255</v>
      </c>
      <c r="W632" s="1" t="s">
        <v>144</v>
      </c>
      <c r="X632" s="1" t="s">
        <v>49</v>
      </c>
      <c r="Y632" s="1" t="s">
        <v>69</v>
      </c>
      <c r="Z632" s="1" t="s">
        <v>611</v>
      </c>
      <c r="AA632" s="1" t="s">
        <v>3497</v>
      </c>
      <c r="AB632" s="1" t="s">
        <v>1234</v>
      </c>
      <c r="AD632" s="1" t="s">
        <v>47</v>
      </c>
      <c r="AE632" s="1" t="s">
        <v>54</v>
      </c>
      <c r="AF632" s="1" t="s">
        <v>55</v>
      </c>
      <c r="AG632" s="1" t="s">
        <v>5234</v>
      </c>
      <c r="AH632" s="1" t="s">
        <v>43</v>
      </c>
    </row>
    <row r="633" spans="1:34" x14ac:dyDescent="0.55000000000000004">
      <c r="A633" s="1" t="s">
        <v>34</v>
      </c>
      <c r="C633" s="1" t="s">
        <v>5256</v>
      </c>
      <c r="D633" s="1" t="s">
        <v>36</v>
      </c>
      <c r="E633" s="1" t="s">
        <v>5257</v>
      </c>
      <c r="F633" s="1">
        <v>2997</v>
      </c>
      <c r="G633" s="1" t="s">
        <v>5258</v>
      </c>
      <c r="H633" s="1" t="s">
        <v>5259</v>
      </c>
      <c r="I633" s="1" t="s">
        <v>40</v>
      </c>
      <c r="J633" s="1" t="s">
        <v>5260</v>
      </c>
      <c r="K633" s="1" t="s">
        <v>42</v>
      </c>
      <c r="L633" s="1" t="s">
        <v>43</v>
      </c>
      <c r="M633" s="1">
        <v>1</v>
      </c>
      <c r="N633" s="1" t="s">
        <v>116</v>
      </c>
      <c r="O633" s="1">
        <v>1</v>
      </c>
      <c r="P633" s="1" t="s">
        <v>43</v>
      </c>
      <c r="Q633" s="1">
        <v>5725</v>
      </c>
      <c r="R633" s="1" t="s">
        <v>376</v>
      </c>
      <c r="S633" s="1" t="s">
        <v>377</v>
      </c>
      <c r="T633" s="1" t="s">
        <v>47</v>
      </c>
      <c r="W633" s="1" t="s">
        <v>48</v>
      </c>
      <c r="X633" s="1" t="s">
        <v>49</v>
      </c>
      <c r="Y633" s="1" t="s">
        <v>533</v>
      </c>
      <c r="Z633" s="1" t="s">
        <v>51</v>
      </c>
      <c r="AA633" s="1" t="s">
        <v>5257</v>
      </c>
      <c r="AB633" s="1" t="s">
        <v>1234</v>
      </c>
      <c r="AD633" s="1" t="s">
        <v>47</v>
      </c>
      <c r="AE633" s="1" t="s">
        <v>73</v>
      </c>
      <c r="AF633" s="1" t="s">
        <v>55</v>
      </c>
      <c r="AG633" s="1" t="s">
        <v>5260</v>
      </c>
      <c r="AH633" s="1" t="s">
        <v>43</v>
      </c>
    </row>
    <row r="634" spans="1:34" x14ac:dyDescent="0.55000000000000004">
      <c r="A634" s="1" t="s">
        <v>34</v>
      </c>
      <c r="B634" s="1" t="s">
        <v>5261</v>
      </c>
      <c r="C634" s="1" t="s">
        <v>5262</v>
      </c>
      <c r="D634" s="1" t="s">
        <v>36</v>
      </c>
      <c r="E634" s="1" t="s">
        <v>5263</v>
      </c>
      <c r="F634" s="1">
        <v>2998</v>
      </c>
      <c r="G634" s="1" t="s">
        <v>5264</v>
      </c>
      <c r="H634" s="1" t="s">
        <v>55</v>
      </c>
      <c r="I634" s="1" t="s">
        <v>47</v>
      </c>
      <c r="K634" s="1" t="s">
        <v>42</v>
      </c>
      <c r="L634" s="1" t="s">
        <v>43</v>
      </c>
      <c r="M634" s="1">
        <v>1</v>
      </c>
      <c r="N634" s="1" t="s">
        <v>62</v>
      </c>
      <c r="O634" s="1">
        <v>0</v>
      </c>
      <c r="P634" s="1" t="s">
        <v>43</v>
      </c>
      <c r="Q634" s="1">
        <v>5765</v>
      </c>
      <c r="R634" s="1" t="s">
        <v>5265</v>
      </c>
      <c r="S634" s="1" t="s">
        <v>5266</v>
      </c>
      <c r="T634" s="1" t="s">
        <v>40</v>
      </c>
      <c r="U634" s="1" t="s">
        <v>5267</v>
      </c>
      <c r="V634" s="1" t="s">
        <v>5268</v>
      </c>
      <c r="W634" s="1" t="s">
        <v>367</v>
      </c>
      <c r="X634" s="1" t="s">
        <v>49</v>
      </c>
      <c r="Y634" s="1" t="s">
        <v>69</v>
      </c>
      <c r="Z634" s="1" t="s">
        <v>200</v>
      </c>
      <c r="AA634" s="1" t="s">
        <v>5269</v>
      </c>
      <c r="AB634" s="1" t="s">
        <v>5270</v>
      </c>
      <c r="AD634" s="1" t="s">
        <v>47</v>
      </c>
      <c r="AE634" s="1" t="s">
        <v>54</v>
      </c>
      <c r="AF634" s="1" t="s">
        <v>55</v>
      </c>
      <c r="AG634" s="1" t="s">
        <v>5271</v>
      </c>
      <c r="AH634" s="1" t="s">
        <v>43</v>
      </c>
    </row>
    <row r="635" spans="1:34" x14ac:dyDescent="0.55000000000000004">
      <c r="A635" s="1" t="s">
        <v>135</v>
      </c>
      <c r="B635" s="1" t="s">
        <v>5272</v>
      </c>
      <c r="C635" s="1" t="s">
        <v>5273</v>
      </c>
      <c r="D635" s="1" t="s">
        <v>36</v>
      </c>
      <c r="E635" s="1" t="s">
        <v>5274</v>
      </c>
      <c r="F635" s="1">
        <v>2999</v>
      </c>
      <c r="G635" s="1" t="s">
        <v>5275</v>
      </c>
      <c r="H635" s="1" t="s">
        <v>55</v>
      </c>
      <c r="I635" s="1" t="s">
        <v>47</v>
      </c>
      <c r="K635" s="1" t="s">
        <v>42</v>
      </c>
      <c r="L635" s="1" t="s">
        <v>43</v>
      </c>
      <c r="M635" s="1">
        <v>1</v>
      </c>
      <c r="O635" s="1">
        <v>0</v>
      </c>
      <c r="P635" s="1" t="s">
        <v>43</v>
      </c>
      <c r="Q635" s="1">
        <v>6142</v>
      </c>
      <c r="R635" s="1" t="s">
        <v>5276</v>
      </c>
      <c r="S635" s="1" t="s">
        <v>5150</v>
      </c>
      <c r="T635" s="1" t="s">
        <v>40</v>
      </c>
      <c r="U635" s="1" t="s">
        <v>5277</v>
      </c>
      <c r="V635" s="1" t="s">
        <v>5278</v>
      </c>
      <c r="W635" s="1" t="s">
        <v>367</v>
      </c>
      <c r="X635" s="1" t="s">
        <v>167</v>
      </c>
      <c r="Y635" s="1" t="s">
        <v>69</v>
      </c>
      <c r="Z635" s="1" t="s">
        <v>145</v>
      </c>
      <c r="AA635" s="1" t="s">
        <v>5279</v>
      </c>
      <c r="AB635" s="1" t="s">
        <v>190</v>
      </c>
      <c r="AD635" s="1" t="s">
        <v>47</v>
      </c>
      <c r="AE635" s="1" t="s">
        <v>54</v>
      </c>
      <c r="AF635" s="1" t="s">
        <v>55</v>
      </c>
      <c r="AG635" s="1" t="s">
        <v>5272</v>
      </c>
      <c r="AH635" s="1" t="s">
        <v>43</v>
      </c>
    </row>
    <row r="636" spans="1:34" x14ac:dyDescent="0.55000000000000004">
      <c r="A636" s="1" t="s">
        <v>74</v>
      </c>
      <c r="B636" s="1" t="s">
        <v>5280</v>
      </c>
      <c r="C636" s="1" t="s">
        <v>5281</v>
      </c>
      <c r="D636" s="1" t="s">
        <v>36</v>
      </c>
      <c r="E636" s="1" t="s">
        <v>5282</v>
      </c>
      <c r="F636" s="1">
        <v>3000</v>
      </c>
      <c r="G636" s="1" t="s">
        <v>5283</v>
      </c>
      <c r="H636" s="1" t="s">
        <v>5284</v>
      </c>
      <c r="I636" s="1" t="s">
        <v>40</v>
      </c>
      <c r="J636" s="1" t="s">
        <v>5285</v>
      </c>
      <c r="K636" s="1" t="s">
        <v>42</v>
      </c>
      <c r="L636" s="1" t="s">
        <v>43</v>
      </c>
      <c r="M636" s="1">
        <v>2</v>
      </c>
      <c r="N636" s="1" t="s">
        <v>415</v>
      </c>
      <c r="O636" s="1">
        <v>1</v>
      </c>
      <c r="P636" s="1" t="s">
        <v>43</v>
      </c>
      <c r="Q636" s="1">
        <v>895425050</v>
      </c>
      <c r="R636" s="1" t="s">
        <v>5286</v>
      </c>
      <c r="S636" s="1" t="s">
        <v>5287</v>
      </c>
      <c r="T636" s="1" t="s">
        <v>40</v>
      </c>
      <c r="U636" s="1" t="s">
        <v>5288</v>
      </c>
      <c r="V636" s="1" t="s">
        <v>5289</v>
      </c>
      <c r="W636" s="1" t="s">
        <v>344</v>
      </c>
      <c r="X636" s="1" t="s">
        <v>49</v>
      </c>
      <c r="Y636" s="1" t="s">
        <v>69</v>
      </c>
      <c r="Z636" s="1" t="s">
        <v>345</v>
      </c>
      <c r="AA636" s="1" t="s">
        <v>5290</v>
      </c>
      <c r="AB636" s="1" t="s">
        <v>279</v>
      </c>
      <c r="AD636" s="1" t="s">
        <v>47</v>
      </c>
      <c r="AE636" s="1" t="s">
        <v>54</v>
      </c>
      <c r="AF636" s="1" t="s">
        <v>55</v>
      </c>
      <c r="AG636" s="1" t="s">
        <v>5280</v>
      </c>
      <c r="AH636" s="1" t="s">
        <v>43</v>
      </c>
    </row>
    <row r="637" spans="1:34" x14ac:dyDescent="0.55000000000000004">
      <c r="A637" s="1" t="s">
        <v>371</v>
      </c>
      <c r="C637" s="1" t="s">
        <v>5291</v>
      </c>
      <c r="D637" s="1" t="s">
        <v>36</v>
      </c>
      <c r="E637" s="1" t="s">
        <v>5292</v>
      </c>
      <c r="F637" s="1">
        <v>3001</v>
      </c>
      <c r="G637" s="1" t="s">
        <v>5293</v>
      </c>
      <c r="H637" s="1" t="s">
        <v>55</v>
      </c>
      <c r="I637" s="1" t="s">
        <v>47</v>
      </c>
      <c r="K637" s="1" t="s">
        <v>42</v>
      </c>
      <c r="L637" s="1" t="s">
        <v>43</v>
      </c>
      <c r="M637" s="1">
        <v>1</v>
      </c>
      <c r="N637" s="1" t="s">
        <v>62</v>
      </c>
      <c r="O637" s="1">
        <v>0</v>
      </c>
      <c r="P637" s="1" t="s">
        <v>43</v>
      </c>
      <c r="Q637" s="1">
        <v>6420</v>
      </c>
      <c r="R637" s="1" t="s">
        <v>5294</v>
      </c>
      <c r="S637" s="1" t="s">
        <v>5295</v>
      </c>
      <c r="T637" s="1" t="s">
        <v>47</v>
      </c>
      <c r="W637" s="1" t="s">
        <v>334</v>
      </c>
      <c r="X637" s="1" t="s">
        <v>49</v>
      </c>
      <c r="Y637" s="1" t="s">
        <v>533</v>
      </c>
      <c r="Z637" s="1" t="s">
        <v>5296</v>
      </c>
      <c r="AA637" s="1" t="s">
        <v>5292</v>
      </c>
      <c r="AB637" s="1" t="s">
        <v>2687</v>
      </c>
      <c r="AD637" s="1" t="s">
        <v>47</v>
      </c>
      <c r="AE637" s="1" t="s">
        <v>73</v>
      </c>
      <c r="AF637" s="1" t="s">
        <v>55</v>
      </c>
      <c r="AG637" s="1" t="s">
        <v>5297</v>
      </c>
      <c r="AH637" s="1" t="s">
        <v>43</v>
      </c>
    </row>
    <row r="638" spans="1:34" x14ac:dyDescent="0.55000000000000004">
      <c r="A638" s="1" t="s">
        <v>57</v>
      </c>
      <c r="C638" s="1" t="s">
        <v>5298</v>
      </c>
      <c r="D638" s="1" t="s">
        <v>36</v>
      </c>
      <c r="E638" s="1" t="s">
        <v>5299</v>
      </c>
      <c r="F638" s="1">
        <v>3002</v>
      </c>
      <c r="G638" s="1" t="s">
        <v>5300</v>
      </c>
      <c r="H638" s="1" t="s">
        <v>55</v>
      </c>
      <c r="I638" s="1" t="s">
        <v>47</v>
      </c>
      <c r="K638" s="1" t="s">
        <v>42</v>
      </c>
      <c r="L638" s="1" t="s">
        <v>43</v>
      </c>
      <c r="M638" s="1">
        <v>1</v>
      </c>
      <c r="N638" s="1" t="s">
        <v>319</v>
      </c>
      <c r="O638" s="1">
        <v>0</v>
      </c>
      <c r="P638" s="1" t="s">
        <v>43</v>
      </c>
      <c r="Q638" s="1">
        <v>6856</v>
      </c>
      <c r="R638" s="1" t="s">
        <v>2709</v>
      </c>
      <c r="S638" s="1" t="s">
        <v>2710</v>
      </c>
      <c r="T638" s="1" t="s">
        <v>47</v>
      </c>
      <c r="W638" s="1" t="s">
        <v>2187</v>
      </c>
      <c r="X638" s="1" t="s">
        <v>49</v>
      </c>
      <c r="Y638" s="1" t="s">
        <v>533</v>
      </c>
      <c r="Z638" s="1" t="s">
        <v>5301</v>
      </c>
      <c r="AA638" s="1" t="s">
        <v>5302</v>
      </c>
      <c r="AB638" s="1" t="s">
        <v>2333</v>
      </c>
      <c r="AD638" s="1" t="s">
        <v>47</v>
      </c>
      <c r="AE638" s="1" t="s">
        <v>54</v>
      </c>
      <c r="AF638" s="1" t="s">
        <v>55</v>
      </c>
      <c r="AG638" s="1" t="s">
        <v>5303</v>
      </c>
      <c r="AH638" s="1" t="s">
        <v>43</v>
      </c>
    </row>
    <row r="639" spans="1:34" x14ac:dyDescent="0.55000000000000004">
      <c r="A639" s="1" t="s">
        <v>34</v>
      </c>
      <c r="B639" s="1" t="s">
        <v>5304</v>
      </c>
      <c r="C639" s="1" t="s">
        <v>5305</v>
      </c>
      <c r="D639" s="1" t="s">
        <v>36</v>
      </c>
      <c r="E639" s="1" t="s">
        <v>5306</v>
      </c>
      <c r="F639" s="1">
        <v>3003</v>
      </c>
      <c r="G639" s="1" t="s">
        <v>5307</v>
      </c>
      <c r="H639" s="1" t="s">
        <v>55</v>
      </c>
      <c r="I639" s="1" t="s">
        <v>47</v>
      </c>
      <c r="K639" s="1" t="s">
        <v>42</v>
      </c>
      <c r="L639" s="1" t="s">
        <v>43</v>
      </c>
      <c r="M639" s="1">
        <v>1</v>
      </c>
      <c r="N639" s="1" t="s">
        <v>394</v>
      </c>
      <c r="O639" s="1">
        <v>0</v>
      </c>
      <c r="P639" s="1" t="s">
        <v>43</v>
      </c>
      <c r="Q639" s="1">
        <v>909838512</v>
      </c>
      <c r="R639" s="1" t="s">
        <v>2870</v>
      </c>
      <c r="S639" s="1" t="s">
        <v>2871</v>
      </c>
      <c r="T639" s="1" t="s">
        <v>40</v>
      </c>
      <c r="U639" s="1" t="s">
        <v>5308</v>
      </c>
      <c r="V639" s="1" t="s">
        <v>5309</v>
      </c>
      <c r="W639" s="1" t="s">
        <v>1175</v>
      </c>
      <c r="X639" s="1" t="s">
        <v>49</v>
      </c>
      <c r="Y639" s="1" t="s">
        <v>69</v>
      </c>
      <c r="Z639" s="1" t="s">
        <v>188</v>
      </c>
      <c r="AA639" s="1" t="s">
        <v>5310</v>
      </c>
      <c r="AB639" s="1" t="s">
        <v>2250</v>
      </c>
      <c r="AD639" s="1" t="s">
        <v>47</v>
      </c>
      <c r="AE639" s="1" t="s">
        <v>54</v>
      </c>
      <c r="AF639" s="1" t="s">
        <v>55</v>
      </c>
      <c r="AG639" s="1" t="s">
        <v>4904</v>
      </c>
      <c r="AH639" s="1" t="s">
        <v>43</v>
      </c>
    </row>
    <row r="640" spans="1:34" x14ac:dyDescent="0.55000000000000004">
      <c r="A640" s="1" t="s">
        <v>34</v>
      </c>
      <c r="B640" s="1" t="s">
        <v>5311</v>
      </c>
      <c r="C640" s="1" t="s">
        <v>5312</v>
      </c>
      <c r="D640" s="1" t="s">
        <v>36</v>
      </c>
      <c r="E640" s="1" t="s">
        <v>5313</v>
      </c>
      <c r="F640" s="1">
        <v>3004</v>
      </c>
      <c r="G640" s="1" t="s">
        <v>5314</v>
      </c>
      <c r="H640" s="1" t="s">
        <v>5315</v>
      </c>
      <c r="I640" s="1" t="s">
        <v>397</v>
      </c>
      <c r="J640" s="1" t="s">
        <v>5316</v>
      </c>
      <c r="K640" s="1" t="s">
        <v>42</v>
      </c>
      <c r="L640" s="1" t="s">
        <v>43</v>
      </c>
      <c r="M640" s="1">
        <v>1</v>
      </c>
      <c r="N640" s="1" t="s">
        <v>62</v>
      </c>
      <c r="O640" s="1">
        <v>1</v>
      </c>
      <c r="P640" s="1" t="s">
        <v>43</v>
      </c>
      <c r="Q640" s="1">
        <v>954151107</v>
      </c>
      <c r="R640" s="1" t="s">
        <v>5317</v>
      </c>
      <c r="S640" s="1" t="s">
        <v>5318</v>
      </c>
      <c r="T640" s="1" t="s">
        <v>40</v>
      </c>
      <c r="U640" s="1" t="s">
        <v>5319</v>
      </c>
      <c r="V640" s="1" t="s">
        <v>5311</v>
      </c>
      <c r="W640" s="1" t="s">
        <v>120</v>
      </c>
      <c r="X640" s="1" t="s">
        <v>49</v>
      </c>
      <c r="Y640" s="1" t="s">
        <v>69</v>
      </c>
      <c r="Z640" s="1" t="s">
        <v>1657</v>
      </c>
      <c r="AA640" s="1" t="s">
        <v>5320</v>
      </c>
      <c r="AB640" s="1" t="s">
        <v>870</v>
      </c>
      <c r="AD640" s="1" t="s">
        <v>47</v>
      </c>
      <c r="AE640" s="1" t="s">
        <v>54</v>
      </c>
      <c r="AF640" s="1" t="s">
        <v>55</v>
      </c>
      <c r="AG640" s="1" t="s">
        <v>5321</v>
      </c>
      <c r="AH640" s="1" t="s">
        <v>43</v>
      </c>
    </row>
    <row r="641" spans="1:34" x14ac:dyDescent="0.55000000000000004">
      <c r="A641" s="1" t="s">
        <v>123</v>
      </c>
      <c r="B641" s="1" t="s">
        <v>5322</v>
      </c>
      <c r="C641" s="1" t="s">
        <v>5323</v>
      </c>
      <c r="D641" s="1" t="s">
        <v>36</v>
      </c>
      <c r="E641" s="1" t="s">
        <v>5324</v>
      </c>
      <c r="F641" s="1">
        <v>3005</v>
      </c>
      <c r="G641" s="1" t="s">
        <v>5325</v>
      </c>
      <c r="H641" s="1" t="s">
        <v>55</v>
      </c>
      <c r="I641" s="1" t="s">
        <v>47</v>
      </c>
      <c r="K641" s="1" t="s">
        <v>42</v>
      </c>
      <c r="L641" s="1" t="s">
        <v>43</v>
      </c>
      <c r="M641" s="1">
        <v>1</v>
      </c>
      <c r="N641" s="1" t="s">
        <v>62</v>
      </c>
      <c r="O641" s="1">
        <v>0</v>
      </c>
      <c r="P641" s="1" t="s">
        <v>43</v>
      </c>
      <c r="Q641" s="1">
        <v>5751</v>
      </c>
      <c r="R641" s="1" t="s">
        <v>2648</v>
      </c>
      <c r="S641" s="1" t="s">
        <v>2649</v>
      </c>
      <c r="T641" s="1" t="s">
        <v>40</v>
      </c>
      <c r="U641" s="1" t="s">
        <v>5326</v>
      </c>
      <c r="V641" s="1" t="s">
        <v>5327</v>
      </c>
      <c r="W641" s="1" t="s">
        <v>1175</v>
      </c>
      <c r="X641" s="1" t="s">
        <v>49</v>
      </c>
      <c r="Y641" s="1" t="s">
        <v>69</v>
      </c>
      <c r="Z641" s="1" t="s">
        <v>356</v>
      </c>
      <c r="AA641" s="1" t="s">
        <v>5328</v>
      </c>
      <c r="AB641" s="1" t="s">
        <v>325</v>
      </c>
      <c r="AD641" s="1" t="s">
        <v>47</v>
      </c>
      <c r="AE641" s="1" t="s">
        <v>54</v>
      </c>
      <c r="AF641" s="1" t="s">
        <v>55</v>
      </c>
      <c r="AG641" s="1" t="s">
        <v>5322</v>
      </c>
      <c r="AH641" s="1" t="s">
        <v>43</v>
      </c>
    </row>
    <row r="642" spans="1:34" x14ac:dyDescent="0.55000000000000004">
      <c r="A642" s="1" t="s">
        <v>371</v>
      </c>
      <c r="B642" s="1" t="s">
        <v>5304</v>
      </c>
      <c r="C642" s="1" t="s">
        <v>5329</v>
      </c>
      <c r="D642" s="1" t="s">
        <v>36</v>
      </c>
      <c r="E642" s="1" t="s">
        <v>5330</v>
      </c>
      <c r="F642" s="1">
        <v>3006</v>
      </c>
      <c r="G642" s="1" t="s">
        <v>5331</v>
      </c>
      <c r="H642" s="1" t="s">
        <v>55</v>
      </c>
      <c r="I642" s="1" t="s">
        <v>47</v>
      </c>
      <c r="K642" s="1" t="s">
        <v>42</v>
      </c>
      <c r="L642" s="1" t="s">
        <v>43</v>
      </c>
      <c r="M642" s="1">
        <v>1</v>
      </c>
      <c r="N642" s="1" t="s">
        <v>62</v>
      </c>
      <c r="O642" s="1">
        <v>0</v>
      </c>
      <c r="P642" s="1" t="s">
        <v>43</v>
      </c>
      <c r="Q642" s="1">
        <v>850488873</v>
      </c>
      <c r="R642" s="1" t="s">
        <v>5332</v>
      </c>
      <c r="S642" s="1" t="s">
        <v>5333</v>
      </c>
      <c r="T642" s="1" t="s">
        <v>40</v>
      </c>
      <c r="U642" s="1" t="s">
        <v>5334</v>
      </c>
      <c r="V642" s="1" t="s">
        <v>5335</v>
      </c>
      <c r="W642" s="1" t="s">
        <v>1175</v>
      </c>
      <c r="X642" s="1" t="s">
        <v>49</v>
      </c>
      <c r="Y642" s="1" t="s">
        <v>69</v>
      </c>
      <c r="Z642" s="1" t="s">
        <v>5336</v>
      </c>
      <c r="AA642" s="1" t="s">
        <v>5337</v>
      </c>
      <c r="AB642" s="1" t="s">
        <v>840</v>
      </c>
      <c r="AD642" s="1" t="s">
        <v>47</v>
      </c>
      <c r="AE642" s="1" t="s">
        <v>73</v>
      </c>
      <c r="AF642" s="1" t="s">
        <v>55</v>
      </c>
      <c r="AG642" s="1" t="s">
        <v>5304</v>
      </c>
      <c r="AH642" s="1" t="s">
        <v>43</v>
      </c>
    </row>
    <row r="643" spans="1:34" x14ac:dyDescent="0.55000000000000004">
      <c r="A643" s="1" t="s">
        <v>135</v>
      </c>
      <c r="B643" s="1" t="s">
        <v>5338</v>
      </c>
      <c r="C643" s="1" t="s">
        <v>5339</v>
      </c>
      <c r="D643" s="1" t="s">
        <v>36</v>
      </c>
      <c r="E643" s="1" t="s">
        <v>47</v>
      </c>
      <c r="F643" s="1">
        <v>3007</v>
      </c>
      <c r="G643" s="1" t="s">
        <v>5340</v>
      </c>
      <c r="H643" s="1" t="s">
        <v>55</v>
      </c>
      <c r="I643" s="1" t="s">
        <v>47</v>
      </c>
      <c r="K643" s="1" t="s">
        <v>42</v>
      </c>
      <c r="L643" s="1" t="s">
        <v>43</v>
      </c>
      <c r="M643" s="1">
        <v>1</v>
      </c>
      <c r="O643" s="1">
        <v>0</v>
      </c>
      <c r="P643" s="1" t="s">
        <v>63</v>
      </c>
      <c r="Q643" s="1">
        <v>6260</v>
      </c>
      <c r="R643" s="1" t="s">
        <v>5341</v>
      </c>
      <c r="S643" s="1" t="s">
        <v>5342</v>
      </c>
      <c r="T643" s="1" t="s">
        <v>40</v>
      </c>
      <c r="U643" s="1" t="s">
        <v>5343</v>
      </c>
      <c r="V643" s="1" t="s">
        <v>5344</v>
      </c>
      <c r="W643" s="1" t="s">
        <v>144</v>
      </c>
      <c r="X643" s="1" t="s">
        <v>49</v>
      </c>
      <c r="Y643" s="1" t="s">
        <v>69</v>
      </c>
      <c r="Z643" s="1" t="s">
        <v>145</v>
      </c>
      <c r="AA643" s="1" t="s">
        <v>5345</v>
      </c>
      <c r="AB643" s="1" t="s">
        <v>72</v>
      </c>
      <c r="AC643" s="1" t="s">
        <v>1620</v>
      </c>
      <c r="AD643" s="1" t="s">
        <v>47</v>
      </c>
      <c r="AE643" s="1" t="s">
        <v>54</v>
      </c>
      <c r="AF643" s="1" t="s">
        <v>55</v>
      </c>
      <c r="AG643" s="1" t="s">
        <v>5346</v>
      </c>
      <c r="AH643" s="1" t="s">
        <v>43</v>
      </c>
    </row>
    <row r="644" spans="1:34" x14ac:dyDescent="0.55000000000000004">
      <c r="A644" s="1" t="s">
        <v>34</v>
      </c>
      <c r="C644" s="1" t="s">
        <v>5347</v>
      </c>
      <c r="D644" s="1" t="s">
        <v>36</v>
      </c>
      <c r="E644" s="1" t="s">
        <v>5348</v>
      </c>
      <c r="F644" s="1">
        <v>3008</v>
      </c>
      <c r="G644" s="1" t="s">
        <v>5349</v>
      </c>
      <c r="H644" s="1" t="s">
        <v>55</v>
      </c>
      <c r="I644" s="1" t="s">
        <v>47</v>
      </c>
      <c r="K644" s="1" t="s">
        <v>42</v>
      </c>
      <c r="L644" s="1" t="s">
        <v>43</v>
      </c>
      <c r="M644" s="1">
        <v>1</v>
      </c>
      <c r="N644" s="1" t="s">
        <v>217</v>
      </c>
      <c r="O644" s="1">
        <v>0</v>
      </c>
      <c r="P644" s="1" t="s">
        <v>43</v>
      </c>
      <c r="Q644" s="1">
        <v>6502</v>
      </c>
      <c r="R644" s="1" t="s">
        <v>4688</v>
      </c>
      <c r="S644" s="1" t="s">
        <v>4689</v>
      </c>
      <c r="T644" s="1" t="s">
        <v>47</v>
      </c>
      <c r="W644" s="1" t="s">
        <v>610</v>
      </c>
      <c r="X644" s="1" t="s">
        <v>49</v>
      </c>
      <c r="Y644" s="1" t="s">
        <v>533</v>
      </c>
      <c r="Z644" s="1" t="s">
        <v>611</v>
      </c>
      <c r="AA644" s="1" t="s">
        <v>5350</v>
      </c>
      <c r="AB644" s="1" t="s">
        <v>870</v>
      </c>
      <c r="AD644" s="1" t="s">
        <v>47</v>
      </c>
      <c r="AE644" s="1" t="s">
        <v>54</v>
      </c>
      <c r="AF644" s="1" t="s">
        <v>55</v>
      </c>
      <c r="AG644" s="1" t="s">
        <v>5351</v>
      </c>
      <c r="AH644" s="1" t="s">
        <v>43</v>
      </c>
    </row>
    <row r="645" spans="1:34" x14ac:dyDescent="0.55000000000000004">
      <c r="A645" s="1" t="s">
        <v>371</v>
      </c>
      <c r="B645" s="1" t="s">
        <v>5352</v>
      </c>
      <c r="C645" s="1" t="s">
        <v>5353</v>
      </c>
      <c r="D645" s="1" t="s">
        <v>36</v>
      </c>
      <c r="E645" s="1" t="s">
        <v>5354</v>
      </c>
      <c r="F645" s="1">
        <v>3009</v>
      </c>
      <c r="G645" s="1" t="s">
        <v>5355</v>
      </c>
      <c r="H645" s="1" t="s">
        <v>5356</v>
      </c>
      <c r="I645" s="1" t="s">
        <v>397</v>
      </c>
      <c r="J645" s="1" t="s">
        <v>5357</v>
      </c>
      <c r="K645" s="1" t="s">
        <v>42</v>
      </c>
      <c r="L645" s="1" t="s">
        <v>43</v>
      </c>
      <c r="M645" s="1">
        <v>2</v>
      </c>
      <c r="N645" s="1" t="s">
        <v>62</v>
      </c>
      <c r="O645" s="1">
        <v>2</v>
      </c>
      <c r="P645" s="1" t="s">
        <v>63</v>
      </c>
      <c r="Q645" s="1">
        <v>982896434</v>
      </c>
      <c r="R645" s="1" t="s">
        <v>5358</v>
      </c>
      <c r="S645" s="1" t="s">
        <v>5359</v>
      </c>
      <c r="T645" s="1" t="s">
        <v>40</v>
      </c>
      <c r="U645" s="1" t="s">
        <v>5360</v>
      </c>
      <c r="V645" s="1" t="s">
        <v>5361</v>
      </c>
      <c r="W645" s="1" t="s">
        <v>959</v>
      </c>
      <c r="X645" s="1" t="s">
        <v>49</v>
      </c>
      <c r="Y645" s="1" t="s">
        <v>69</v>
      </c>
      <c r="Z645" s="1" t="s">
        <v>534</v>
      </c>
      <c r="AA645" s="1" t="s">
        <v>5362</v>
      </c>
      <c r="AB645" s="1" t="s">
        <v>5363</v>
      </c>
      <c r="AD645" s="1" t="s">
        <v>47</v>
      </c>
      <c r="AE645" s="1" t="s">
        <v>54</v>
      </c>
      <c r="AF645" s="1" t="s">
        <v>55</v>
      </c>
      <c r="AG645" s="1" t="s">
        <v>5352</v>
      </c>
      <c r="AH645" s="1" t="s">
        <v>43</v>
      </c>
    </row>
    <row r="646" spans="1:34" x14ac:dyDescent="0.55000000000000004">
      <c r="A646" s="1" t="s">
        <v>203</v>
      </c>
      <c r="C646" s="1" t="s">
        <v>5364</v>
      </c>
      <c r="D646" s="1" t="s">
        <v>36</v>
      </c>
      <c r="E646" s="1" t="s">
        <v>5365</v>
      </c>
      <c r="F646" s="1">
        <v>3010</v>
      </c>
      <c r="G646" s="1" t="s">
        <v>5366</v>
      </c>
      <c r="H646" s="1" t="s">
        <v>5367</v>
      </c>
      <c r="I646" s="1" t="s">
        <v>40</v>
      </c>
      <c r="J646" s="1" t="s">
        <v>5368</v>
      </c>
      <c r="K646" s="1" t="s">
        <v>42</v>
      </c>
      <c r="L646" s="1" t="s">
        <v>43</v>
      </c>
      <c r="M646" s="1">
        <v>1</v>
      </c>
      <c r="N646" s="1" t="s">
        <v>62</v>
      </c>
      <c r="O646" s="1">
        <v>1</v>
      </c>
      <c r="P646" s="1" t="s">
        <v>43</v>
      </c>
      <c r="Q646" s="1">
        <v>859102515</v>
      </c>
      <c r="R646" s="1" t="s">
        <v>3504</v>
      </c>
      <c r="S646" s="1" t="s">
        <v>3505</v>
      </c>
      <c r="T646" s="1" t="s">
        <v>47</v>
      </c>
      <c r="W646" s="1" t="s">
        <v>2784</v>
      </c>
      <c r="X646" s="1" t="s">
        <v>49</v>
      </c>
      <c r="Y646" s="1" t="s">
        <v>533</v>
      </c>
      <c r="Z646" s="1" t="s">
        <v>4481</v>
      </c>
      <c r="AA646" s="1" t="s">
        <v>5369</v>
      </c>
      <c r="AB646" s="1" t="s">
        <v>213</v>
      </c>
      <c r="AD646" s="1" t="s">
        <v>47</v>
      </c>
      <c r="AE646" s="1" t="s">
        <v>73</v>
      </c>
      <c r="AF646" s="1" t="s">
        <v>55</v>
      </c>
      <c r="AG646" s="1" t="s">
        <v>1229</v>
      </c>
      <c r="AH646" s="1" t="s">
        <v>43</v>
      </c>
    </row>
    <row r="647" spans="1:34" x14ac:dyDescent="0.55000000000000004">
      <c r="A647" s="1" t="s">
        <v>314</v>
      </c>
      <c r="B647" s="1" t="s">
        <v>5370</v>
      </c>
      <c r="C647" s="1" t="s">
        <v>5371</v>
      </c>
      <c r="D647" s="1" t="s">
        <v>36</v>
      </c>
      <c r="E647" s="1" t="s">
        <v>5372</v>
      </c>
      <c r="F647" s="1">
        <v>3011</v>
      </c>
      <c r="G647" s="1" t="s">
        <v>5373</v>
      </c>
      <c r="H647" s="1" t="s">
        <v>55</v>
      </c>
      <c r="I647" s="1" t="s">
        <v>47</v>
      </c>
      <c r="K647" s="1" t="s">
        <v>42</v>
      </c>
      <c r="L647" s="1" t="s">
        <v>43</v>
      </c>
      <c r="M647" s="1">
        <v>1</v>
      </c>
      <c r="N647" s="1" t="s">
        <v>789</v>
      </c>
      <c r="O647" s="1">
        <v>0</v>
      </c>
      <c r="P647" s="1" t="s">
        <v>43</v>
      </c>
      <c r="Q647" s="1">
        <v>6148</v>
      </c>
      <c r="R647" s="1" t="s">
        <v>5374</v>
      </c>
      <c r="S647" s="1" t="s">
        <v>5375</v>
      </c>
      <c r="T647" s="1" t="s">
        <v>40</v>
      </c>
      <c r="U647" s="1" t="s">
        <v>5376</v>
      </c>
      <c r="V647" s="1" t="s">
        <v>5377</v>
      </c>
      <c r="W647" s="1" t="s">
        <v>367</v>
      </c>
      <c r="X647" s="1" t="s">
        <v>49</v>
      </c>
      <c r="Y647" s="1" t="s">
        <v>69</v>
      </c>
      <c r="Z647" s="1" t="s">
        <v>792</v>
      </c>
      <c r="AA647" s="1" t="s">
        <v>5378</v>
      </c>
      <c r="AD647" s="1" t="s">
        <v>47</v>
      </c>
      <c r="AE647" s="1" t="s">
        <v>73</v>
      </c>
      <c r="AF647" s="1" t="s">
        <v>55</v>
      </c>
      <c r="AG647" s="1" t="s">
        <v>5379</v>
      </c>
      <c r="AH647" s="1" t="s">
        <v>43</v>
      </c>
    </row>
    <row r="648" spans="1:34" x14ac:dyDescent="0.55000000000000004">
      <c r="A648" s="1" t="s">
        <v>34</v>
      </c>
      <c r="B648" s="1" t="s">
        <v>5304</v>
      </c>
      <c r="C648" s="1" t="s">
        <v>5380</v>
      </c>
      <c r="D648" s="1" t="s">
        <v>36</v>
      </c>
      <c r="E648" s="1" t="s">
        <v>5381</v>
      </c>
      <c r="F648" s="1">
        <v>3012</v>
      </c>
      <c r="G648" s="1" t="s">
        <v>5382</v>
      </c>
      <c r="H648" s="1" t="s">
        <v>55</v>
      </c>
      <c r="I648" s="1" t="s">
        <v>47</v>
      </c>
      <c r="K648" s="1" t="s">
        <v>42</v>
      </c>
      <c r="L648" s="1" t="s">
        <v>43</v>
      </c>
      <c r="M648" s="1">
        <v>1</v>
      </c>
      <c r="N648" s="1" t="s">
        <v>62</v>
      </c>
      <c r="O648" s="1">
        <v>0</v>
      </c>
      <c r="P648" s="1" t="s">
        <v>43</v>
      </c>
      <c r="Q648" s="1">
        <v>6235</v>
      </c>
      <c r="R648" s="1" t="s">
        <v>2194</v>
      </c>
      <c r="S648" s="1" t="s">
        <v>2195</v>
      </c>
      <c r="T648" s="1" t="s">
        <v>40</v>
      </c>
      <c r="U648" s="1" t="s">
        <v>5383</v>
      </c>
      <c r="V648" s="1" t="s">
        <v>5384</v>
      </c>
      <c r="W648" s="1" t="s">
        <v>367</v>
      </c>
      <c r="X648" s="1" t="s">
        <v>49</v>
      </c>
      <c r="Y648" s="1" t="s">
        <v>69</v>
      </c>
      <c r="Z648" s="1" t="s">
        <v>188</v>
      </c>
      <c r="AA648" s="1" t="s">
        <v>5385</v>
      </c>
      <c r="AB648" s="1" t="s">
        <v>502</v>
      </c>
      <c r="AD648" s="1" t="s">
        <v>47</v>
      </c>
      <c r="AE648" s="1" t="s">
        <v>73</v>
      </c>
      <c r="AF648" s="1" t="s">
        <v>55</v>
      </c>
      <c r="AG648" s="1" t="s">
        <v>5304</v>
      </c>
      <c r="AH648" s="1" t="s">
        <v>43</v>
      </c>
    </row>
    <row r="649" spans="1:34" x14ac:dyDescent="0.55000000000000004">
      <c r="B649" s="1" t="s">
        <v>5386</v>
      </c>
      <c r="C649" s="1" t="s">
        <v>5387</v>
      </c>
      <c r="D649" s="1" t="s">
        <v>5388</v>
      </c>
      <c r="E649" s="1" t="s">
        <v>5389</v>
      </c>
      <c r="F649" s="1">
        <v>3013</v>
      </c>
      <c r="G649" s="1" t="s">
        <v>5390</v>
      </c>
      <c r="H649" s="1" t="s">
        <v>55</v>
      </c>
      <c r="I649" s="1" t="s">
        <v>47</v>
      </c>
      <c r="K649" s="1" t="s">
        <v>42</v>
      </c>
      <c r="L649" s="1" t="s">
        <v>43</v>
      </c>
      <c r="M649" s="1">
        <v>1</v>
      </c>
      <c r="O649" s="1">
        <v>0</v>
      </c>
      <c r="P649" s="1" t="s">
        <v>43</v>
      </c>
      <c r="Q649" s="1">
        <v>8603</v>
      </c>
      <c r="R649" s="1" t="s">
        <v>5391</v>
      </c>
      <c r="S649" s="1" t="s">
        <v>5392</v>
      </c>
      <c r="T649" s="1" t="s">
        <v>40</v>
      </c>
      <c r="U649" s="1" t="s">
        <v>5393</v>
      </c>
      <c r="V649" s="1" t="s">
        <v>5386</v>
      </c>
      <c r="W649" s="1" t="s">
        <v>367</v>
      </c>
      <c r="X649" s="1" t="s">
        <v>49</v>
      </c>
      <c r="Y649" s="1" t="s">
        <v>69</v>
      </c>
      <c r="AA649" s="1" t="s">
        <v>5394</v>
      </c>
      <c r="AB649" s="1" t="s">
        <v>337</v>
      </c>
      <c r="AD649" s="1" t="s">
        <v>47</v>
      </c>
      <c r="AE649" s="1" t="s">
        <v>73</v>
      </c>
      <c r="AF649" s="1" t="s">
        <v>55</v>
      </c>
      <c r="AG649" s="1" t="s">
        <v>5395</v>
      </c>
      <c r="AH649" s="1" t="s">
        <v>43</v>
      </c>
    </row>
    <row r="650" spans="1:34" x14ac:dyDescent="0.55000000000000004">
      <c r="A650" s="1" t="s">
        <v>34</v>
      </c>
      <c r="B650" s="1" t="s">
        <v>5396</v>
      </c>
      <c r="C650" s="1" t="s">
        <v>5397</v>
      </c>
      <c r="D650" s="1" t="s">
        <v>36</v>
      </c>
      <c r="E650" s="1" t="s">
        <v>5398</v>
      </c>
      <c r="F650" s="1">
        <v>3014</v>
      </c>
      <c r="G650" s="1" t="s">
        <v>5399</v>
      </c>
      <c r="H650" s="1" t="s">
        <v>55</v>
      </c>
      <c r="I650" s="1" t="s">
        <v>47</v>
      </c>
      <c r="K650" s="1" t="s">
        <v>42</v>
      </c>
      <c r="L650" s="1" t="s">
        <v>43</v>
      </c>
      <c r="M650" s="1">
        <v>1</v>
      </c>
      <c r="N650" s="1" t="s">
        <v>319</v>
      </c>
      <c r="O650" s="1">
        <v>0</v>
      </c>
      <c r="P650" s="1" t="s">
        <v>43</v>
      </c>
      <c r="Q650" s="1">
        <v>5725</v>
      </c>
      <c r="R650" s="1" t="s">
        <v>376</v>
      </c>
      <c r="S650" s="1" t="s">
        <v>377</v>
      </c>
      <c r="T650" s="1" t="s">
        <v>40</v>
      </c>
      <c r="U650" s="1" t="s">
        <v>5400</v>
      </c>
      <c r="V650" s="1" t="s">
        <v>5401</v>
      </c>
      <c r="W650" s="1" t="s">
        <v>367</v>
      </c>
      <c r="X650" s="1" t="s">
        <v>49</v>
      </c>
      <c r="Y650" s="1" t="s">
        <v>69</v>
      </c>
      <c r="Z650" s="1" t="s">
        <v>611</v>
      </c>
      <c r="AA650" s="1" t="s">
        <v>5398</v>
      </c>
      <c r="AB650" s="1" t="s">
        <v>1234</v>
      </c>
      <c r="AD650" s="1" t="s">
        <v>47</v>
      </c>
      <c r="AE650" s="1" t="s">
        <v>54</v>
      </c>
      <c r="AF650" s="1" t="s">
        <v>55</v>
      </c>
      <c r="AG650" s="1" t="s">
        <v>5396</v>
      </c>
      <c r="AH650" s="1" t="s">
        <v>43</v>
      </c>
    </row>
    <row r="651" spans="1:34" x14ac:dyDescent="0.55000000000000004">
      <c r="A651" s="1" t="s">
        <v>135</v>
      </c>
      <c r="B651" s="1" t="s">
        <v>5402</v>
      </c>
      <c r="C651" s="1" t="s">
        <v>5403</v>
      </c>
      <c r="D651" s="1" t="s">
        <v>36</v>
      </c>
      <c r="E651" s="1" t="s">
        <v>5404</v>
      </c>
      <c r="F651" s="1">
        <v>3015</v>
      </c>
      <c r="G651" s="1" t="s">
        <v>5405</v>
      </c>
      <c r="H651" s="1" t="s">
        <v>55</v>
      </c>
      <c r="I651" s="1" t="s">
        <v>47</v>
      </c>
      <c r="K651" s="1" t="s">
        <v>42</v>
      </c>
      <c r="L651" s="1" t="s">
        <v>43</v>
      </c>
      <c r="M651" s="1">
        <v>1</v>
      </c>
      <c r="O651" s="1">
        <v>0</v>
      </c>
      <c r="P651" s="1" t="s">
        <v>43</v>
      </c>
      <c r="Q651" s="1">
        <v>6170</v>
      </c>
      <c r="R651" s="1" t="s">
        <v>4553</v>
      </c>
      <c r="S651" s="1" t="s">
        <v>4554</v>
      </c>
      <c r="T651" s="1" t="s">
        <v>40</v>
      </c>
      <c r="U651" s="1" t="s">
        <v>5406</v>
      </c>
      <c r="V651" s="1" t="s">
        <v>5407</v>
      </c>
      <c r="W651" s="1" t="s">
        <v>144</v>
      </c>
      <c r="X651" s="1" t="s">
        <v>49</v>
      </c>
      <c r="Y651" s="1" t="s">
        <v>69</v>
      </c>
      <c r="Z651" s="1" t="s">
        <v>145</v>
      </c>
      <c r="AA651" s="1" t="s">
        <v>5408</v>
      </c>
      <c r="AB651" s="1" t="s">
        <v>5409</v>
      </c>
      <c r="AD651" s="1" t="s">
        <v>47</v>
      </c>
      <c r="AE651" s="1" t="s">
        <v>54</v>
      </c>
      <c r="AF651" s="1" t="s">
        <v>55</v>
      </c>
      <c r="AG651" s="1" t="s">
        <v>5402</v>
      </c>
      <c r="AH651" s="1" t="s">
        <v>43</v>
      </c>
    </row>
    <row r="652" spans="1:34" x14ac:dyDescent="0.55000000000000004">
      <c r="A652" s="1" t="s">
        <v>135</v>
      </c>
      <c r="B652" s="1" t="s">
        <v>5410</v>
      </c>
      <c r="C652" s="1" t="s">
        <v>5411</v>
      </c>
      <c r="D652" s="1" t="s">
        <v>36</v>
      </c>
      <c r="E652" s="1" t="s">
        <v>5412</v>
      </c>
      <c r="F652" s="1">
        <v>3016</v>
      </c>
      <c r="G652" s="1" t="s">
        <v>5413</v>
      </c>
      <c r="H652" s="1" t="s">
        <v>55</v>
      </c>
      <c r="I652" s="1" t="s">
        <v>47</v>
      </c>
      <c r="K652" s="1" t="s">
        <v>42</v>
      </c>
      <c r="L652" s="1" t="s">
        <v>43</v>
      </c>
      <c r="M652" s="1">
        <v>1</v>
      </c>
      <c r="O652" s="1">
        <v>0</v>
      </c>
      <c r="P652" s="1" t="s">
        <v>43</v>
      </c>
      <c r="Q652" s="1">
        <v>8616</v>
      </c>
      <c r="R652" s="1" t="s">
        <v>5157</v>
      </c>
      <c r="S652" s="1" t="s">
        <v>5158</v>
      </c>
      <c r="T652" s="1" t="s">
        <v>40</v>
      </c>
      <c r="U652" s="1" t="s">
        <v>5414</v>
      </c>
      <c r="V652" s="1" t="s">
        <v>5415</v>
      </c>
      <c r="W652" s="1" t="s">
        <v>144</v>
      </c>
      <c r="X652" s="1" t="s">
        <v>49</v>
      </c>
      <c r="Y652" s="1" t="s">
        <v>69</v>
      </c>
      <c r="Z652" s="1" t="s">
        <v>145</v>
      </c>
      <c r="AA652" s="1" t="s">
        <v>5416</v>
      </c>
      <c r="AB652" s="1" t="s">
        <v>337</v>
      </c>
      <c r="AD652" s="1" t="s">
        <v>47</v>
      </c>
      <c r="AE652" s="1" t="s">
        <v>73</v>
      </c>
      <c r="AF652" s="1" t="s">
        <v>55</v>
      </c>
      <c r="AG652" s="1" t="s">
        <v>5410</v>
      </c>
      <c r="AH652" s="1" t="s">
        <v>43</v>
      </c>
    </row>
    <row r="653" spans="1:34" x14ac:dyDescent="0.55000000000000004">
      <c r="A653" s="1" t="s">
        <v>371</v>
      </c>
      <c r="B653" s="1" t="s">
        <v>5417</v>
      </c>
      <c r="C653" s="1" t="s">
        <v>5418</v>
      </c>
      <c r="D653" s="1" t="s">
        <v>36</v>
      </c>
      <c r="E653" s="1" t="s">
        <v>5419</v>
      </c>
      <c r="F653" s="1">
        <v>3017</v>
      </c>
      <c r="G653" s="1" t="s">
        <v>5420</v>
      </c>
      <c r="H653" s="1" t="s">
        <v>55</v>
      </c>
      <c r="I653" s="1" t="s">
        <v>47</v>
      </c>
      <c r="K653" s="1" t="s">
        <v>42</v>
      </c>
      <c r="L653" s="1" t="s">
        <v>43</v>
      </c>
      <c r="M653" s="1">
        <v>1</v>
      </c>
      <c r="N653" s="1" t="s">
        <v>62</v>
      </c>
      <c r="O653" s="1">
        <v>0</v>
      </c>
      <c r="P653" s="1" t="s">
        <v>43</v>
      </c>
      <c r="Q653" s="1">
        <v>6451</v>
      </c>
      <c r="R653" s="1" t="s">
        <v>307</v>
      </c>
      <c r="S653" s="1" t="s">
        <v>308</v>
      </c>
      <c r="T653" s="1" t="s">
        <v>40</v>
      </c>
      <c r="U653" s="1" t="s">
        <v>5421</v>
      </c>
      <c r="V653" s="1" t="s">
        <v>5422</v>
      </c>
      <c r="W653" s="1" t="s">
        <v>84</v>
      </c>
      <c r="X653" s="1" t="s">
        <v>49</v>
      </c>
      <c r="Y653" s="1" t="s">
        <v>69</v>
      </c>
      <c r="Z653" s="1" t="s">
        <v>2438</v>
      </c>
      <c r="AA653" s="1" t="s">
        <v>3190</v>
      </c>
      <c r="AB653" s="1" t="s">
        <v>313</v>
      </c>
      <c r="AD653" s="1" t="s">
        <v>47</v>
      </c>
      <c r="AE653" s="1" t="s">
        <v>73</v>
      </c>
      <c r="AF653" s="1" t="s">
        <v>55</v>
      </c>
      <c r="AG653" s="1" t="s">
        <v>5417</v>
      </c>
      <c r="AH653" s="1" t="s">
        <v>43</v>
      </c>
    </row>
    <row r="654" spans="1:34" x14ac:dyDescent="0.55000000000000004">
      <c r="A654" s="1" t="s">
        <v>34</v>
      </c>
      <c r="B654" s="1" t="s">
        <v>5423</v>
      </c>
      <c r="C654" s="1" t="s">
        <v>5424</v>
      </c>
      <c r="D654" s="1" t="s">
        <v>36</v>
      </c>
      <c r="E654" s="1" t="s">
        <v>5425</v>
      </c>
      <c r="F654" s="1">
        <v>3018</v>
      </c>
      <c r="G654" s="1" t="s">
        <v>5426</v>
      </c>
      <c r="H654" s="1" t="s">
        <v>55</v>
      </c>
      <c r="I654" s="1" t="s">
        <v>47</v>
      </c>
      <c r="K654" s="1" t="s">
        <v>42</v>
      </c>
      <c r="L654" s="1" t="s">
        <v>43</v>
      </c>
      <c r="M654" s="1">
        <v>4</v>
      </c>
      <c r="N654" s="1" t="s">
        <v>62</v>
      </c>
      <c r="O654" s="1">
        <v>0</v>
      </c>
      <c r="P654" s="1" t="s">
        <v>43</v>
      </c>
      <c r="Q654" s="1">
        <v>6235</v>
      </c>
      <c r="R654" s="1" t="s">
        <v>2194</v>
      </c>
      <c r="S654" s="1" t="s">
        <v>2195</v>
      </c>
      <c r="T654" s="1" t="s">
        <v>40</v>
      </c>
      <c r="U654" s="1" t="s">
        <v>5427</v>
      </c>
      <c r="V654" s="1" t="s">
        <v>5428</v>
      </c>
      <c r="W654" s="1" t="s">
        <v>367</v>
      </c>
      <c r="X654" s="1" t="s">
        <v>49</v>
      </c>
      <c r="Y654" s="1" t="s">
        <v>69</v>
      </c>
      <c r="Z654" s="1" t="s">
        <v>188</v>
      </c>
      <c r="AA654" s="1" t="s">
        <v>5429</v>
      </c>
      <c r="AB654" s="1" t="s">
        <v>502</v>
      </c>
      <c r="AD654" s="1" t="s">
        <v>47</v>
      </c>
      <c r="AE654" s="1" t="s">
        <v>73</v>
      </c>
      <c r="AF654" s="1" t="s">
        <v>55</v>
      </c>
      <c r="AG654" s="1" t="s">
        <v>5423</v>
      </c>
      <c r="AH654" s="1" t="s">
        <v>43</v>
      </c>
    </row>
    <row r="655" spans="1:34" x14ac:dyDescent="0.55000000000000004">
      <c r="A655" s="1" t="s">
        <v>123</v>
      </c>
      <c r="B655" s="1" t="s">
        <v>5430</v>
      </c>
      <c r="C655" s="1" t="s">
        <v>5431</v>
      </c>
      <c r="D655" s="1" t="s">
        <v>36</v>
      </c>
      <c r="E655" s="1" t="s">
        <v>5432</v>
      </c>
      <c r="F655" s="1">
        <v>3019</v>
      </c>
      <c r="G655" s="1" t="s">
        <v>5433</v>
      </c>
      <c r="H655" s="1" t="s">
        <v>55</v>
      </c>
      <c r="I655" s="1" t="s">
        <v>47</v>
      </c>
      <c r="K655" s="1" t="s">
        <v>42</v>
      </c>
      <c r="L655" s="1" t="s">
        <v>43</v>
      </c>
      <c r="M655" s="1">
        <v>1</v>
      </c>
      <c r="N655" s="1" t="s">
        <v>62</v>
      </c>
      <c r="O655" s="1">
        <v>0</v>
      </c>
      <c r="P655" s="1" t="s">
        <v>43</v>
      </c>
      <c r="Q655" s="1">
        <v>6393</v>
      </c>
      <c r="R655" s="1" t="s">
        <v>2549</v>
      </c>
      <c r="S655" s="1" t="s">
        <v>2550</v>
      </c>
      <c r="T655" s="1" t="s">
        <v>40</v>
      </c>
      <c r="U655" s="1" t="s">
        <v>5434</v>
      </c>
      <c r="V655" s="1" t="s">
        <v>5435</v>
      </c>
      <c r="W655" s="1" t="s">
        <v>84</v>
      </c>
      <c r="X655" s="1" t="s">
        <v>49</v>
      </c>
      <c r="Y655" s="1" t="s">
        <v>69</v>
      </c>
      <c r="Z655" s="1" t="s">
        <v>132</v>
      </c>
      <c r="AA655" s="1" t="s">
        <v>5436</v>
      </c>
      <c r="AB655" s="1" t="s">
        <v>1476</v>
      </c>
      <c r="AD655" s="1" t="s">
        <v>47</v>
      </c>
      <c r="AE655" s="1" t="s">
        <v>73</v>
      </c>
      <c r="AF655" s="1" t="s">
        <v>55</v>
      </c>
      <c r="AG655" s="1" t="s">
        <v>5430</v>
      </c>
      <c r="AH655" s="1" t="s">
        <v>43</v>
      </c>
    </row>
    <row r="656" spans="1:34" x14ac:dyDescent="0.55000000000000004">
      <c r="A656" s="1" t="s">
        <v>34</v>
      </c>
      <c r="B656" s="1" t="s">
        <v>5437</v>
      </c>
      <c r="C656" s="1" t="s">
        <v>5438</v>
      </c>
      <c r="D656" s="1" t="s">
        <v>36</v>
      </c>
      <c r="E656" s="1" t="s">
        <v>5439</v>
      </c>
      <c r="F656" s="1">
        <v>3020</v>
      </c>
      <c r="G656" s="1" t="s">
        <v>5440</v>
      </c>
      <c r="H656" s="1" t="s">
        <v>55</v>
      </c>
      <c r="I656" s="1" t="s">
        <v>47</v>
      </c>
      <c r="K656" s="1" t="s">
        <v>42</v>
      </c>
      <c r="L656" s="1" t="s">
        <v>43</v>
      </c>
      <c r="M656" s="1">
        <v>1</v>
      </c>
      <c r="N656" s="1" t="s">
        <v>62</v>
      </c>
      <c r="O656" s="1">
        <v>0</v>
      </c>
      <c r="P656" s="1" t="s">
        <v>43</v>
      </c>
      <c r="Q656" s="1">
        <v>898397839</v>
      </c>
      <c r="R656" s="1" t="s">
        <v>5441</v>
      </c>
      <c r="S656" s="1" t="s">
        <v>5442</v>
      </c>
      <c r="T656" s="1" t="s">
        <v>40</v>
      </c>
      <c r="U656" s="1" t="s">
        <v>5443</v>
      </c>
      <c r="V656" s="1" t="s">
        <v>5444</v>
      </c>
      <c r="W656" s="1" t="s">
        <v>367</v>
      </c>
      <c r="X656" s="1" t="s">
        <v>49</v>
      </c>
      <c r="Y656" s="1" t="s">
        <v>69</v>
      </c>
      <c r="Z656" s="1" t="s">
        <v>200</v>
      </c>
      <c r="AA656" s="1" t="s">
        <v>5445</v>
      </c>
      <c r="AB656" s="1" t="s">
        <v>202</v>
      </c>
      <c r="AD656" s="1" t="s">
        <v>47</v>
      </c>
      <c r="AE656" s="1" t="s">
        <v>54</v>
      </c>
      <c r="AF656" s="1" t="s">
        <v>55</v>
      </c>
      <c r="AG656" s="1" t="s">
        <v>5437</v>
      </c>
      <c r="AH656" s="1" t="s">
        <v>43</v>
      </c>
    </row>
    <row r="657" spans="1:34" x14ac:dyDescent="0.55000000000000004">
      <c r="A657" s="1" t="s">
        <v>314</v>
      </c>
      <c r="B657" s="1" t="s">
        <v>5446</v>
      </c>
      <c r="C657" s="1" t="s">
        <v>5447</v>
      </c>
      <c r="D657" s="1" t="s">
        <v>36</v>
      </c>
      <c r="E657" s="1" t="s">
        <v>5448</v>
      </c>
      <c r="F657" s="1">
        <v>3021</v>
      </c>
      <c r="G657" s="1" t="s">
        <v>5449</v>
      </c>
      <c r="H657" s="1" t="s">
        <v>55</v>
      </c>
      <c r="I657" s="1" t="s">
        <v>47</v>
      </c>
      <c r="K657" s="1" t="s">
        <v>42</v>
      </c>
      <c r="L657" s="1" t="s">
        <v>43</v>
      </c>
      <c r="M657" s="1">
        <v>1</v>
      </c>
      <c r="N657" s="1" t="s">
        <v>789</v>
      </c>
      <c r="O657" s="1">
        <v>0</v>
      </c>
      <c r="P657" s="1" t="s">
        <v>43</v>
      </c>
      <c r="Q657" s="1">
        <v>896809554</v>
      </c>
      <c r="R657" s="1" t="s">
        <v>2339</v>
      </c>
      <c r="S657" s="1" t="s">
        <v>2340</v>
      </c>
      <c r="T657" s="1" t="s">
        <v>40</v>
      </c>
      <c r="U657" s="1" t="s">
        <v>5450</v>
      </c>
      <c r="V657" s="1" t="s">
        <v>5451</v>
      </c>
      <c r="W657" s="1" t="s">
        <v>144</v>
      </c>
      <c r="X657" s="1" t="s">
        <v>49</v>
      </c>
      <c r="Y657" s="1" t="s">
        <v>69</v>
      </c>
      <c r="Z657" s="1" t="s">
        <v>792</v>
      </c>
      <c r="AA657" s="1" t="s">
        <v>5452</v>
      </c>
      <c r="AB657" s="1" t="s">
        <v>715</v>
      </c>
      <c r="AD657" s="1" t="s">
        <v>47</v>
      </c>
      <c r="AE657" s="1" t="s">
        <v>73</v>
      </c>
      <c r="AF657" s="1" t="s">
        <v>55</v>
      </c>
      <c r="AG657" s="1" t="s">
        <v>5446</v>
      </c>
      <c r="AH657" s="1" t="s">
        <v>43</v>
      </c>
    </row>
    <row r="658" spans="1:34" x14ac:dyDescent="0.55000000000000004">
      <c r="A658" s="1" t="s">
        <v>57</v>
      </c>
      <c r="B658" s="1" t="s">
        <v>5453</v>
      </c>
      <c r="C658" s="1" t="s">
        <v>5454</v>
      </c>
      <c r="D658" s="1" t="s">
        <v>36</v>
      </c>
      <c r="E658" s="1" t="s">
        <v>5455</v>
      </c>
      <c r="F658" s="1">
        <v>3022</v>
      </c>
      <c r="G658" s="1" t="s">
        <v>5456</v>
      </c>
      <c r="H658" s="1" t="s">
        <v>55</v>
      </c>
      <c r="I658" s="1" t="s">
        <v>47</v>
      </c>
      <c r="K658" s="1" t="s">
        <v>42</v>
      </c>
      <c r="L658" s="1" t="s">
        <v>43</v>
      </c>
      <c r="M658" s="1">
        <v>1</v>
      </c>
      <c r="N658" s="1" t="s">
        <v>103</v>
      </c>
      <c r="O658" s="1">
        <v>0</v>
      </c>
      <c r="P658" s="1" t="s">
        <v>43</v>
      </c>
      <c r="Q658" s="1">
        <v>6502</v>
      </c>
      <c r="R658" s="1" t="s">
        <v>1582</v>
      </c>
      <c r="S658" s="1" t="s">
        <v>1583</v>
      </c>
      <c r="T658" s="1" t="s">
        <v>40</v>
      </c>
      <c r="U658" s="1" t="s">
        <v>5457</v>
      </c>
      <c r="V658" s="1" t="s">
        <v>5458</v>
      </c>
      <c r="W658" s="1" t="s">
        <v>344</v>
      </c>
      <c r="X658" s="1" t="s">
        <v>49</v>
      </c>
      <c r="Y658" s="1" t="s">
        <v>69</v>
      </c>
      <c r="Z658" s="1" t="s">
        <v>345</v>
      </c>
      <c r="AA658" s="1" t="s">
        <v>5459</v>
      </c>
      <c r="AB658" s="1" t="s">
        <v>870</v>
      </c>
      <c r="AD658" s="1" t="s">
        <v>47</v>
      </c>
      <c r="AE658" s="1" t="s">
        <v>73</v>
      </c>
      <c r="AF658" s="1" t="s">
        <v>55</v>
      </c>
      <c r="AG658" s="1" t="s">
        <v>5453</v>
      </c>
      <c r="AH658" s="1" t="s">
        <v>43</v>
      </c>
    </row>
    <row r="659" spans="1:34" x14ac:dyDescent="0.55000000000000004">
      <c r="A659" s="1" t="s">
        <v>656</v>
      </c>
      <c r="B659" s="1" t="s">
        <v>5460</v>
      </c>
      <c r="C659" s="1" t="s">
        <v>5461</v>
      </c>
      <c r="D659" s="1" t="s">
        <v>36</v>
      </c>
      <c r="E659" s="1" t="s">
        <v>5462</v>
      </c>
      <c r="F659" s="1">
        <v>3023</v>
      </c>
      <c r="G659" s="1" t="s">
        <v>5463</v>
      </c>
      <c r="H659" s="1" t="s">
        <v>55</v>
      </c>
      <c r="I659" s="1" t="s">
        <v>47</v>
      </c>
      <c r="K659" s="1" t="s">
        <v>42</v>
      </c>
      <c r="L659" s="1" t="s">
        <v>43</v>
      </c>
      <c r="M659" s="1">
        <v>1</v>
      </c>
      <c r="N659" s="1" t="s">
        <v>62</v>
      </c>
      <c r="O659" s="1">
        <v>0</v>
      </c>
      <c r="P659" s="1" t="s">
        <v>43</v>
      </c>
      <c r="Q659" s="1">
        <v>5626</v>
      </c>
      <c r="R659" s="1" t="s">
        <v>1210</v>
      </c>
      <c r="S659" s="1" t="s">
        <v>1211</v>
      </c>
      <c r="T659" s="1" t="s">
        <v>40</v>
      </c>
      <c r="U659" s="1" t="s">
        <v>5464</v>
      </c>
      <c r="V659" s="1" t="s">
        <v>5465</v>
      </c>
      <c r="W659" s="1" t="s">
        <v>84</v>
      </c>
      <c r="X659" s="1" t="s">
        <v>49</v>
      </c>
      <c r="Y659" s="1" t="s">
        <v>69</v>
      </c>
      <c r="Z659" s="1" t="s">
        <v>663</v>
      </c>
      <c r="AA659" s="1" t="s">
        <v>5466</v>
      </c>
      <c r="AB659" s="1" t="s">
        <v>325</v>
      </c>
      <c r="AD659" s="1" t="s">
        <v>47</v>
      </c>
      <c r="AE659" s="1" t="s">
        <v>73</v>
      </c>
      <c r="AF659" s="1" t="s">
        <v>55</v>
      </c>
      <c r="AG659" s="1" t="s">
        <v>5460</v>
      </c>
      <c r="AH659" s="1" t="s">
        <v>43</v>
      </c>
    </row>
    <row r="660" spans="1:34" x14ac:dyDescent="0.55000000000000004">
      <c r="A660" s="1" t="s">
        <v>135</v>
      </c>
      <c r="B660" s="1" t="s">
        <v>5467</v>
      </c>
      <c r="C660" s="1" t="s">
        <v>5468</v>
      </c>
      <c r="D660" s="1" t="s">
        <v>36</v>
      </c>
      <c r="E660" s="1" t="s">
        <v>5469</v>
      </c>
      <c r="F660" s="1">
        <v>3024</v>
      </c>
      <c r="G660" s="1" t="s">
        <v>5470</v>
      </c>
      <c r="H660" s="1" t="s">
        <v>55</v>
      </c>
      <c r="I660" s="1" t="s">
        <v>47</v>
      </c>
      <c r="K660" s="1" t="s">
        <v>42</v>
      </c>
      <c r="L660" s="1" t="s">
        <v>43</v>
      </c>
      <c r="M660" s="1">
        <v>1</v>
      </c>
      <c r="O660" s="1">
        <v>0</v>
      </c>
      <c r="P660" s="1" t="s">
        <v>43</v>
      </c>
      <c r="Q660" s="1">
        <v>869021256</v>
      </c>
      <c r="R660" s="1" t="s">
        <v>5471</v>
      </c>
      <c r="S660" s="1" t="s">
        <v>5472</v>
      </c>
      <c r="T660" s="1" t="s">
        <v>40</v>
      </c>
      <c r="U660" s="1" t="s">
        <v>5473</v>
      </c>
      <c r="V660" s="1" t="s">
        <v>5474</v>
      </c>
      <c r="W660" s="1" t="s">
        <v>367</v>
      </c>
      <c r="X660" s="1" t="s">
        <v>49</v>
      </c>
      <c r="Y660" s="1" t="s">
        <v>69</v>
      </c>
      <c r="Z660" s="1" t="s">
        <v>145</v>
      </c>
      <c r="AA660" s="1" t="s">
        <v>5475</v>
      </c>
      <c r="AB660" s="1" t="s">
        <v>5476</v>
      </c>
      <c r="AD660" s="1" t="s">
        <v>47</v>
      </c>
      <c r="AE660" s="1" t="s">
        <v>54</v>
      </c>
      <c r="AF660" s="1" t="s">
        <v>55</v>
      </c>
      <c r="AG660" s="1" t="s">
        <v>5467</v>
      </c>
      <c r="AH660" s="1" t="s">
        <v>43</v>
      </c>
    </row>
    <row r="661" spans="1:34" x14ac:dyDescent="0.55000000000000004">
      <c r="A661" s="1" t="s">
        <v>34</v>
      </c>
      <c r="B661" s="1" t="s">
        <v>5477</v>
      </c>
      <c r="C661" s="1" t="s">
        <v>5478</v>
      </c>
      <c r="D661" s="1" t="s">
        <v>36</v>
      </c>
      <c r="E661" s="1" t="s">
        <v>5479</v>
      </c>
      <c r="F661" s="1">
        <v>3025</v>
      </c>
      <c r="G661" s="1" t="s">
        <v>5480</v>
      </c>
      <c r="H661" s="1" t="s">
        <v>55</v>
      </c>
      <c r="I661" s="1" t="s">
        <v>47</v>
      </c>
      <c r="K661" s="1" t="s">
        <v>42</v>
      </c>
      <c r="L661" s="1" t="s">
        <v>43</v>
      </c>
      <c r="M661" s="1">
        <v>3</v>
      </c>
      <c r="N661" s="1" t="s">
        <v>62</v>
      </c>
      <c r="O661" s="1">
        <v>0</v>
      </c>
      <c r="P661" s="1" t="s">
        <v>43</v>
      </c>
      <c r="Q661" s="1">
        <v>818485070</v>
      </c>
      <c r="R661" s="1" t="s">
        <v>5481</v>
      </c>
      <c r="S661" s="1" t="s">
        <v>5482</v>
      </c>
      <c r="T661" s="1" t="s">
        <v>397</v>
      </c>
      <c r="U661" s="1" t="s">
        <v>5483</v>
      </c>
      <c r="V661" s="1" t="s">
        <v>5484</v>
      </c>
      <c r="W661" s="1" t="s">
        <v>1175</v>
      </c>
      <c r="X661" s="1" t="s">
        <v>49</v>
      </c>
      <c r="Y661" s="1" t="s">
        <v>69</v>
      </c>
      <c r="Z661" s="1" t="s">
        <v>1071</v>
      </c>
      <c r="AA661" s="1" t="s">
        <v>5485</v>
      </c>
      <c r="AD661" s="1" t="s">
        <v>47</v>
      </c>
      <c r="AE661" s="1" t="s">
        <v>73</v>
      </c>
      <c r="AF661" s="1" t="s">
        <v>55</v>
      </c>
      <c r="AG661" s="1" t="s">
        <v>5477</v>
      </c>
      <c r="AH661" s="1" t="s">
        <v>43</v>
      </c>
    </row>
    <row r="662" spans="1:34" x14ac:dyDescent="0.55000000000000004">
      <c r="A662" s="1" t="s">
        <v>314</v>
      </c>
      <c r="B662" s="1" t="s">
        <v>5486</v>
      </c>
      <c r="C662" s="1" t="s">
        <v>5487</v>
      </c>
      <c r="D662" s="1" t="s">
        <v>36</v>
      </c>
      <c r="E662" s="1" t="s">
        <v>5488</v>
      </c>
      <c r="F662" s="1">
        <v>3026</v>
      </c>
      <c r="G662" s="1" t="s">
        <v>5489</v>
      </c>
      <c r="H662" s="1" t="s">
        <v>55</v>
      </c>
      <c r="I662" s="1" t="s">
        <v>47</v>
      </c>
      <c r="K662" s="1" t="s">
        <v>42</v>
      </c>
      <c r="L662" s="1" t="s">
        <v>43</v>
      </c>
      <c r="M662" s="1">
        <v>1</v>
      </c>
      <c r="N662" s="1" t="s">
        <v>789</v>
      </c>
      <c r="O662" s="1">
        <v>0</v>
      </c>
      <c r="P662" s="1" t="s">
        <v>43</v>
      </c>
      <c r="Q662" s="1">
        <v>25766355</v>
      </c>
      <c r="R662" s="1" t="s">
        <v>5490</v>
      </c>
      <c r="S662" s="1" t="s">
        <v>5491</v>
      </c>
      <c r="T662" s="1" t="s">
        <v>40</v>
      </c>
      <c r="U662" s="1" t="s">
        <v>5492</v>
      </c>
      <c r="V662" s="1" t="s">
        <v>5493</v>
      </c>
      <c r="W662" s="1" t="s">
        <v>84</v>
      </c>
      <c r="X662" s="1" t="s">
        <v>49</v>
      </c>
      <c r="Y662" s="1" t="s">
        <v>69</v>
      </c>
      <c r="Z662" s="1" t="s">
        <v>2463</v>
      </c>
      <c r="AA662" s="1" t="s">
        <v>5494</v>
      </c>
      <c r="AB662" s="1" t="s">
        <v>715</v>
      </c>
      <c r="AC662" s="1" t="s">
        <v>5142</v>
      </c>
      <c r="AD662" s="1" t="s">
        <v>47</v>
      </c>
      <c r="AE662" s="1" t="s">
        <v>73</v>
      </c>
      <c r="AF662" s="1" t="s">
        <v>55</v>
      </c>
      <c r="AG662" s="1" t="s">
        <v>5495</v>
      </c>
      <c r="AH662" s="1" t="s">
        <v>43</v>
      </c>
    </row>
    <row r="663" spans="1:34" x14ac:dyDescent="0.55000000000000004">
      <c r="A663" s="1" t="s">
        <v>57</v>
      </c>
      <c r="B663" s="1" t="s">
        <v>5496</v>
      </c>
      <c r="C663" s="1" t="s">
        <v>5497</v>
      </c>
      <c r="D663" s="1" t="s">
        <v>36</v>
      </c>
      <c r="E663" s="1" t="s">
        <v>5455</v>
      </c>
      <c r="F663" s="1">
        <v>3027</v>
      </c>
      <c r="G663" s="1" t="s">
        <v>5498</v>
      </c>
      <c r="H663" s="1" t="s">
        <v>55</v>
      </c>
      <c r="I663" s="1" t="s">
        <v>47</v>
      </c>
      <c r="K663" s="1" t="s">
        <v>42</v>
      </c>
      <c r="L663" s="1" t="s">
        <v>43</v>
      </c>
      <c r="M663" s="1">
        <v>1</v>
      </c>
      <c r="N663" s="1" t="s">
        <v>103</v>
      </c>
      <c r="O663" s="1">
        <v>0</v>
      </c>
      <c r="P663" s="1" t="s">
        <v>43</v>
      </c>
      <c r="Q663" s="1">
        <v>6502</v>
      </c>
      <c r="R663" s="1" t="s">
        <v>1582</v>
      </c>
      <c r="S663" s="1" t="s">
        <v>1583</v>
      </c>
      <c r="T663" s="1" t="s">
        <v>40</v>
      </c>
      <c r="U663" s="1" t="s">
        <v>5499</v>
      </c>
      <c r="V663" s="1" t="s">
        <v>5500</v>
      </c>
      <c r="W663" s="1" t="s">
        <v>1175</v>
      </c>
      <c r="X663" s="1" t="s">
        <v>49</v>
      </c>
      <c r="Y663" s="1" t="s">
        <v>69</v>
      </c>
      <c r="Z663" s="1" t="s">
        <v>345</v>
      </c>
      <c r="AA663" s="1" t="s">
        <v>5459</v>
      </c>
      <c r="AB663" s="1" t="s">
        <v>870</v>
      </c>
      <c r="AC663" s="1" t="s">
        <v>1620</v>
      </c>
      <c r="AD663" s="1" t="s">
        <v>47</v>
      </c>
      <c r="AE663" s="1" t="s">
        <v>73</v>
      </c>
      <c r="AF663" s="1" t="s">
        <v>55</v>
      </c>
      <c r="AG663" s="1" t="s">
        <v>5501</v>
      </c>
      <c r="AH663" s="1" t="s">
        <v>43</v>
      </c>
    </row>
    <row r="664" spans="1:34" x14ac:dyDescent="0.55000000000000004">
      <c r="A664" s="1" t="s">
        <v>371</v>
      </c>
      <c r="B664" s="1" t="s">
        <v>5502</v>
      </c>
      <c r="C664" s="1" t="s">
        <v>5503</v>
      </c>
      <c r="D664" s="1" t="s">
        <v>36</v>
      </c>
      <c r="E664" s="1" t="s">
        <v>5504</v>
      </c>
      <c r="F664" s="1">
        <v>3028</v>
      </c>
      <c r="G664" s="1" t="s">
        <v>5505</v>
      </c>
      <c r="H664" s="1" t="s">
        <v>5506</v>
      </c>
      <c r="I664" s="1" t="s">
        <v>40</v>
      </c>
      <c r="J664" s="1" t="s">
        <v>5507</v>
      </c>
      <c r="K664" s="1" t="s">
        <v>42</v>
      </c>
      <c r="L664" s="1" t="s">
        <v>43</v>
      </c>
      <c r="M664" s="1">
        <v>1</v>
      </c>
      <c r="N664" s="1" t="s">
        <v>44</v>
      </c>
      <c r="O664" s="1">
        <v>1</v>
      </c>
      <c r="P664" s="1" t="s">
        <v>43</v>
      </c>
      <c r="Q664" s="1">
        <v>6502</v>
      </c>
      <c r="R664" s="1" t="s">
        <v>1582</v>
      </c>
      <c r="S664" s="1" t="s">
        <v>1583</v>
      </c>
      <c r="T664" s="1" t="s">
        <v>40</v>
      </c>
      <c r="U664" s="1" t="s">
        <v>5508</v>
      </c>
      <c r="V664" s="1" t="s">
        <v>5509</v>
      </c>
      <c r="W664" s="1" t="s">
        <v>144</v>
      </c>
      <c r="X664" s="1" t="s">
        <v>49</v>
      </c>
      <c r="Y664" s="1" t="s">
        <v>69</v>
      </c>
      <c r="Z664" s="1" t="s">
        <v>379</v>
      </c>
      <c r="AA664" s="1" t="s">
        <v>5510</v>
      </c>
      <c r="AB664" s="1" t="s">
        <v>870</v>
      </c>
      <c r="AD664" s="1" t="s">
        <v>47</v>
      </c>
      <c r="AE664" s="1" t="s">
        <v>73</v>
      </c>
      <c r="AF664" s="1" t="s">
        <v>55</v>
      </c>
      <c r="AG664" s="1" t="s">
        <v>5502</v>
      </c>
      <c r="AH664" s="1" t="s">
        <v>43</v>
      </c>
    </row>
    <row r="665" spans="1:34" x14ac:dyDescent="0.55000000000000004">
      <c r="A665" s="1" t="s">
        <v>123</v>
      </c>
      <c r="B665" s="1" t="s">
        <v>5511</v>
      </c>
      <c r="C665" s="1" t="s">
        <v>5512</v>
      </c>
      <c r="D665" s="1" t="s">
        <v>36</v>
      </c>
      <c r="E665" s="1" t="s">
        <v>5513</v>
      </c>
      <c r="F665" s="1">
        <v>3029</v>
      </c>
      <c r="G665" s="1" t="s">
        <v>5514</v>
      </c>
      <c r="H665" s="1" t="s">
        <v>55</v>
      </c>
      <c r="I665" s="1" t="s">
        <v>47</v>
      </c>
      <c r="K665" s="1" t="s">
        <v>42</v>
      </c>
      <c r="L665" s="1" t="s">
        <v>43</v>
      </c>
      <c r="M665" s="1">
        <v>1</v>
      </c>
      <c r="N665" s="1" t="s">
        <v>5515</v>
      </c>
      <c r="O665" s="1">
        <v>0</v>
      </c>
      <c r="P665" s="1" t="s">
        <v>43</v>
      </c>
      <c r="Q665" s="1">
        <v>618623338</v>
      </c>
      <c r="R665" s="1" t="s">
        <v>5516</v>
      </c>
      <c r="S665" s="1" t="s">
        <v>5517</v>
      </c>
      <c r="T665" s="1" t="s">
        <v>40</v>
      </c>
      <c r="U665" s="1" t="s">
        <v>5518</v>
      </c>
      <c r="V665" s="1" t="s">
        <v>5519</v>
      </c>
      <c r="W665" s="1" t="s">
        <v>367</v>
      </c>
      <c r="X665" s="1" t="s">
        <v>49</v>
      </c>
      <c r="Y665" s="1" t="s">
        <v>69</v>
      </c>
      <c r="Z665" s="1" t="s">
        <v>335</v>
      </c>
      <c r="AA665" s="1" t="s">
        <v>5520</v>
      </c>
      <c r="AB665" s="1" t="s">
        <v>1952</v>
      </c>
      <c r="AD665" s="1" t="s">
        <v>47</v>
      </c>
      <c r="AE665" s="1" t="s">
        <v>54</v>
      </c>
      <c r="AF665" s="1" t="s">
        <v>55</v>
      </c>
      <c r="AG665" s="1" t="s">
        <v>5370</v>
      </c>
      <c r="AH665" s="1" t="s">
        <v>43</v>
      </c>
    </row>
    <row r="666" spans="1:34" x14ac:dyDescent="0.55000000000000004">
      <c r="A666" s="1" t="s">
        <v>34</v>
      </c>
      <c r="B666" s="1" t="s">
        <v>5521</v>
      </c>
      <c r="C666" s="1" t="s">
        <v>5522</v>
      </c>
      <c r="D666" s="1" t="s">
        <v>36</v>
      </c>
      <c r="E666" s="1" t="s">
        <v>5523</v>
      </c>
      <c r="F666" s="1">
        <v>3030</v>
      </c>
      <c r="G666" s="1" t="s">
        <v>5524</v>
      </c>
      <c r="H666" s="1" t="s">
        <v>55</v>
      </c>
      <c r="I666" s="1" t="s">
        <v>47</v>
      </c>
      <c r="K666" s="1" t="s">
        <v>42</v>
      </c>
      <c r="L666" s="1" t="s">
        <v>43</v>
      </c>
      <c r="M666" s="1">
        <v>1</v>
      </c>
      <c r="N666" s="1" t="s">
        <v>62</v>
      </c>
      <c r="O666" s="1">
        <v>0</v>
      </c>
      <c r="P666" s="1" t="s">
        <v>43</v>
      </c>
      <c r="Q666" s="1">
        <v>8644</v>
      </c>
      <c r="R666" s="1" t="s">
        <v>5525</v>
      </c>
      <c r="S666" s="1" t="s">
        <v>5526</v>
      </c>
      <c r="T666" s="1" t="s">
        <v>40</v>
      </c>
      <c r="U666" s="1" t="s">
        <v>5527</v>
      </c>
      <c r="V666" s="1" t="s">
        <v>5528</v>
      </c>
      <c r="W666" s="1" t="s">
        <v>367</v>
      </c>
      <c r="X666" s="1" t="s">
        <v>49</v>
      </c>
      <c r="Y666" s="1" t="s">
        <v>69</v>
      </c>
      <c r="Z666" s="1" t="s">
        <v>200</v>
      </c>
      <c r="AA666" s="1" t="s">
        <v>5529</v>
      </c>
      <c r="AB666" s="1" t="s">
        <v>5233</v>
      </c>
      <c r="AD666" s="1" t="s">
        <v>47</v>
      </c>
      <c r="AE666" s="1" t="s">
        <v>54</v>
      </c>
      <c r="AF666" s="1" t="s">
        <v>55</v>
      </c>
      <c r="AG666" s="1" t="s">
        <v>5521</v>
      </c>
      <c r="AH666" s="1" t="s">
        <v>43</v>
      </c>
    </row>
    <row r="667" spans="1:34" x14ac:dyDescent="0.55000000000000004">
      <c r="A667" s="1" t="s">
        <v>203</v>
      </c>
      <c r="C667" s="1" t="s">
        <v>5530</v>
      </c>
      <c r="D667" s="1" t="s">
        <v>36</v>
      </c>
      <c r="E667" s="1" t="s">
        <v>47</v>
      </c>
      <c r="F667" s="1">
        <v>3031</v>
      </c>
      <c r="G667" s="1" t="s">
        <v>5531</v>
      </c>
      <c r="H667" s="1" t="s">
        <v>55</v>
      </c>
      <c r="I667" s="1" t="s">
        <v>47</v>
      </c>
      <c r="K667" s="1" t="s">
        <v>42</v>
      </c>
      <c r="L667" s="1" t="s">
        <v>43</v>
      </c>
      <c r="M667" s="1">
        <v>1</v>
      </c>
      <c r="N667" s="1" t="s">
        <v>44</v>
      </c>
      <c r="O667" s="1">
        <v>0</v>
      </c>
      <c r="P667" s="1" t="s">
        <v>63</v>
      </c>
      <c r="Q667" s="1">
        <v>8719</v>
      </c>
      <c r="R667" s="1" t="s">
        <v>588</v>
      </c>
      <c r="S667" s="1" t="s">
        <v>589</v>
      </c>
      <c r="T667" s="1" t="s">
        <v>47</v>
      </c>
      <c r="W667" s="1" t="s">
        <v>210</v>
      </c>
      <c r="X667" s="1" t="s">
        <v>49</v>
      </c>
      <c r="Y667" s="1" t="s">
        <v>533</v>
      </c>
      <c r="Z667" s="1" t="s">
        <v>211</v>
      </c>
      <c r="AA667" s="1" t="s">
        <v>5532</v>
      </c>
      <c r="AB667" s="1" t="s">
        <v>247</v>
      </c>
      <c r="AD667" s="1" t="s">
        <v>47</v>
      </c>
      <c r="AE667" s="1" t="s">
        <v>54</v>
      </c>
      <c r="AF667" s="1" t="s">
        <v>55</v>
      </c>
      <c r="AG667" s="1" t="s">
        <v>5533</v>
      </c>
      <c r="AH667" s="1" t="s">
        <v>43</v>
      </c>
    </row>
    <row r="668" spans="1:34" x14ac:dyDescent="0.55000000000000004">
      <c r="A668" s="1" t="s">
        <v>123</v>
      </c>
      <c r="B668" s="1" t="s">
        <v>5534</v>
      </c>
      <c r="C668" s="1" t="s">
        <v>5535</v>
      </c>
      <c r="D668" s="1" t="s">
        <v>36</v>
      </c>
      <c r="E668" s="1" t="s">
        <v>5536</v>
      </c>
      <c r="F668" s="1">
        <v>3032</v>
      </c>
      <c r="G668" s="1" t="s">
        <v>5537</v>
      </c>
      <c r="H668" s="1" t="s">
        <v>55</v>
      </c>
      <c r="I668" s="1" t="s">
        <v>47</v>
      </c>
      <c r="K668" s="1" t="s">
        <v>42</v>
      </c>
      <c r="L668" s="1" t="s">
        <v>43</v>
      </c>
      <c r="M668" s="1">
        <v>1</v>
      </c>
      <c r="N668" s="1" t="s">
        <v>5515</v>
      </c>
      <c r="O668" s="1">
        <v>0</v>
      </c>
      <c r="P668" s="1" t="s">
        <v>43</v>
      </c>
      <c r="Q668" s="1">
        <v>8161</v>
      </c>
      <c r="R668" s="1" t="s">
        <v>5538</v>
      </c>
      <c r="S668" s="1" t="s">
        <v>5539</v>
      </c>
      <c r="T668" s="1" t="s">
        <v>40</v>
      </c>
      <c r="U668" s="1" t="s">
        <v>5540</v>
      </c>
      <c r="V668" s="1" t="s">
        <v>5541</v>
      </c>
      <c r="W668" s="1" t="s">
        <v>367</v>
      </c>
      <c r="X668" s="1" t="s">
        <v>49</v>
      </c>
      <c r="Y668" s="1" t="s">
        <v>69</v>
      </c>
      <c r="Z668" s="1" t="s">
        <v>335</v>
      </c>
      <c r="AA668" s="1" t="s">
        <v>5542</v>
      </c>
      <c r="AB668" s="1" t="s">
        <v>2023</v>
      </c>
      <c r="AD668" s="1" t="s">
        <v>47</v>
      </c>
      <c r="AE668" s="1" t="s">
        <v>54</v>
      </c>
      <c r="AF668" s="1" t="s">
        <v>55</v>
      </c>
      <c r="AG668" s="1" t="s">
        <v>5534</v>
      </c>
      <c r="AH668" s="1" t="s">
        <v>43</v>
      </c>
    </row>
    <row r="669" spans="1:34" x14ac:dyDescent="0.55000000000000004">
      <c r="A669" s="1" t="s">
        <v>314</v>
      </c>
      <c r="B669" s="1" t="s">
        <v>5543</v>
      </c>
      <c r="C669" s="1" t="s">
        <v>5544</v>
      </c>
      <c r="D669" s="1" t="s">
        <v>36</v>
      </c>
      <c r="E669" s="1" t="s">
        <v>5545</v>
      </c>
      <c r="F669" s="1">
        <v>3033</v>
      </c>
      <c r="G669" s="1" t="s">
        <v>5546</v>
      </c>
      <c r="H669" s="1" t="s">
        <v>55</v>
      </c>
      <c r="I669" s="1" t="s">
        <v>47</v>
      </c>
      <c r="K669" s="1" t="s">
        <v>42</v>
      </c>
      <c r="L669" s="1" t="s">
        <v>43</v>
      </c>
      <c r="M669" s="1">
        <v>1</v>
      </c>
      <c r="N669" s="1" t="s">
        <v>789</v>
      </c>
      <c r="O669" s="1">
        <v>0</v>
      </c>
      <c r="P669" s="1" t="s">
        <v>43</v>
      </c>
      <c r="Q669" s="1">
        <v>898990024</v>
      </c>
      <c r="R669" s="1" t="s">
        <v>1181</v>
      </c>
      <c r="S669" s="1" t="s">
        <v>1182</v>
      </c>
      <c r="T669" s="1" t="s">
        <v>40</v>
      </c>
      <c r="U669" s="1" t="s">
        <v>5547</v>
      </c>
      <c r="V669" s="1" t="s">
        <v>5548</v>
      </c>
      <c r="W669" s="1" t="s">
        <v>84</v>
      </c>
      <c r="X669" s="1" t="s">
        <v>49</v>
      </c>
      <c r="Y669" s="1" t="s">
        <v>69</v>
      </c>
      <c r="Z669" s="1" t="s">
        <v>792</v>
      </c>
      <c r="AA669" s="1" t="s">
        <v>1185</v>
      </c>
      <c r="AB669" s="1" t="s">
        <v>1186</v>
      </c>
      <c r="AD669" s="1" t="s">
        <v>47</v>
      </c>
      <c r="AE669" s="1" t="s">
        <v>73</v>
      </c>
      <c r="AF669" s="1" t="s">
        <v>55</v>
      </c>
      <c r="AG669" s="1" t="s">
        <v>5543</v>
      </c>
      <c r="AH669" s="1" t="s">
        <v>43</v>
      </c>
    </row>
    <row r="670" spans="1:34" x14ac:dyDescent="0.55000000000000004">
      <c r="A670" s="1" t="s">
        <v>123</v>
      </c>
      <c r="B670" s="1" t="s">
        <v>5549</v>
      </c>
      <c r="C670" s="1" t="s">
        <v>5550</v>
      </c>
      <c r="D670" s="1" t="s">
        <v>36</v>
      </c>
      <c r="E670" s="1" t="s">
        <v>5551</v>
      </c>
      <c r="F670" s="1">
        <v>3034</v>
      </c>
      <c r="G670" s="1" t="s">
        <v>5552</v>
      </c>
      <c r="H670" s="1" t="s">
        <v>55</v>
      </c>
      <c r="I670" s="1" t="s">
        <v>47</v>
      </c>
      <c r="K670" s="1" t="s">
        <v>42</v>
      </c>
      <c r="L670" s="1" t="s">
        <v>43</v>
      </c>
      <c r="M670" s="1">
        <v>1</v>
      </c>
      <c r="N670" s="1" t="s">
        <v>5238</v>
      </c>
      <c r="O670" s="1">
        <v>0</v>
      </c>
      <c r="P670" s="1" t="s">
        <v>43</v>
      </c>
      <c r="Q670" s="1">
        <v>8659</v>
      </c>
      <c r="R670" s="1" t="s">
        <v>5553</v>
      </c>
      <c r="S670" s="1" t="s">
        <v>5554</v>
      </c>
      <c r="T670" s="1" t="s">
        <v>40</v>
      </c>
      <c r="U670" s="1" t="s">
        <v>5555</v>
      </c>
      <c r="V670" s="1" t="s">
        <v>5556</v>
      </c>
      <c r="W670" s="1" t="s">
        <v>84</v>
      </c>
      <c r="X670" s="1" t="s">
        <v>49</v>
      </c>
      <c r="Y670" s="1" t="s">
        <v>69</v>
      </c>
      <c r="Z670" s="1" t="s">
        <v>132</v>
      </c>
      <c r="AA670" s="1" t="s">
        <v>5557</v>
      </c>
      <c r="AB670" s="1" t="s">
        <v>1288</v>
      </c>
      <c r="AD670" s="1" t="s">
        <v>47</v>
      </c>
      <c r="AE670" s="1" t="s">
        <v>54</v>
      </c>
      <c r="AF670" s="1" t="s">
        <v>55</v>
      </c>
      <c r="AG670" s="1" t="s">
        <v>5549</v>
      </c>
      <c r="AH670" s="1" t="s">
        <v>43</v>
      </c>
    </row>
    <row r="671" spans="1:34" x14ac:dyDescent="0.55000000000000004">
      <c r="A671" s="1" t="s">
        <v>203</v>
      </c>
      <c r="B671" s="1" t="s">
        <v>5558</v>
      </c>
      <c r="C671" s="1" t="s">
        <v>5559</v>
      </c>
      <c r="D671" s="1" t="s">
        <v>36</v>
      </c>
      <c r="E671" s="1" t="s">
        <v>5560</v>
      </c>
      <c r="F671" s="1">
        <v>3035</v>
      </c>
      <c r="G671" s="1" t="s">
        <v>5561</v>
      </c>
      <c r="H671" s="1" t="s">
        <v>4287</v>
      </c>
      <c r="I671" s="1" t="s">
        <v>40</v>
      </c>
      <c r="J671" s="1" t="s">
        <v>5562</v>
      </c>
      <c r="K671" s="1" t="s">
        <v>42</v>
      </c>
      <c r="L671" s="1" t="s">
        <v>43</v>
      </c>
      <c r="M671" s="1">
        <v>1</v>
      </c>
      <c r="N671" s="1" t="s">
        <v>217</v>
      </c>
      <c r="O671" s="1">
        <v>1</v>
      </c>
      <c r="P671" s="1" t="s">
        <v>43</v>
      </c>
      <c r="Q671" s="1">
        <v>642171908</v>
      </c>
      <c r="R671" s="1" t="s">
        <v>5563</v>
      </c>
      <c r="S671" s="1" t="s">
        <v>5564</v>
      </c>
      <c r="T671" s="1" t="s">
        <v>397</v>
      </c>
      <c r="U671" s="1" t="s">
        <v>5565</v>
      </c>
      <c r="V671" s="1" t="s">
        <v>5558</v>
      </c>
      <c r="W671" s="1" t="s">
        <v>210</v>
      </c>
      <c r="X671" s="1" t="s">
        <v>49</v>
      </c>
      <c r="Y671" s="1" t="s">
        <v>69</v>
      </c>
      <c r="Z671" s="1" t="s">
        <v>211</v>
      </c>
      <c r="AA671" s="1" t="s">
        <v>5566</v>
      </c>
      <c r="AB671" s="1" t="s">
        <v>2135</v>
      </c>
      <c r="AD671" s="1" t="s">
        <v>47</v>
      </c>
      <c r="AE671" s="1" t="s">
        <v>73</v>
      </c>
      <c r="AF671" s="1" t="s">
        <v>55</v>
      </c>
      <c r="AG671" s="1" t="s">
        <v>5558</v>
      </c>
      <c r="AH671" s="1" t="s">
        <v>43</v>
      </c>
    </row>
    <row r="672" spans="1:34" x14ac:dyDescent="0.55000000000000004">
      <c r="A672" s="1" t="s">
        <v>203</v>
      </c>
      <c r="B672" s="1" t="s">
        <v>5567</v>
      </c>
      <c r="C672" s="1" t="s">
        <v>5568</v>
      </c>
      <c r="D672" s="1" t="s">
        <v>36</v>
      </c>
      <c r="E672" s="1" t="s">
        <v>47</v>
      </c>
      <c r="F672" s="1">
        <v>3036</v>
      </c>
      <c r="G672" s="1" t="s">
        <v>5569</v>
      </c>
      <c r="H672" s="1" t="s">
        <v>55</v>
      </c>
      <c r="I672" s="1" t="s">
        <v>47</v>
      </c>
      <c r="K672" s="1" t="s">
        <v>42</v>
      </c>
      <c r="L672" s="1" t="s">
        <v>43</v>
      </c>
      <c r="M672" s="1">
        <v>1</v>
      </c>
      <c r="N672" s="1" t="s">
        <v>62</v>
      </c>
      <c r="O672" s="1">
        <v>0</v>
      </c>
      <c r="P672" s="1" t="s">
        <v>63</v>
      </c>
      <c r="Q672" s="1">
        <v>8188</v>
      </c>
      <c r="R672" s="1" t="s">
        <v>5570</v>
      </c>
      <c r="S672" s="1" t="s">
        <v>5571</v>
      </c>
      <c r="T672" s="1" t="s">
        <v>40</v>
      </c>
      <c r="U672" s="1" t="s">
        <v>5572</v>
      </c>
      <c r="V672" s="1" t="s">
        <v>5567</v>
      </c>
      <c r="W672" s="1" t="s">
        <v>210</v>
      </c>
      <c r="X672" s="1" t="s">
        <v>49</v>
      </c>
      <c r="Y672" s="1" t="s">
        <v>69</v>
      </c>
      <c r="Z672" s="1" t="s">
        <v>211</v>
      </c>
      <c r="AA672" s="1" t="s">
        <v>5573</v>
      </c>
      <c r="AB672" s="1" t="s">
        <v>291</v>
      </c>
      <c r="AC672" s="1" t="s">
        <v>369</v>
      </c>
      <c r="AD672" s="1" t="s">
        <v>47</v>
      </c>
      <c r="AE672" s="1" t="s">
        <v>54</v>
      </c>
      <c r="AF672" s="1" t="s">
        <v>55</v>
      </c>
      <c r="AG672" s="1" t="s">
        <v>5574</v>
      </c>
      <c r="AH672" s="1" t="s">
        <v>43</v>
      </c>
    </row>
    <row r="673" spans="1:34" x14ac:dyDescent="0.55000000000000004">
      <c r="C673" s="1" t="s">
        <v>5575</v>
      </c>
      <c r="E673" s="1" t="s">
        <v>5576</v>
      </c>
      <c r="F673" s="1">
        <v>3037</v>
      </c>
      <c r="G673" s="1" t="s">
        <v>5577</v>
      </c>
      <c r="H673" s="1" t="s">
        <v>5578</v>
      </c>
      <c r="I673" s="1" t="s">
        <v>40</v>
      </c>
      <c r="J673" s="1" t="s">
        <v>5579</v>
      </c>
      <c r="K673" s="1" t="s">
        <v>42</v>
      </c>
      <c r="L673" s="1" t="s">
        <v>43</v>
      </c>
      <c r="M673" s="1">
        <v>1</v>
      </c>
      <c r="O673" s="1">
        <v>1</v>
      </c>
      <c r="P673" s="1" t="s">
        <v>43</v>
      </c>
      <c r="Q673" s="1">
        <v>8635</v>
      </c>
      <c r="R673" s="1" t="s">
        <v>5580</v>
      </c>
      <c r="S673" s="1" t="s">
        <v>5581</v>
      </c>
      <c r="T673" s="1" t="s">
        <v>47</v>
      </c>
      <c r="W673" s="1" t="s">
        <v>84</v>
      </c>
      <c r="X673" s="1" t="s">
        <v>49</v>
      </c>
      <c r="Y673" s="1" t="s">
        <v>50</v>
      </c>
      <c r="AA673" s="1" t="s">
        <v>5582</v>
      </c>
      <c r="AD673" s="1" t="s">
        <v>47</v>
      </c>
      <c r="AE673" s="1" t="s">
        <v>73</v>
      </c>
      <c r="AF673" s="1" t="s">
        <v>55</v>
      </c>
      <c r="AG673" s="1" t="s">
        <v>5583</v>
      </c>
      <c r="AH673" s="1" t="s">
        <v>43</v>
      </c>
    </row>
    <row r="674" spans="1:34" x14ac:dyDescent="0.55000000000000004">
      <c r="A674" s="1" t="s">
        <v>34</v>
      </c>
      <c r="B674" s="1" t="s">
        <v>5584</v>
      </c>
      <c r="C674" s="1" t="s">
        <v>5585</v>
      </c>
      <c r="D674" s="1" t="s">
        <v>36</v>
      </c>
      <c r="E674" s="1" t="s">
        <v>5586</v>
      </c>
      <c r="F674" s="1">
        <v>3038</v>
      </c>
      <c r="G674" s="1" t="s">
        <v>5587</v>
      </c>
      <c r="H674" s="1" t="s">
        <v>55</v>
      </c>
      <c r="I674" s="1" t="s">
        <v>47</v>
      </c>
      <c r="K674" s="1" t="s">
        <v>42</v>
      </c>
      <c r="L674" s="1" t="s">
        <v>43</v>
      </c>
      <c r="M674" s="1">
        <v>1</v>
      </c>
      <c r="N674" s="1" t="s">
        <v>62</v>
      </c>
      <c r="O674" s="1">
        <v>0</v>
      </c>
      <c r="P674" s="1" t="s">
        <v>43</v>
      </c>
      <c r="Q674" s="1">
        <v>8615</v>
      </c>
      <c r="R674" s="1" t="s">
        <v>5588</v>
      </c>
      <c r="S674" s="1" t="s">
        <v>5589</v>
      </c>
      <c r="T674" s="1" t="s">
        <v>40</v>
      </c>
      <c r="U674" s="1" t="s">
        <v>5590</v>
      </c>
      <c r="V674" s="1" t="s">
        <v>5591</v>
      </c>
      <c r="W674" s="1" t="s">
        <v>367</v>
      </c>
      <c r="X674" s="1" t="s">
        <v>49</v>
      </c>
      <c r="Y674" s="1" t="s">
        <v>69</v>
      </c>
      <c r="Z674" s="1" t="s">
        <v>200</v>
      </c>
      <c r="AA674" s="1" t="s">
        <v>5586</v>
      </c>
      <c r="AB674" s="1" t="s">
        <v>337</v>
      </c>
      <c r="AD674" s="1" t="s">
        <v>47</v>
      </c>
      <c r="AE674" s="1" t="s">
        <v>54</v>
      </c>
      <c r="AF674" s="1" t="s">
        <v>55</v>
      </c>
      <c r="AG674" s="1" t="s">
        <v>5584</v>
      </c>
      <c r="AH674" s="1" t="s">
        <v>43</v>
      </c>
    </row>
    <row r="675" spans="1:34" x14ac:dyDescent="0.55000000000000004">
      <c r="A675" s="1" t="s">
        <v>203</v>
      </c>
      <c r="B675" s="1" t="s">
        <v>5592</v>
      </c>
      <c r="C675" s="1" t="s">
        <v>5593</v>
      </c>
      <c r="D675" s="1" t="s">
        <v>36</v>
      </c>
      <c r="E675" s="1" t="s">
        <v>5594</v>
      </c>
      <c r="F675" s="1">
        <v>3039</v>
      </c>
      <c r="G675" s="1" t="s">
        <v>5595</v>
      </c>
      <c r="H675" s="1" t="s">
        <v>5596</v>
      </c>
      <c r="I675" s="1" t="s">
        <v>40</v>
      </c>
      <c r="J675" s="1" t="s">
        <v>5597</v>
      </c>
      <c r="K675" s="1" t="s">
        <v>42</v>
      </c>
      <c r="L675" s="1" t="s">
        <v>43</v>
      </c>
      <c r="M675" s="1">
        <v>3</v>
      </c>
      <c r="N675" s="1" t="s">
        <v>62</v>
      </c>
      <c r="O675" s="1">
        <v>2</v>
      </c>
      <c r="P675" s="1" t="s">
        <v>43</v>
      </c>
      <c r="Q675" s="1">
        <v>940592102</v>
      </c>
      <c r="R675" s="1" t="s">
        <v>5598</v>
      </c>
      <c r="S675" s="1" t="s">
        <v>5599</v>
      </c>
      <c r="T675" s="1" t="s">
        <v>40</v>
      </c>
      <c r="U675" s="1" t="s">
        <v>5600</v>
      </c>
      <c r="V675" s="1" t="s">
        <v>5592</v>
      </c>
      <c r="W675" s="1" t="s">
        <v>210</v>
      </c>
      <c r="X675" s="1" t="s">
        <v>49</v>
      </c>
      <c r="Y675" s="1" t="s">
        <v>69</v>
      </c>
      <c r="Z675" s="1" t="s">
        <v>211</v>
      </c>
      <c r="AA675" s="1" t="s">
        <v>5601</v>
      </c>
      <c r="AB675" s="1" t="s">
        <v>53</v>
      </c>
      <c r="AD675" s="1" t="s">
        <v>47</v>
      </c>
      <c r="AE675" s="1" t="s">
        <v>73</v>
      </c>
      <c r="AF675" s="1" t="s">
        <v>55</v>
      </c>
      <c r="AG675" s="1" t="s">
        <v>5602</v>
      </c>
      <c r="AH675" s="1" t="s">
        <v>43</v>
      </c>
    </row>
    <row r="676" spans="1:34" x14ac:dyDescent="0.55000000000000004">
      <c r="A676" s="1" t="s">
        <v>314</v>
      </c>
      <c r="B676" s="1" t="s">
        <v>5603</v>
      </c>
      <c r="C676" s="1" t="s">
        <v>5604</v>
      </c>
      <c r="D676" s="1" t="s">
        <v>36</v>
      </c>
      <c r="E676" s="1" t="s">
        <v>5605</v>
      </c>
      <c r="F676" s="1">
        <v>3040</v>
      </c>
      <c r="G676" s="1" t="s">
        <v>5606</v>
      </c>
      <c r="H676" s="1" t="s">
        <v>55</v>
      </c>
      <c r="I676" s="1" t="s">
        <v>47</v>
      </c>
      <c r="K676" s="1" t="s">
        <v>42</v>
      </c>
      <c r="L676" s="1" t="s">
        <v>43</v>
      </c>
      <c r="M676" s="1">
        <v>1</v>
      </c>
      <c r="N676" s="1" t="s">
        <v>789</v>
      </c>
      <c r="O676" s="1">
        <v>0</v>
      </c>
      <c r="P676" s="1" t="s">
        <v>43</v>
      </c>
      <c r="Q676" s="1">
        <v>6502</v>
      </c>
      <c r="R676" s="1" t="s">
        <v>1582</v>
      </c>
      <c r="S676" s="1" t="s">
        <v>1583</v>
      </c>
      <c r="T676" s="1" t="s">
        <v>40</v>
      </c>
      <c r="U676" s="1" t="s">
        <v>5607</v>
      </c>
      <c r="V676" s="1" t="s">
        <v>5608</v>
      </c>
      <c r="W676" s="1" t="s">
        <v>144</v>
      </c>
      <c r="X676" s="1" t="s">
        <v>49</v>
      </c>
      <c r="Y676" s="1" t="s">
        <v>69</v>
      </c>
      <c r="Z676" s="1" t="s">
        <v>323</v>
      </c>
      <c r="AA676" s="1" t="s">
        <v>5609</v>
      </c>
      <c r="AB676" s="1" t="s">
        <v>870</v>
      </c>
      <c r="AD676" s="1" t="s">
        <v>47</v>
      </c>
      <c r="AE676" s="1" t="s">
        <v>73</v>
      </c>
      <c r="AF676" s="1" t="s">
        <v>55</v>
      </c>
      <c r="AG676" s="1" t="s">
        <v>5603</v>
      </c>
      <c r="AH676" s="1" t="s">
        <v>43</v>
      </c>
    </row>
    <row r="677" spans="1:34" x14ac:dyDescent="0.55000000000000004">
      <c r="A677" s="1" t="s">
        <v>34</v>
      </c>
      <c r="B677" s="1" t="s">
        <v>5610</v>
      </c>
      <c r="C677" s="1" t="s">
        <v>5611</v>
      </c>
      <c r="D677" s="1" t="s">
        <v>36</v>
      </c>
      <c r="E677" s="1" t="s">
        <v>5612</v>
      </c>
      <c r="F677" s="1">
        <v>3041</v>
      </c>
      <c r="G677" s="1" t="s">
        <v>5613</v>
      </c>
      <c r="H677" s="1" t="s">
        <v>55</v>
      </c>
      <c r="I677" s="1" t="s">
        <v>47</v>
      </c>
      <c r="K677" s="1" t="s">
        <v>42</v>
      </c>
      <c r="L677" s="1" t="s">
        <v>43</v>
      </c>
      <c r="M677" s="1">
        <v>1</v>
      </c>
      <c r="N677" s="1" t="s">
        <v>62</v>
      </c>
      <c r="O677" s="1">
        <v>0</v>
      </c>
      <c r="P677" s="1" t="s">
        <v>43</v>
      </c>
      <c r="Q677" s="1">
        <v>897479803</v>
      </c>
      <c r="R677" s="1" t="s">
        <v>5614</v>
      </c>
      <c r="S677" s="1" t="s">
        <v>5615</v>
      </c>
      <c r="T677" s="1" t="s">
        <v>40</v>
      </c>
      <c r="U677" s="1" t="s">
        <v>5616</v>
      </c>
      <c r="V677" s="1" t="s">
        <v>5617</v>
      </c>
      <c r="W677" s="1" t="s">
        <v>367</v>
      </c>
      <c r="X677" s="1" t="s">
        <v>49</v>
      </c>
      <c r="Y677" s="1" t="s">
        <v>69</v>
      </c>
      <c r="Z677" s="1" t="s">
        <v>200</v>
      </c>
      <c r="AA677" s="1" t="s">
        <v>5618</v>
      </c>
      <c r="AB677" s="1" t="s">
        <v>213</v>
      </c>
      <c r="AD677" s="1" t="s">
        <v>47</v>
      </c>
      <c r="AE677" s="1" t="s">
        <v>54</v>
      </c>
      <c r="AF677" s="1" t="s">
        <v>55</v>
      </c>
      <c r="AG677" s="1" t="s">
        <v>5610</v>
      </c>
      <c r="AH677" s="1" t="s">
        <v>43</v>
      </c>
    </row>
    <row r="678" spans="1:34" x14ac:dyDescent="0.55000000000000004">
      <c r="A678" s="1" t="s">
        <v>203</v>
      </c>
      <c r="B678" s="1" t="s">
        <v>5619</v>
      </c>
      <c r="C678" s="1" t="s">
        <v>5620</v>
      </c>
      <c r="D678" s="1" t="s">
        <v>36</v>
      </c>
      <c r="E678" s="1" t="s">
        <v>47</v>
      </c>
      <c r="F678" s="1">
        <v>3042</v>
      </c>
      <c r="G678" s="1" t="s">
        <v>5621</v>
      </c>
      <c r="H678" s="1" t="s">
        <v>55</v>
      </c>
      <c r="I678" s="1" t="s">
        <v>47</v>
      </c>
      <c r="K678" s="1" t="s">
        <v>42</v>
      </c>
      <c r="L678" s="1" t="s">
        <v>43</v>
      </c>
      <c r="M678" s="1">
        <v>1</v>
      </c>
      <c r="N678" s="1" t="s">
        <v>217</v>
      </c>
      <c r="O678" s="1">
        <v>0</v>
      </c>
      <c r="P678" s="1" t="s">
        <v>63</v>
      </c>
      <c r="Q678" s="1">
        <v>8753</v>
      </c>
      <c r="R678" s="1" t="s">
        <v>5622</v>
      </c>
      <c r="S678" s="1" t="s">
        <v>5623</v>
      </c>
      <c r="T678" s="1" t="s">
        <v>40</v>
      </c>
      <c r="U678" s="1" t="s">
        <v>5624</v>
      </c>
      <c r="V678" s="1" t="s">
        <v>5619</v>
      </c>
      <c r="W678" s="1" t="s">
        <v>210</v>
      </c>
      <c r="X678" s="1" t="s">
        <v>49</v>
      </c>
      <c r="Y678" s="1" t="s">
        <v>69</v>
      </c>
      <c r="Z678" s="1" t="s">
        <v>211</v>
      </c>
      <c r="AA678" s="1" t="s">
        <v>5625</v>
      </c>
      <c r="AB678" s="1" t="s">
        <v>1692</v>
      </c>
      <c r="AD678" s="1" t="s">
        <v>47</v>
      </c>
      <c r="AE678" s="1" t="s">
        <v>54</v>
      </c>
      <c r="AF678" s="1" t="s">
        <v>55</v>
      </c>
      <c r="AG678" s="1" t="s">
        <v>5619</v>
      </c>
      <c r="AH678" s="1" t="s">
        <v>43</v>
      </c>
    </row>
    <row r="679" spans="1:34" x14ac:dyDescent="0.55000000000000004">
      <c r="A679" s="1" t="s">
        <v>656</v>
      </c>
      <c r="B679" s="1" t="s">
        <v>5626</v>
      </c>
      <c r="C679" s="1" t="s">
        <v>5627</v>
      </c>
      <c r="E679" s="1" t="s">
        <v>5628</v>
      </c>
      <c r="F679" s="1">
        <v>3043</v>
      </c>
      <c r="G679" s="1" t="s">
        <v>5629</v>
      </c>
      <c r="H679" s="1" t="s">
        <v>55</v>
      </c>
      <c r="I679" s="1" t="s">
        <v>47</v>
      </c>
      <c r="K679" s="1" t="s">
        <v>42</v>
      </c>
      <c r="L679" s="1" t="s">
        <v>43</v>
      </c>
      <c r="M679" s="1">
        <v>1</v>
      </c>
      <c r="N679" s="1" t="s">
        <v>62</v>
      </c>
      <c r="O679" s="1">
        <v>0</v>
      </c>
      <c r="P679" s="1" t="s">
        <v>43</v>
      </c>
      <c r="Q679" s="1">
        <v>884264730</v>
      </c>
      <c r="R679" s="1" t="s">
        <v>5630</v>
      </c>
      <c r="S679" s="1" t="s">
        <v>5631</v>
      </c>
      <c r="T679" s="1" t="s">
        <v>40</v>
      </c>
      <c r="U679" s="1" t="s">
        <v>5632</v>
      </c>
      <c r="V679" s="1" t="s">
        <v>5633</v>
      </c>
      <c r="W679" s="1" t="s">
        <v>68</v>
      </c>
      <c r="X679" s="1" t="s">
        <v>1223</v>
      </c>
      <c r="Y679" s="1" t="s">
        <v>69</v>
      </c>
      <c r="Z679" s="1" t="s">
        <v>663</v>
      </c>
      <c r="AA679" s="1" t="s">
        <v>5634</v>
      </c>
      <c r="AB679" s="1" t="s">
        <v>4199</v>
      </c>
      <c r="AD679" s="1" t="s">
        <v>47</v>
      </c>
      <c r="AE679" s="1" t="s">
        <v>73</v>
      </c>
      <c r="AF679" s="1" t="s">
        <v>55</v>
      </c>
      <c r="AG679" s="1" t="s">
        <v>5626</v>
      </c>
      <c r="AH679" s="1" t="s">
        <v>43</v>
      </c>
    </row>
    <row r="680" spans="1:34" x14ac:dyDescent="0.55000000000000004">
      <c r="A680" s="1" t="s">
        <v>203</v>
      </c>
      <c r="B680" s="1" t="s">
        <v>5635</v>
      </c>
      <c r="C680" s="1" t="s">
        <v>5636</v>
      </c>
      <c r="D680" s="1" t="s">
        <v>36</v>
      </c>
      <c r="E680" s="1" t="s">
        <v>47</v>
      </c>
      <c r="F680" s="1">
        <v>3044</v>
      </c>
      <c r="G680" s="1" t="s">
        <v>5637</v>
      </c>
      <c r="H680" s="1" t="s">
        <v>55</v>
      </c>
      <c r="I680" s="1" t="s">
        <v>47</v>
      </c>
      <c r="K680" s="1" t="s">
        <v>42</v>
      </c>
      <c r="L680" s="1" t="s">
        <v>43</v>
      </c>
      <c r="M680" s="1">
        <v>1</v>
      </c>
      <c r="N680" s="1" t="s">
        <v>44</v>
      </c>
      <c r="O680" s="1">
        <v>0</v>
      </c>
      <c r="P680" s="1" t="s">
        <v>63</v>
      </c>
      <c r="Q680" s="1">
        <v>6711</v>
      </c>
      <c r="R680" s="1" t="s">
        <v>5598</v>
      </c>
      <c r="S680" s="1" t="s">
        <v>5599</v>
      </c>
      <c r="T680" s="1" t="s">
        <v>40</v>
      </c>
      <c r="U680" s="1" t="s">
        <v>5638</v>
      </c>
      <c r="V680" s="1" t="s">
        <v>5635</v>
      </c>
      <c r="W680" s="1" t="s">
        <v>210</v>
      </c>
      <c r="X680" s="1" t="s">
        <v>49</v>
      </c>
      <c r="Y680" s="1" t="s">
        <v>69</v>
      </c>
      <c r="Z680" s="1" t="s">
        <v>211</v>
      </c>
      <c r="AA680" s="1" t="s">
        <v>5639</v>
      </c>
      <c r="AB680" s="1" t="s">
        <v>53</v>
      </c>
      <c r="AD680" s="1" t="s">
        <v>47</v>
      </c>
      <c r="AE680" s="1" t="s">
        <v>54</v>
      </c>
      <c r="AF680" s="1" t="s">
        <v>55</v>
      </c>
      <c r="AG680" s="1" t="s">
        <v>5635</v>
      </c>
      <c r="AH680" s="1" t="s">
        <v>43</v>
      </c>
    </row>
    <row r="681" spans="1:34" x14ac:dyDescent="0.55000000000000004">
      <c r="B681" s="1" t="s">
        <v>5640</v>
      </c>
      <c r="C681" s="1" t="s">
        <v>5641</v>
      </c>
      <c r="E681" s="1" t="s">
        <v>47</v>
      </c>
      <c r="F681" s="1">
        <v>3045</v>
      </c>
      <c r="G681" s="1" t="s">
        <v>5642</v>
      </c>
      <c r="H681" s="1" t="s">
        <v>55</v>
      </c>
      <c r="I681" s="1" t="s">
        <v>47</v>
      </c>
      <c r="K681" s="1" t="s">
        <v>42</v>
      </c>
      <c r="L681" s="1" t="s">
        <v>43</v>
      </c>
      <c r="M681" s="1">
        <v>1</v>
      </c>
      <c r="O681" s="1">
        <v>0</v>
      </c>
      <c r="P681" s="1" t="s">
        <v>63</v>
      </c>
      <c r="Q681" s="1">
        <v>6711</v>
      </c>
      <c r="R681" s="1" t="s">
        <v>5643</v>
      </c>
      <c r="S681" s="1" t="s">
        <v>5644</v>
      </c>
      <c r="T681" s="1" t="s">
        <v>40</v>
      </c>
      <c r="U681" s="1" t="s">
        <v>5645</v>
      </c>
      <c r="V681" s="1" t="s">
        <v>5640</v>
      </c>
      <c r="W681" s="1" t="s">
        <v>210</v>
      </c>
      <c r="X681" s="1" t="s">
        <v>49</v>
      </c>
      <c r="Y681" s="1" t="s">
        <v>69</v>
      </c>
      <c r="AA681" s="1" t="s">
        <v>5646</v>
      </c>
      <c r="AD681" s="1" t="s">
        <v>47</v>
      </c>
      <c r="AE681" s="1" t="s">
        <v>54</v>
      </c>
      <c r="AF681" s="1" t="s">
        <v>55</v>
      </c>
      <c r="AG681" s="1" t="s">
        <v>5640</v>
      </c>
      <c r="AH681" s="1" t="s">
        <v>43</v>
      </c>
    </row>
    <row r="682" spans="1:34" x14ac:dyDescent="0.55000000000000004">
      <c r="A682" s="1" t="s">
        <v>34</v>
      </c>
      <c r="B682" s="1" t="s">
        <v>5647</v>
      </c>
      <c r="C682" s="1" t="s">
        <v>5648</v>
      </c>
      <c r="D682" s="1" t="s">
        <v>36</v>
      </c>
      <c r="E682" s="1" t="s">
        <v>5398</v>
      </c>
      <c r="F682" s="1">
        <v>3046</v>
      </c>
      <c r="G682" s="1" t="s">
        <v>5649</v>
      </c>
      <c r="H682" s="1" t="s">
        <v>55</v>
      </c>
      <c r="I682" s="1" t="s">
        <v>47</v>
      </c>
      <c r="K682" s="1" t="s">
        <v>42</v>
      </c>
      <c r="L682" s="1" t="s">
        <v>43</v>
      </c>
      <c r="M682" s="1">
        <v>1</v>
      </c>
      <c r="N682" s="1" t="s">
        <v>62</v>
      </c>
      <c r="O682" s="1">
        <v>0</v>
      </c>
      <c r="P682" s="1" t="s">
        <v>43</v>
      </c>
      <c r="Q682" s="1">
        <v>5725</v>
      </c>
      <c r="R682" s="1" t="s">
        <v>376</v>
      </c>
      <c r="S682" s="1" t="s">
        <v>377</v>
      </c>
      <c r="T682" s="1" t="s">
        <v>40</v>
      </c>
      <c r="U682" s="1" t="s">
        <v>5650</v>
      </c>
      <c r="V682" s="1" t="s">
        <v>5651</v>
      </c>
      <c r="W682" s="1" t="s">
        <v>144</v>
      </c>
      <c r="X682" s="1" t="s">
        <v>49</v>
      </c>
      <c r="Y682" s="1" t="s">
        <v>69</v>
      </c>
      <c r="Z682" s="1" t="s">
        <v>611</v>
      </c>
      <c r="AA682" s="1" t="s">
        <v>5398</v>
      </c>
      <c r="AB682" s="1" t="s">
        <v>1234</v>
      </c>
      <c r="AD682" s="1" t="s">
        <v>47</v>
      </c>
      <c r="AE682" s="1" t="s">
        <v>73</v>
      </c>
      <c r="AF682" s="1" t="s">
        <v>55</v>
      </c>
      <c r="AG682" s="1" t="s">
        <v>5652</v>
      </c>
      <c r="AH682" s="1" t="s">
        <v>43</v>
      </c>
    </row>
    <row r="683" spans="1:34" x14ac:dyDescent="0.55000000000000004">
      <c r="A683" s="1" t="s">
        <v>123</v>
      </c>
      <c r="B683" s="1" t="s">
        <v>5653</v>
      </c>
      <c r="C683" s="1" t="s">
        <v>5654</v>
      </c>
      <c r="D683" s="1" t="s">
        <v>36</v>
      </c>
      <c r="E683" s="1" t="s">
        <v>5655</v>
      </c>
      <c r="F683" s="1">
        <v>3047</v>
      </c>
      <c r="G683" s="1" t="s">
        <v>5656</v>
      </c>
      <c r="H683" s="1" t="s">
        <v>55</v>
      </c>
      <c r="I683" s="1" t="s">
        <v>47</v>
      </c>
      <c r="K683" s="1" t="s">
        <v>42</v>
      </c>
      <c r="L683" s="1" t="s">
        <v>43</v>
      </c>
      <c r="M683" s="1">
        <v>1</v>
      </c>
      <c r="N683" s="1" t="s">
        <v>62</v>
      </c>
      <c r="O683" s="1">
        <v>0</v>
      </c>
      <c r="P683" s="1" t="s">
        <v>43</v>
      </c>
      <c r="Q683" s="1">
        <v>6753</v>
      </c>
      <c r="R683" s="1" t="s">
        <v>5657</v>
      </c>
      <c r="S683" s="1" t="s">
        <v>5658</v>
      </c>
      <c r="T683" s="1" t="s">
        <v>40</v>
      </c>
      <c r="U683" s="1" t="s">
        <v>5659</v>
      </c>
      <c r="V683" s="1" t="s">
        <v>5660</v>
      </c>
      <c r="W683" s="1" t="s">
        <v>84</v>
      </c>
      <c r="X683" s="1" t="s">
        <v>49</v>
      </c>
      <c r="Y683" s="1" t="s">
        <v>69</v>
      </c>
      <c r="Z683" s="1" t="s">
        <v>132</v>
      </c>
      <c r="AA683" s="1" t="s">
        <v>5661</v>
      </c>
      <c r="AB683" s="1" t="s">
        <v>1903</v>
      </c>
      <c r="AC683" s="1" t="s">
        <v>369</v>
      </c>
      <c r="AD683" s="1" t="s">
        <v>47</v>
      </c>
      <c r="AE683" s="1" t="s">
        <v>54</v>
      </c>
      <c r="AF683" s="1" t="s">
        <v>55</v>
      </c>
      <c r="AG683" s="1" t="s">
        <v>5662</v>
      </c>
      <c r="AH683" s="1" t="s">
        <v>43</v>
      </c>
    </row>
    <row r="684" spans="1:34" x14ac:dyDescent="0.55000000000000004">
      <c r="A684" s="1" t="s">
        <v>123</v>
      </c>
      <c r="B684" s="1" t="s">
        <v>5663</v>
      </c>
      <c r="C684" s="1" t="s">
        <v>5664</v>
      </c>
      <c r="D684" s="1" t="s">
        <v>36</v>
      </c>
      <c r="E684" s="1" t="s">
        <v>5665</v>
      </c>
      <c r="F684" s="1">
        <v>3048</v>
      </c>
      <c r="G684" s="1" t="s">
        <v>5666</v>
      </c>
      <c r="H684" s="1" t="s">
        <v>55</v>
      </c>
      <c r="I684" s="1" t="s">
        <v>47</v>
      </c>
      <c r="K684" s="1" t="s">
        <v>42</v>
      </c>
      <c r="L684" s="1" t="s">
        <v>43</v>
      </c>
      <c r="M684" s="1">
        <v>1</v>
      </c>
      <c r="N684" s="1" t="s">
        <v>1154</v>
      </c>
      <c r="O684" s="1">
        <v>0</v>
      </c>
      <c r="P684" s="1" t="s">
        <v>43</v>
      </c>
      <c r="Q684" s="1">
        <v>6415</v>
      </c>
      <c r="R684" s="1" t="s">
        <v>5667</v>
      </c>
      <c r="S684" s="1" t="s">
        <v>5668</v>
      </c>
      <c r="T684" s="1" t="s">
        <v>40</v>
      </c>
      <c r="U684" s="1" t="s">
        <v>5669</v>
      </c>
      <c r="V684" s="1" t="s">
        <v>5670</v>
      </c>
      <c r="W684" s="1" t="s">
        <v>84</v>
      </c>
      <c r="X684" s="1" t="s">
        <v>49</v>
      </c>
      <c r="Y684" s="1" t="s">
        <v>69</v>
      </c>
      <c r="Z684" s="1" t="s">
        <v>1159</v>
      </c>
      <c r="AA684" s="1" t="s">
        <v>5671</v>
      </c>
      <c r="AB684" s="1" t="s">
        <v>1288</v>
      </c>
      <c r="AD684" s="1" t="s">
        <v>47</v>
      </c>
      <c r="AE684" s="1" t="s">
        <v>54</v>
      </c>
      <c r="AF684" s="1" t="s">
        <v>55</v>
      </c>
      <c r="AG684" s="1" t="s">
        <v>5663</v>
      </c>
      <c r="AH684" s="1" t="s">
        <v>43</v>
      </c>
    </row>
    <row r="685" spans="1:34" x14ac:dyDescent="0.55000000000000004">
      <c r="A685" s="1" t="s">
        <v>123</v>
      </c>
      <c r="B685" s="1" t="s">
        <v>5672</v>
      </c>
      <c r="C685" s="1" t="s">
        <v>5673</v>
      </c>
      <c r="D685" s="1" t="s">
        <v>36</v>
      </c>
      <c r="E685" s="1" t="s">
        <v>5674</v>
      </c>
      <c r="F685" s="1">
        <v>3049</v>
      </c>
      <c r="G685" s="1" t="s">
        <v>5675</v>
      </c>
      <c r="H685" s="1" t="s">
        <v>55</v>
      </c>
      <c r="I685" s="1" t="s">
        <v>47</v>
      </c>
      <c r="K685" s="1" t="s">
        <v>42</v>
      </c>
      <c r="L685" s="1" t="s">
        <v>43</v>
      </c>
      <c r="M685" s="1">
        <v>1</v>
      </c>
      <c r="N685" s="1" t="s">
        <v>62</v>
      </c>
      <c r="O685" s="1">
        <v>0</v>
      </c>
      <c r="P685" s="1" t="s">
        <v>43</v>
      </c>
      <c r="Q685" s="1">
        <v>5787</v>
      </c>
      <c r="R685" s="1" t="s">
        <v>4238</v>
      </c>
      <c r="S685" s="1" t="s">
        <v>4239</v>
      </c>
      <c r="T685" s="1" t="s">
        <v>40</v>
      </c>
      <c r="U685" s="1" t="s">
        <v>5676</v>
      </c>
      <c r="V685" s="1" t="s">
        <v>5677</v>
      </c>
      <c r="W685" s="1" t="s">
        <v>144</v>
      </c>
      <c r="X685" s="1" t="s">
        <v>49</v>
      </c>
      <c r="Y685" s="1" t="s">
        <v>69</v>
      </c>
      <c r="Z685" s="1" t="s">
        <v>356</v>
      </c>
      <c r="AA685" s="1" t="s">
        <v>5678</v>
      </c>
      <c r="AD685" s="1" t="s">
        <v>47</v>
      </c>
      <c r="AE685" s="1" t="s">
        <v>73</v>
      </c>
      <c r="AF685" s="1" t="s">
        <v>55</v>
      </c>
      <c r="AG685" s="1" t="s">
        <v>5534</v>
      </c>
      <c r="AH685" s="1" t="s">
        <v>43</v>
      </c>
    </row>
    <row r="686" spans="1:34" x14ac:dyDescent="0.55000000000000004">
      <c r="A686" s="1" t="s">
        <v>98</v>
      </c>
      <c r="B686" s="1" t="s">
        <v>5679</v>
      </c>
      <c r="C686" s="1" t="s">
        <v>5680</v>
      </c>
      <c r="D686" s="1" t="s">
        <v>36</v>
      </c>
      <c r="E686" s="1" t="s">
        <v>5681</v>
      </c>
      <c r="F686" s="1">
        <v>3050</v>
      </c>
      <c r="G686" s="1" t="s">
        <v>5682</v>
      </c>
      <c r="H686" s="1" t="s">
        <v>55</v>
      </c>
      <c r="I686" s="1" t="s">
        <v>47</v>
      </c>
      <c r="K686" s="1" t="s">
        <v>42</v>
      </c>
      <c r="L686" s="1" t="s">
        <v>43</v>
      </c>
      <c r="M686" s="1">
        <v>1</v>
      </c>
      <c r="N686" s="1" t="s">
        <v>103</v>
      </c>
      <c r="O686" s="1">
        <v>0</v>
      </c>
      <c r="P686" s="1" t="s">
        <v>43</v>
      </c>
      <c r="Q686" s="1">
        <v>6039</v>
      </c>
      <c r="R686" s="1" t="s">
        <v>5683</v>
      </c>
      <c r="S686" s="1" t="s">
        <v>5684</v>
      </c>
      <c r="T686" s="1" t="s">
        <v>40</v>
      </c>
      <c r="U686" s="1" t="s">
        <v>5685</v>
      </c>
      <c r="V686" s="1" t="s">
        <v>5686</v>
      </c>
      <c r="W686" s="1" t="s">
        <v>344</v>
      </c>
      <c r="X686" s="1" t="s">
        <v>49</v>
      </c>
      <c r="Y686" s="1" t="s">
        <v>69</v>
      </c>
      <c r="Z686" s="1" t="s">
        <v>1942</v>
      </c>
      <c r="AA686" s="1" t="s">
        <v>5687</v>
      </c>
      <c r="AD686" s="1" t="s">
        <v>47</v>
      </c>
      <c r="AE686" s="1" t="s">
        <v>73</v>
      </c>
      <c r="AF686" s="1" t="s">
        <v>55</v>
      </c>
      <c r="AG686" s="1" t="s">
        <v>5688</v>
      </c>
      <c r="AH686" s="1" t="s">
        <v>43</v>
      </c>
    </row>
    <row r="687" spans="1:34" x14ac:dyDescent="0.55000000000000004">
      <c r="A687" s="1" t="s">
        <v>123</v>
      </c>
      <c r="B687" s="1" t="s">
        <v>5689</v>
      </c>
      <c r="C687" s="1" t="s">
        <v>5690</v>
      </c>
      <c r="D687" s="1" t="s">
        <v>36</v>
      </c>
      <c r="E687" s="1" t="s">
        <v>5691</v>
      </c>
      <c r="F687" s="1">
        <v>3051</v>
      </c>
      <c r="G687" s="1" t="s">
        <v>5692</v>
      </c>
      <c r="H687" s="1" t="s">
        <v>55</v>
      </c>
      <c r="I687" s="1" t="s">
        <v>47</v>
      </c>
      <c r="K687" s="1" t="s">
        <v>42</v>
      </c>
      <c r="L687" s="1" t="s">
        <v>43</v>
      </c>
      <c r="M687" s="1">
        <v>1</v>
      </c>
      <c r="N687" s="1" t="s">
        <v>62</v>
      </c>
      <c r="O687" s="1">
        <v>0</v>
      </c>
      <c r="P687" s="1" t="s">
        <v>43</v>
      </c>
      <c r="Q687" s="1">
        <v>6192</v>
      </c>
      <c r="R687" s="1" t="s">
        <v>1267</v>
      </c>
      <c r="S687" s="1" t="s">
        <v>1268</v>
      </c>
      <c r="T687" s="1" t="s">
        <v>40</v>
      </c>
      <c r="U687" s="1" t="s">
        <v>5693</v>
      </c>
      <c r="V687" s="1" t="s">
        <v>5694</v>
      </c>
      <c r="W687" s="1" t="s">
        <v>144</v>
      </c>
      <c r="X687" s="1" t="s">
        <v>49</v>
      </c>
      <c r="Y687" s="1" t="s">
        <v>69</v>
      </c>
      <c r="Z687" s="1" t="s">
        <v>132</v>
      </c>
      <c r="AA687" s="1" t="s">
        <v>5695</v>
      </c>
      <c r="AB687" s="1" t="s">
        <v>1271</v>
      </c>
      <c r="AD687" s="1" t="s">
        <v>47</v>
      </c>
      <c r="AE687" s="1" t="s">
        <v>54</v>
      </c>
      <c r="AF687" s="1" t="s">
        <v>55</v>
      </c>
      <c r="AG687" s="1" t="s">
        <v>5689</v>
      </c>
      <c r="AH687" s="1" t="s">
        <v>43</v>
      </c>
    </row>
    <row r="688" spans="1:34" x14ac:dyDescent="0.55000000000000004">
      <c r="A688" s="1" t="s">
        <v>123</v>
      </c>
      <c r="B688" s="1" t="s">
        <v>5696</v>
      </c>
      <c r="C688" s="1" t="s">
        <v>5697</v>
      </c>
      <c r="D688" s="1" t="s">
        <v>36</v>
      </c>
      <c r="E688" s="1" t="s">
        <v>5698</v>
      </c>
      <c r="F688" s="1">
        <v>3052</v>
      </c>
      <c r="G688" s="1" t="s">
        <v>5699</v>
      </c>
      <c r="H688" s="1" t="s">
        <v>55</v>
      </c>
      <c r="I688" s="1" t="s">
        <v>47</v>
      </c>
      <c r="K688" s="1" t="s">
        <v>42</v>
      </c>
      <c r="L688" s="1" t="s">
        <v>43</v>
      </c>
      <c r="M688" s="1">
        <v>1</v>
      </c>
      <c r="N688" s="1" t="s">
        <v>62</v>
      </c>
      <c r="O688" s="1">
        <v>0</v>
      </c>
      <c r="P688" s="1" t="s">
        <v>43</v>
      </c>
      <c r="Q688" s="1">
        <v>6417</v>
      </c>
      <c r="R688" s="1" t="s">
        <v>835</v>
      </c>
      <c r="S688" s="1" t="s">
        <v>836</v>
      </c>
      <c r="T688" s="1" t="s">
        <v>40</v>
      </c>
      <c r="U688" s="1" t="s">
        <v>5700</v>
      </c>
      <c r="V688" s="1" t="s">
        <v>5701</v>
      </c>
      <c r="W688" s="1" t="s">
        <v>84</v>
      </c>
      <c r="X688" s="1" t="s">
        <v>49</v>
      </c>
      <c r="Y688" s="1" t="s">
        <v>69</v>
      </c>
      <c r="Z688" s="1" t="s">
        <v>356</v>
      </c>
      <c r="AA688" s="1" t="s">
        <v>5702</v>
      </c>
      <c r="AB688" s="1" t="s">
        <v>840</v>
      </c>
      <c r="AD688" s="1" t="s">
        <v>47</v>
      </c>
      <c r="AE688" s="1" t="s">
        <v>73</v>
      </c>
      <c r="AF688" s="1" t="s">
        <v>55</v>
      </c>
      <c r="AG688" s="1" t="s">
        <v>5696</v>
      </c>
      <c r="AH688" s="1" t="s">
        <v>43</v>
      </c>
    </row>
    <row r="689" spans="1:34" x14ac:dyDescent="0.55000000000000004">
      <c r="A689" s="1" t="s">
        <v>135</v>
      </c>
      <c r="B689" s="1" t="s">
        <v>5703</v>
      </c>
      <c r="C689" s="1" t="s">
        <v>5704</v>
      </c>
      <c r="D689" s="1" t="s">
        <v>36</v>
      </c>
      <c r="E689" s="1" t="s">
        <v>5705</v>
      </c>
      <c r="F689" s="1">
        <v>3053</v>
      </c>
      <c r="G689" s="1" t="s">
        <v>5706</v>
      </c>
      <c r="H689" s="1" t="s">
        <v>55</v>
      </c>
      <c r="I689" s="1" t="s">
        <v>47</v>
      </c>
      <c r="K689" s="1" t="s">
        <v>42</v>
      </c>
      <c r="L689" s="1" t="s">
        <v>43</v>
      </c>
      <c r="M689" s="1">
        <v>1</v>
      </c>
      <c r="O689" s="1">
        <v>0</v>
      </c>
      <c r="P689" s="1" t="s">
        <v>43</v>
      </c>
      <c r="Q689" s="1">
        <v>8192</v>
      </c>
      <c r="R689" s="1" t="s">
        <v>800</v>
      </c>
      <c r="S689" s="1" t="s">
        <v>801</v>
      </c>
      <c r="T689" s="1" t="s">
        <v>40</v>
      </c>
      <c r="U689" s="1" t="s">
        <v>5707</v>
      </c>
      <c r="V689" s="1" t="s">
        <v>5703</v>
      </c>
      <c r="W689" s="1" t="s">
        <v>367</v>
      </c>
      <c r="X689" s="1" t="s">
        <v>49</v>
      </c>
      <c r="Y689" s="1" t="s">
        <v>69</v>
      </c>
      <c r="Z689" s="1" t="s">
        <v>145</v>
      </c>
      <c r="AA689" s="1" t="s">
        <v>5708</v>
      </c>
      <c r="AB689" s="1" t="s">
        <v>279</v>
      </c>
      <c r="AD689" s="1" t="s">
        <v>47</v>
      </c>
      <c r="AE689" s="1" t="s">
        <v>54</v>
      </c>
      <c r="AF689" s="1" t="s">
        <v>55</v>
      </c>
      <c r="AG689" s="1" t="s">
        <v>5709</v>
      </c>
      <c r="AH689" s="1" t="s">
        <v>43</v>
      </c>
    </row>
    <row r="690" spans="1:34" x14ac:dyDescent="0.55000000000000004">
      <c r="A690" s="1" t="s">
        <v>34</v>
      </c>
      <c r="B690" s="1" t="s">
        <v>5710</v>
      </c>
      <c r="C690" s="1" t="s">
        <v>5711</v>
      </c>
      <c r="D690" s="1" t="s">
        <v>36</v>
      </c>
      <c r="E690" s="1" t="s">
        <v>5712</v>
      </c>
      <c r="F690" s="1">
        <v>3054</v>
      </c>
      <c r="G690" s="1" t="s">
        <v>5713</v>
      </c>
      <c r="H690" s="1" t="s">
        <v>55</v>
      </c>
      <c r="I690" s="1" t="s">
        <v>47</v>
      </c>
      <c r="K690" s="1" t="s">
        <v>42</v>
      </c>
      <c r="L690" s="1" t="s">
        <v>43</v>
      </c>
      <c r="M690" s="1">
        <v>1</v>
      </c>
      <c r="N690" s="1" t="s">
        <v>62</v>
      </c>
      <c r="O690" s="1">
        <v>0</v>
      </c>
      <c r="P690" s="1" t="s">
        <v>43</v>
      </c>
      <c r="Q690" s="1">
        <v>6733</v>
      </c>
      <c r="R690" s="1" t="s">
        <v>3356</v>
      </c>
      <c r="S690" s="1" t="s">
        <v>3357</v>
      </c>
      <c r="T690" s="1" t="s">
        <v>40</v>
      </c>
      <c r="U690" s="1" t="s">
        <v>5714</v>
      </c>
      <c r="V690" s="1" t="s">
        <v>5715</v>
      </c>
      <c r="W690" s="1" t="s">
        <v>367</v>
      </c>
      <c r="X690" s="1" t="s">
        <v>49</v>
      </c>
      <c r="Y690" s="1" t="s">
        <v>69</v>
      </c>
      <c r="Z690" s="1" t="s">
        <v>200</v>
      </c>
      <c r="AA690" s="1" t="s">
        <v>5716</v>
      </c>
      <c r="AB690" s="1" t="s">
        <v>3359</v>
      </c>
      <c r="AD690" s="1" t="s">
        <v>47</v>
      </c>
      <c r="AE690" s="1" t="s">
        <v>54</v>
      </c>
      <c r="AF690" s="1" t="s">
        <v>55</v>
      </c>
      <c r="AG690" s="1" t="s">
        <v>5710</v>
      </c>
      <c r="AH690" s="1" t="s">
        <v>43</v>
      </c>
    </row>
    <row r="691" spans="1:34" x14ac:dyDescent="0.55000000000000004">
      <c r="A691" s="1" t="s">
        <v>34</v>
      </c>
      <c r="B691" s="1" t="s">
        <v>5717</v>
      </c>
      <c r="C691" s="1" t="s">
        <v>5718</v>
      </c>
      <c r="D691" s="1" t="s">
        <v>36</v>
      </c>
      <c r="E691" s="1" t="s">
        <v>5719</v>
      </c>
      <c r="F691" s="1">
        <v>3055</v>
      </c>
      <c r="G691" s="1" t="s">
        <v>5720</v>
      </c>
      <c r="H691" s="1" t="s">
        <v>55</v>
      </c>
      <c r="I691" s="1" t="s">
        <v>47</v>
      </c>
      <c r="K691" s="1" t="s">
        <v>42</v>
      </c>
      <c r="L691" s="1" t="s">
        <v>43</v>
      </c>
      <c r="M691" s="1">
        <v>1</v>
      </c>
      <c r="N691" s="1" t="s">
        <v>152</v>
      </c>
      <c r="O691" s="1">
        <v>0</v>
      </c>
      <c r="P691" s="1" t="s">
        <v>43</v>
      </c>
      <c r="Q691" s="1">
        <v>6825</v>
      </c>
      <c r="R691" s="1" t="s">
        <v>1493</v>
      </c>
      <c r="S691" s="1" t="s">
        <v>1494</v>
      </c>
      <c r="T691" s="1" t="s">
        <v>40</v>
      </c>
      <c r="U691" s="1" t="s">
        <v>5721</v>
      </c>
      <c r="V691" s="1" t="s">
        <v>5722</v>
      </c>
      <c r="W691" s="1" t="s">
        <v>144</v>
      </c>
      <c r="X691" s="1" t="s">
        <v>49</v>
      </c>
      <c r="Y691" s="1" t="s">
        <v>69</v>
      </c>
      <c r="Z691" s="1" t="s">
        <v>51</v>
      </c>
      <c r="AA691" s="1" t="s">
        <v>5723</v>
      </c>
      <c r="AB691" s="1" t="s">
        <v>769</v>
      </c>
      <c r="AD691" s="1" t="s">
        <v>47</v>
      </c>
      <c r="AE691" s="1" t="s">
        <v>73</v>
      </c>
      <c r="AF691" s="1" t="s">
        <v>55</v>
      </c>
      <c r="AG691" s="1" t="s">
        <v>5689</v>
      </c>
      <c r="AH691" s="1" t="s">
        <v>43</v>
      </c>
    </row>
    <row r="692" spans="1:34" x14ac:dyDescent="0.55000000000000004">
      <c r="A692" s="1" t="s">
        <v>57</v>
      </c>
      <c r="B692" s="1" t="s">
        <v>5724</v>
      </c>
      <c r="C692" s="1" t="s">
        <v>5725</v>
      </c>
      <c r="D692" s="1" t="s">
        <v>36</v>
      </c>
      <c r="E692" s="1" t="s">
        <v>5726</v>
      </c>
      <c r="F692" s="1">
        <v>3056</v>
      </c>
      <c r="G692" s="1" t="s">
        <v>5727</v>
      </c>
      <c r="H692" s="1" t="s">
        <v>55</v>
      </c>
      <c r="I692" s="1" t="s">
        <v>47</v>
      </c>
      <c r="K692" s="1" t="s">
        <v>42</v>
      </c>
      <c r="L692" s="1" t="s">
        <v>43</v>
      </c>
      <c r="M692" s="1">
        <v>1</v>
      </c>
      <c r="N692" s="1" t="s">
        <v>319</v>
      </c>
      <c r="O692" s="1">
        <v>0</v>
      </c>
      <c r="P692" s="1" t="s">
        <v>43</v>
      </c>
      <c r="Q692" s="1">
        <v>924299623</v>
      </c>
      <c r="R692" s="1" t="s">
        <v>3231</v>
      </c>
      <c r="S692" s="1" t="s">
        <v>3232</v>
      </c>
      <c r="T692" s="1" t="s">
        <v>40</v>
      </c>
      <c r="U692" s="1" t="s">
        <v>5728</v>
      </c>
      <c r="V692" s="1" t="s">
        <v>5729</v>
      </c>
      <c r="W692" s="1" t="s">
        <v>68</v>
      </c>
      <c r="X692" s="1" t="s">
        <v>49</v>
      </c>
      <c r="Y692" s="1" t="s">
        <v>69</v>
      </c>
      <c r="Z692" s="1" t="s">
        <v>70</v>
      </c>
      <c r="AA692" s="1" t="s">
        <v>5730</v>
      </c>
      <c r="AB692" s="1" t="s">
        <v>5731</v>
      </c>
      <c r="AD692" s="1" t="s">
        <v>47</v>
      </c>
      <c r="AE692" s="1" t="s">
        <v>54</v>
      </c>
      <c r="AF692" s="1" t="s">
        <v>55</v>
      </c>
      <c r="AG692" s="1" t="s">
        <v>5724</v>
      </c>
      <c r="AH692" s="1" t="s">
        <v>43</v>
      </c>
    </row>
    <row r="693" spans="1:34" x14ac:dyDescent="0.55000000000000004">
      <c r="A693" s="1" t="s">
        <v>34</v>
      </c>
      <c r="B693" s="1" t="s">
        <v>5732</v>
      </c>
      <c r="C693" s="1" t="s">
        <v>5733</v>
      </c>
      <c r="D693" s="1" t="s">
        <v>36</v>
      </c>
      <c r="E693" s="1" t="s">
        <v>5734</v>
      </c>
      <c r="F693" s="1">
        <v>3057</v>
      </c>
      <c r="G693" s="1" t="s">
        <v>5735</v>
      </c>
      <c r="H693" s="1" t="s">
        <v>5736</v>
      </c>
      <c r="I693" s="1" t="s">
        <v>40</v>
      </c>
      <c r="J693" s="1" t="s">
        <v>5737</v>
      </c>
      <c r="K693" s="1" t="s">
        <v>42</v>
      </c>
      <c r="L693" s="1" t="s">
        <v>43</v>
      </c>
      <c r="M693" s="1">
        <v>1</v>
      </c>
      <c r="N693" s="1" t="s">
        <v>116</v>
      </c>
      <c r="O693" s="1">
        <v>1</v>
      </c>
      <c r="P693" s="1" t="s">
        <v>43</v>
      </c>
      <c r="Q693" s="1">
        <v>6153</v>
      </c>
      <c r="R693" s="1" t="s">
        <v>885</v>
      </c>
      <c r="S693" s="1" t="s">
        <v>886</v>
      </c>
      <c r="T693" s="1" t="s">
        <v>40</v>
      </c>
      <c r="U693" s="1" t="s">
        <v>5738</v>
      </c>
      <c r="V693" s="1" t="s">
        <v>5739</v>
      </c>
      <c r="W693" s="1" t="s">
        <v>959</v>
      </c>
      <c r="X693" s="1" t="s">
        <v>49</v>
      </c>
      <c r="Y693" s="1" t="s">
        <v>69</v>
      </c>
      <c r="Z693" s="1" t="s">
        <v>51</v>
      </c>
      <c r="AA693" s="1" t="s">
        <v>5740</v>
      </c>
      <c r="AB693" s="1" t="s">
        <v>190</v>
      </c>
      <c r="AD693" s="1" t="s">
        <v>47</v>
      </c>
      <c r="AE693" s="1" t="s">
        <v>54</v>
      </c>
      <c r="AF693" s="1" t="s">
        <v>55</v>
      </c>
      <c r="AG693" s="1" t="s">
        <v>5732</v>
      </c>
      <c r="AH693" s="1" t="s">
        <v>43</v>
      </c>
    </row>
    <row r="694" spans="1:34" x14ac:dyDescent="0.55000000000000004">
      <c r="A694" s="1" t="s">
        <v>123</v>
      </c>
      <c r="B694" s="1" t="s">
        <v>5741</v>
      </c>
      <c r="C694" s="1" t="s">
        <v>5742</v>
      </c>
      <c r="D694" s="1" t="s">
        <v>36</v>
      </c>
      <c r="E694" s="1" t="s">
        <v>5743</v>
      </c>
      <c r="F694" s="1">
        <v>3058</v>
      </c>
      <c r="G694" s="1" t="s">
        <v>5744</v>
      </c>
      <c r="H694" s="1" t="s">
        <v>55</v>
      </c>
      <c r="I694" s="1" t="s">
        <v>47</v>
      </c>
      <c r="K694" s="1" t="s">
        <v>42</v>
      </c>
      <c r="L694" s="1" t="s">
        <v>43</v>
      </c>
      <c r="M694" s="1">
        <v>1</v>
      </c>
      <c r="N694" s="1" t="s">
        <v>62</v>
      </c>
      <c r="O694" s="1">
        <v>0</v>
      </c>
      <c r="P694" s="1" t="s">
        <v>43</v>
      </c>
      <c r="Q694" s="1">
        <v>6141</v>
      </c>
      <c r="R694" s="1" t="s">
        <v>885</v>
      </c>
      <c r="S694" s="1" t="s">
        <v>886</v>
      </c>
      <c r="T694" s="1" t="s">
        <v>40</v>
      </c>
      <c r="U694" s="1" t="s">
        <v>5745</v>
      </c>
      <c r="V694" s="1" t="s">
        <v>5746</v>
      </c>
      <c r="W694" s="1" t="s">
        <v>144</v>
      </c>
      <c r="X694" s="1" t="s">
        <v>49</v>
      </c>
      <c r="Y694" s="1" t="s">
        <v>69</v>
      </c>
      <c r="Z694" s="1" t="s">
        <v>356</v>
      </c>
      <c r="AA694" s="1" t="s">
        <v>5747</v>
      </c>
      <c r="AB694" s="1" t="s">
        <v>190</v>
      </c>
      <c r="AD694" s="1" t="s">
        <v>47</v>
      </c>
      <c r="AE694" s="1" t="s">
        <v>73</v>
      </c>
      <c r="AF694" s="1" t="s">
        <v>55</v>
      </c>
      <c r="AG694" s="1" t="s">
        <v>5717</v>
      </c>
      <c r="AH694" s="1" t="s">
        <v>43</v>
      </c>
    </row>
    <row r="695" spans="1:34" x14ac:dyDescent="0.55000000000000004">
      <c r="A695" s="1" t="s">
        <v>314</v>
      </c>
      <c r="B695" s="1" t="s">
        <v>5748</v>
      </c>
      <c r="C695" s="1" t="s">
        <v>5749</v>
      </c>
      <c r="D695" s="1" t="s">
        <v>36</v>
      </c>
      <c r="E695" s="1" t="s">
        <v>5750</v>
      </c>
      <c r="F695" s="1">
        <v>3059</v>
      </c>
      <c r="G695" s="1" t="s">
        <v>5751</v>
      </c>
      <c r="H695" s="1" t="s">
        <v>55</v>
      </c>
      <c r="I695" s="1" t="s">
        <v>47</v>
      </c>
      <c r="K695" s="1" t="s">
        <v>42</v>
      </c>
      <c r="L695" s="1" t="s">
        <v>43</v>
      </c>
      <c r="M695" s="1">
        <v>1</v>
      </c>
      <c r="N695" s="1" t="s">
        <v>789</v>
      </c>
      <c r="O695" s="1">
        <v>0</v>
      </c>
      <c r="P695" s="1" t="s">
        <v>43</v>
      </c>
      <c r="Q695" s="1">
        <v>5733</v>
      </c>
      <c r="R695" s="1" t="s">
        <v>3159</v>
      </c>
      <c r="S695" s="1" t="s">
        <v>3160</v>
      </c>
      <c r="T695" s="1" t="s">
        <v>40</v>
      </c>
      <c r="U695" s="1" t="s">
        <v>5752</v>
      </c>
      <c r="V695" s="1" t="s">
        <v>5753</v>
      </c>
      <c r="W695" s="1" t="s">
        <v>84</v>
      </c>
      <c r="X695" s="1" t="s">
        <v>49</v>
      </c>
      <c r="Y695" s="1" t="s">
        <v>69</v>
      </c>
      <c r="Z695" s="1" t="s">
        <v>323</v>
      </c>
      <c r="AA695" s="1" t="s">
        <v>5754</v>
      </c>
      <c r="AB695" s="1" t="s">
        <v>941</v>
      </c>
      <c r="AD695" s="1" t="s">
        <v>47</v>
      </c>
      <c r="AE695" s="1" t="s">
        <v>54</v>
      </c>
      <c r="AF695" s="1" t="s">
        <v>55</v>
      </c>
      <c r="AG695" s="1" t="s">
        <v>5748</v>
      </c>
      <c r="AH695" s="1" t="s">
        <v>43</v>
      </c>
    </row>
    <row r="696" spans="1:34" x14ac:dyDescent="0.55000000000000004">
      <c r="A696" s="1" t="s">
        <v>656</v>
      </c>
      <c r="B696" s="1" t="s">
        <v>5755</v>
      </c>
      <c r="C696" s="1" t="s">
        <v>5756</v>
      </c>
      <c r="D696" s="1" t="s">
        <v>36</v>
      </c>
      <c r="E696" s="1" t="s">
        <v>5757</v>
      </c>
      <c r="F696" s="1">
        <v>3060</v>
      </c>
      <c r="G696" s="1" t="s">
        <v>5758</v>
      </c>
      <c r="H696" s="1" t="s">
        <v>55</v>
      </c>
      <c r="I696" s="1" t="s">
        <v>47</v>
      </c>
      <c r="K696" s="1" t="s">
        <v>42</v>
      </c>
      <c r="L696" s="1" t="s">
        <v>43</v>
      </c>
      <c r="M696" s="1">
        <v>1</v>
      </c>
      <c r="N696" s="1" t="s">
        <v>5759</v>
      </c>
      <c r="O696" s="1">
        <v>0</v>
      </c>
      <c r="P696" s="1" t="s">
        <v>43</v>
      </c>
      <c r="Q696" s="1">
        <v>8242</v>
      </c>
      <c r="R696" s="1" t="s">
        <v>570</v>
      </c>
      <c r="S696" s="1" t="s">
        <v>571</v>
      </c>
      <c r="T696" s="1" t="s">
        <v>40</v>
      </c>
      <c r="U696" s="1" t="s">
        <v>5760</v>
      </c>
      <c r="V696" s="1" t="s">
        <v>5761</v>
      </c>
      <c r="W696" s="1" t="s">
        <v>68</v>
      </c>
      <c r="X696" s="1" t="s">
        <v>49</v>
      </c>
      <c r="Y696" s="1" t="s">
        <v>69</v>
      </c>
      <c r="Z696" s="1" t="s">
        <v>663</v>
      </c>
      <c r="AA696" s="1" t="s">
        <v>5762</v>
      </c>
      <c r="AB696" s="1" t="s">
        <v>575</v>
      </c>
      <c r="AD696" s="1" t="s">
        <v>47</v>
      </c>
      <c r="AE696" s="1" t="s">
        <v>73</v>
      </c>
      <c r="AF696" s="1" t="s">
        <v>55</v>
      </c>
      <c r="AG696" s="1" t="s">
        <v>5755</v>
      </c>
      <c r="AH696" s="1" t="s">
        <v>43</v>
      </c>
    </row>
    <row r="697" spans="1:34" x14ac:dyDescent="0.55000000000000004">
      <c r="A697" s="1" t="s">
        <v>98</v>
      </c>
      <c r="B697" s="1" t="s">
        <v>5763</v>
      </c>
      <c r="C697" s="1" t="s">
        <v>5764</v>
      </c>
      <c r="D697" s="1" t="s">
        <v>36</v>
      </c>
      <c r="E697" s="1" t="s">
        <v>5765</v>
      </c>
      <c r="F697" s="1">
        <v>3061</v>
      </c>
      <c r="G697" s="1" t="s">
        <v>5766</v>
      </c>
      <c r="H697" s="1" t="s">
        <v>55</v>
      </c>
      <c r="I697" s="1" t="s">
        <v>47</v>
      </c>
      <c r="K697" s="1" t="s">
        <v>42</v>
      </c>
      <c r="L697" s="1" t="s">
        <v>43</v>
      </c>
      <c r="M697" s="1">
        <v>1</v>
      </c>
      <c r="N697" s="1" t="s">
        <v>103</v>
      </c>
      <c r="O697" s="1">
        <v>0</v>
      </c>
      <c r="P697" s="1" t="s">
        <v>43</v>
      </c>
      <c r="Q697" s="1">
        <v>642054478</v>
      </c>
      <c r="R697" s="1" t="s">
        <v>459</v>
      </c>
      <c r="S697" s="1" t="s">
        <v>460</v>
      </c>
      <c r="T697" s="1" t="s">
        <v>40</v>
      </c>
      <c r="U697" s="1" t="s">
        <v>5767</v>
      </c>
      <c r="V697" s="1" t="s">
        <v>5768</v>
      </c>
      <c r="W697" s="1" t="s">
        <v>344</v>
      </c>
      <c r="X697" s="1" t="s">
        <v>49</v>
      </c>
      <c r="Y697" s="1" t="s">
        <v>69</v>
      </c>
      <c r="Z697" s="1" t="s">
        <v>311</v>
      </c>
      <c r="AA697" s="1" t="s">
        <v>5769</v>
      </c>
      <c r="AB697" s="1" t="s">
        <v>464</v>
      </c>
      <c r="AD697" s="1" t="s">
        <v>47</v>
      </c>
      <c r="AE697" s="1" t="s">
        <v>73</v>
      </c>
      <c r="AF697" s="1" t="s">
        <v>55</v>
      </c>
      <c r="AG697" s="1" t="s">
        <v>5763</v>
      </c>
      <c r="AH697" s="1" t="s">
        <v>43</v>
      </c>
    </row>
    <row r="698" spans="1:34" x14ac:dyDescent="0.55000000000000004">
      <c r="A698" s="1" t="s">
        <v>57</v>
      </c>
      <c r="B698" s="1" t="s">
        <v>5770</v>
      </c>
      <c r="C698" s="1" t="s">
        <v>5771</v>
      </c>
      <c r="D698" s="1" t="s">
        <v>36</v>
      </c>
      <c r="E698" s="1" t="s">
        <v>5772</v>
      </c>
      <c r="F698" s="1">
        <v>3062</v>
      </c>
      <c r="G698" s="1" t="s">
        <v>5773</v>
      </c>
      <c r="H698" s="1" t="s">
        <v>55</v>
      </c>
      <c r="I698" s="1" t="s">
        <v>47</v>
      </c>
      <c r="K698" s="1" t="s">
        <v>42</v>
      </c>
      <c r="L698" s="1" t="s">
        <v>43</v>
      </c>
      <c r="M698" s="1">
        <v>1</v>
      </c>
      <c r="N698" s="1" t="s">
        <v>62</v>
      </c>
      <c r="O698" s="1">
        <v>0</v>
      </c>
      <c r="P698" s="1" t="s">
        <v>43</v>
      </c>
      <c r="Q698" s="1">
        <v>8162</v>
      </c>
      <c r="R698" s="1" t="s">
        <v>5774</v>
      </c>
      <c r="S698" s="1" t="s">
        <v>5775</v>
      </c>
      <c r="T698" s="1" t="s">
        <v>40</v>
      </c>
      <c r="U698" s="1" t="s">
        <v>5776</v>
      </c>
      <c r="V698" s="1" t="s">
        <v>5777</v>
      </c>
      <c r="W698" s="1" t="s">
        <v>144</v>
      </c>
      <c r="X698" s="1" t="s">
        <v>49</v>
      </c>
      <c r="Y698" s="1" t="s">
        <v>69</v>
      </c>
      <c r="Z698" s="1" t="s">
        <v>1538</v>
      </c>
      <c r="AA698" s="1" t="s">
        <v>5778</v>
      </c>
      <c r="AD698" s="1" t="s">
        <v>47</v>
      </c>
      <c r="AE698" s="1" t="s">
        <v>54</v>
      </c>
      <c r="AF698" s="1" t="s">
        <v>55</v>
      </c>
      <c r="AG698" s="1" t="s">
        <v>5770</v>
      </c>
      <c r="AH698" s="1" t="s">
        <v>43</v>
      </c>
    </row>
    <row r="699" spans="1:34" x14ac:dyDescent="0.55000000000000004">
      <c r="A699" s="1" t="s">
        <v>123</v>
      </c>
      <c r="B699" s="1" t="s">
        <v>5779</v>
      </c>
      <c r="C699" s="1" t="s">
        <v>5780</v>
      </c>
      <c r="D699" s="1" t="s">
        <v>36</v>
      </c>
      <c r="E699" s="1" t="s">
        <v>5781</v>
      </c>
      <c r="F699" s="1">
        <v>3063</v>
      </c>
      <c r="G699" s="1" t="s">
        <v>5782</v>
      </c>
      <c r="H699" s="1" t="s">
        <v>5783</v>
      </c>
      <c r="I699" s="1" t="s">
        <v>397</v>
      </c>
      <c r="J699" s="1" t="s">
        <v>5784</v>
      </c>
      <c r="K699" s="1" t="s">
        <v>42</v>
      </c>
      <c r="L699" s="1" t="s">
        <v>43</v>
      </c>
      <c r="M699" s="1">
        <v>1</v>
      </c>
      <c r="N699" s="1" t="s">
        <v>1154</v>
      </c>
      <c r="O699" s="1">
        <v>1</v>
      </c>
      <c r="P699" s="1" t="s">
        <v>43</v>
      </c>
      <c r="Q699" s="1">
        <v>8134</v>
      </c>
      <c r="R699" s="1" t="s">
        <v>104</v>
      </c>
      <c r="S699" s="1" t="s">
        <v>105</v>
      </c>
      <c r="T699" s="1" t="s">
        <v>40</v>
      </c>
      <c r="U699" s="1" t="s">
        <v>5785</v>
      </c>
      <c r="V699" s="1" t="s">
        <v>5786</v>
      </c>
      <c r="W699" s="1" t="s">
        <v>367</v>
      </c>
      <c r="X699" s="1" t="s">
        <v>49</v>
      </c>
      <c r="Y699" s="1" t="s">
        <v>69</v>
      </c>
      <c r="Z699" s="1" t="s">
        <v>1159</v>
      </c>
      <c r="AA699" s="1" t="s">
        <v>5787</v>
      </c>
      <c r="AB699" s="1" t="s">
        <v>109</v>
      </c>
      <c r="AD699" s="1" t="s">
        <v>47</v>
      </c>
      <c r="AE699" s="1" t="s">
        <v>54</v>
      </c>
      <c r="AF699" s="1" t="s">
        <v>55</v>
      </c>
      <c r="AG699" s="1" t="s">
        <v>5788</v>
      </c>
      <c r="AH699" s="1" t="s">
        <v>43</v>
      </c>
    </row>
    <row r="700" spans="1:34" x14ac:dyDescent="0.55000000000000004">
      <c r="A700" s="1" t="s">
        <v>34</v>
      </c>
      <c r="B700" s="1" t="s">
        <v>5789</v>
      </c>
      <c r="C700" s="1" t="s">
        <v>5790</v>
      </c>
      <c r="D700" s="1" t="s">
        <v>36</v>
      </c>
      <c r="E700" s="1" t="s">
        <v>5791</v>
      </c>
      <c r="F700" s="1">
        <v>3064</v>
      </c>
      <c r="G700" s="1" t="s">
        <v>5792</v>
      </c>
      <c r="H700" s="1" t="s">
        <v>55</v>
      </c>
      <c r="I700" s="1" t="s">
        <v>47</v>
      </c>
      <c r="K700" s="1" t="s">
        <v>42</v>
      </c>
      <c r="L700" s="1" t="s">
        <v>43</v>
      </c>
      <c r="M700" s="1">
        <v>1</v>
      </c>
      <c r="N700" s="1" t="s">
        <v>5793</v>
      </c>
      <c r="O700" s="1">
        <v>0</v>
      </c>
      <c r="P700" s="1" t="s">
        <v>43</v>
      </c>
      <c r="Q700" s="1">
        <v>923391177</v>
      </c>
      <c r="R700" s="1" t="s">
        <v>1849</v>
      </c>
      <c r="S700" s="1" t="s">
        <v>1850</v>
      </c>
      <c r="T700" s="1" t="s">
        <v>40</v>
      </c>
      <c r="U700" s="1" t="s">
        <v>5794</v>
      </c>
      <c r="V700" s="1" t="s">
        <v>5795</v>
      </c>
      <c r="W700" s="1" t="s">
        <v>367</v>
      </c>
      <c r="X700" s="1" t="s">
        <v>49</v>
      </c>
      <c r="Y700" s="1" t="s">
        <v>69</v>
      </c>
      <c r="Z700" s="1" t="s">
        <v>611</v>
      </c>
      <c r="AA700" s="1" t="s">
        <v>5796</v>
      </c>
      <c r="AB700" s="1" t="s">
        <v>1854</v>
      </c>
      <c r="AD700" s="1" t="s">
        <v>47</v>
      </c>
      <c r="AE700" s="1" t="s">
        <v>54</v>
      </c>
      <c r="AF700" s="1" t="s">
        <v>55</v>
      </c>
      <c r="AG700" s="1" t="s">
        <v>5789</v>
      </c>
      <c r="AH700" s="1" t="s">
        <v>43</v>
      </c>
    </row>
    <row r="701" spans="1:34" x14ac:dyDescent="0.55000000000000004">
      <c r="A701" s="1" t="s">
        <v>371</v>
      </c>
      <c r="B701" s="1" t="s">
        <v>5797</v>
      </c>
      <c r="C701" s="1" t="s">
        <v>5798</v>
      </c>
      <c r="D701" s="1" t="s">
        <v>36</v>
      </c>
      <c r="E701" s="1" t="s">
        <v>5799</v>
      </c>
      <c r="F701" s="1">
        <v>3066</v>
      </c>
      <c r="G701" s="1" t="s">
        <v>5800</v>
      </c>
      <c r="H701" s="1" t="s">
        <v>55</v>
      </c>
      <c r="I701" s="1" t="s">
        <v>47</v>
      </c>
      <c r="K701" s="1" t="s">
        <v>42</v>
      </c>
      <c r="L701" s="1" t="s">
        <v>43</v>
      </c>
      <c r="M701" s="1">
        <v>1</v>
      </c>
      <c r="N701" s="1" t="s">
        <v>44</v>
      </c>
      <c r="O701" s="1">
        <v>0</v>
      </c>
      <c r="P701" s="1" t="s">
        <v>43</v>
      </c>
      <c r="Q701" s="1">
        <v>6170</v>
      </c>
      <c r="R701" s="1" t="s">
        <v>4553</v>
      </c>
      <c r="S701" s="1" t="s">
        <v>4554</v>
      </c>
      <c r="T701" s="1" t="s">
        <v>40</v>
      </c>
      <c r="U701" s="1" t="s">
        <v>5801</v>
      </c>
      <c r="V701" s="1" t="s">
        <v>5802</v>
      </c>
      <c r="W701" s="1" t="s">
        <v>532</v>
      </c>
      <c r="X701" s="1" t="s">
        <v>49</v>
      </c>
      <c r="Y701" s="1" t="s">
        <v>69</v>
      </c>
      <c r="Z701" s="1" t="s">
        <v>781</v>
      </c>
      <c r="AA701" s="1" t="s">
        <v>5803</v>
      </c>
      <c r="AB701" s="1" t="s">
        <v>2323</v>
      </c>
      <c r="AD701" s="1" t="s">
        <v>47</v>
      </c>
      <c r="AE701" s="1" t="s">
        <v>73</v>
      </c>
      <c r="AF701" s="1" t="s">
        <v>55</v>
      </c>
      <c r="AG701" s="1" t="s">
        <v>5797</v>
      </c>
      <c r="AH701" s="1" t="s">
        <v>43</v>
      </c>
    </row>
    <row r="702" spans="1:34" x14ac:dyDescent="0.55000000000000004">
      <c r="A702" s="1" t="s">
        <v>98</v>
      </c>
      <c r="B702" s="1" t="s">
        <v>5804</v>
      </c>
      <c r="C702" s="1" t="s">
        <v>5805</v>
      </c>
      <c r="D702" s="1" t="s">
        <v>36</v>
      </c>
      <c r="E702" s="1" t="s">
        <v>5806</v>
      </c>
      <c r="F702" s="1">
        <v>3067</v>
      </c>
      <c r="G702" s="1" t="s">
        <v>5807</v>
      </c>
      <c r="H702" s="1" t="s">
        <v>55</v>
      </c>
      <c r="I702" s="1" t="s">
        <v>47</v>
      </c>
      <c r="K702" s="1" t="s">
        <v>42</v>
      </c>
      <c r="L702" s="1" t="s">
        <v>43</v>
      </c>
      <c r="M702" s="1">
        <v>1</v>
      </c>
      <c r="N702" s="1" t="s">
        <v>103</v>
      </c>
      <c r="O702" s="1">
        <v>0</v>
      </c>
      <c r="P702" s="1" t="s">
        <v>43</v>
      </c>
      <c r="Q702" s="1">
        <v>8646</v>
      </c>
      <c r="R702" s="1" t="s">
        <v>264</v>
      </c>
      <c r="S702" s="1" t="s">
        <v>265</v>
      </c>
      <c r="T702" s="1" t="s">
        <v>40</v>
      </c>
      <c r="U702" s="1" t="s">
        <v>5808</v>
      </c>
      <c r="V702" s="1" t="s">
        <v>5809</v>
      </c>
      <c r="W702" s="1" t="s">
        <v>344</v>
      </c>
      <c r="X702" s="1" t="s">
        <v>49</v>
      </c>
      <c r="Y702" s="1" t="s">
        <v>69</v>
      </c>
      <c r="Z702" s="1" t="s">
        <v>311</v>
      </c>
      <c r="AA702" s="1" t="s">
        <v>5810</v>
      </c>
      <c r="AB702" s="1" t="s">
        <v>269</v>
      </c>
      <c r="AD702" s="1" t="s">
        <v>47</v>
      </c>
      <c r="AE702" s="1" t="s">
        <v>73</v>
      </c>
      <c r="AF702" s="1" t="s">
        <v>55</v>
      </c>
      <c r="AG702" s="1" t="s">
        <v>5804</v>
      </c>
      <c r="AH702" s="1" t="s">
        <v>43</v>
      </c>
    </row>
    <row r="703" spans="1:34" x14ac:dyDescent="0.55000000000000004">
      <c r="A703" s="1" t="s">
        <v>371</v>
      </c>
      <c r="B703" s="1" t="s">
        <v>5811</v>
      </c>
      <c r="C703" s="1" t="s">
        <v>5812</v>
      </c>
      <c r="D703" s="1" t="s">
        <v>36</v>
      </c>
      <c r="E703" s="1" t="s">
        <v>5813</v>
      </c>
      <c r="F703" s="1">
        <v>3068</v>
      </c>
      <c r="G703" s="1" t="s">
        <v>5814</v>
      </c>
      <c r="H703" s="1" t="s">
        <v>55</v>
      </c>
      <c r="I703" s="1" t="s">
        <v>47</v>
      </c>
      <c r="K703" s="1" t="s">
        <v>42</v>
      </c>
      <c r="L703" s="1" t="s">
        <v>43</v>
      </c>
      <c r="M703" s="1">
        <v>1</v>
      </c>
      <c r="N703" s="1" t="s">
        <v>62</v>
      </c>
      <c r="O703" s="1">
        <v>0</v>
      </c>
      <c r="P703" s="1" t="s">
        <v>43</v>
      </c>
      <c r="Q703" s="1">
        <v>896809554</v>
      </c>
      <c r="R703" s="1" t="s">
        <v>2339</v>
      </c>
      <c r="S703" s="1" t="s">
        <v>2340</v>
      </c>
      <c r="T703" s="1" t="s">
        <v>40</v>
      </c>
      <c r="U703" s="1" t="s">
        <v>5815</v>
      </c>
      <c r="V703" s="1" t="s">
        <v>5816</v>
      </c>
      <c r="W703" s="1" t="s">
        <v>144</v>
      </c>
      <c r="X703" s="1" t="s">
        <v>49</v>
      </c>
      <c r="Y703" s="1" t="s">
        <v>69</v>
      </c>
      <c r="Z703" s="1" t="s">
        <v>379</v>
      </c>
      <c r="AA703" s="1" t="s">
        <v>5817</v>
      </c>
      <c r="AB703" s="1" t="s">
        <v>715</v>
      </c>
      <c r="AD703" s="1" t="s">
        <v>47</v>
      </c>
      <c r="AE703" s="1" t="s">
        <v>73</v>
      </c>
      <c r="AF703" s="1" t="s">
        <v>55</v>
      </c>
      <c r="AG703" s="1" t="s">
        <v>5811</v>
      </c>
      <c r="AH703" s="1" t="s">
        <v>43</v>
      </c>
    </row>
    <row r="704" spans="1:34" x14ac:dyDescent="0.55000000000000004">
      <c r="C704" s="1" t="s">
        <v>5818</v>
      </c>
      <c r="E704" s="1" t="s">
        <v>5819</v>
      </c>
      <c r="F704" s="1">
        <v>3069</v>
      </c>
      <c r="G704" s="1" t="s">
        <v>5820</v>
      </c>
      <c r="H704" s="1" t="s">
        <v>55</v>
      </c>
      <c r="I704" s="1" t="s">
        <v>47</v>
      </c>
      <c r="K704" s="1" t="s">
        <v>42</v>
      </c>
      <c r="L704" s="1" t="s">
        <v>43</v>
      </c>
      <c r="M704" s="1">
        <v>1</v>
      </c>
      <c r="O704" s="1">
        <v>0</v>
      </c>
      <c r="P704" s="1" t="s">
        <v>43</v>
      </c>
      <c r="Q704" s="1">
        <v>8521</v>
      </c>
      <c r="R704" s="1" t="s">
        <v>5821</v>
      </c>
      <c r="S704" s="1" t="s">
        <v>5822</v>
      </c>
      <c r="T704" s="1" t="s">
        <v>47</v>
      </c>
      <c r="W704" s="1" t="s">
        <v>367</v>
      </c>
      <c r="X704" s="1" t="s">
        <v>49</v>
      </c>
      <c r="Y704" s="1" t="s">
        <v>533</v>
      </c>
      <c r="AA704" s="1" t="s">
        <v>5823</v>
      </c>
      <c r="AB704" s="1" t="s">
        <v>1488</v>
      </c>
      <c r="AD704" s="1" t="s">
        <v>47</v>
      </c>
      <c r="AE704" s="1" t="s">
        <v>73</v>
      </c>
      <c r="AF704" s="1" t="s">
        <v>55</v>
      </c>
      <c r="AG704" s="1" t="s">
        <v>5824</v>
      </c>
      <c r="AH704" s="1" t="s">
        <v>43</v>
      </c>
    </row>
    <row r="705" spans="1:34" x14ac:dyDescent="0.55000000000000004">
      <c r="A705" s="1" t="s">
        <v>74</v>
      </c>
      <c r="C705" s="1" t="s">
        <v>5825</v>
      </c>
      <c r="D705" s="1" t="s">
        <v>5826</v>
      </c>
      <c r="E705" s="1" t="s">
        <v>5827</v>
      </c>
      <c r="F705" s="1">
        <v>3070</v>
      </c>
      <c r="G705" s="1" t="s">
        <v>5828</v>
      </c>
      <c r="H705" s="1" t="s">
        <v>5829</v>
      </c>
      <c r="I705" s="1" t="s">
        <v>40</v>
      </c>
      <c r="J705" s="1" t="s">
        <v>5830</v>
      </c>
      <c r="K705" s="1" t="s">
        <v>42</v>
      </c>
      <c r="L705" s="1" t="s">
        <v>43</v>
      </c>
      <c r="M705" s="1">
        <v>1</v>
      </c>
      <c r="N705" s="1" t="s">
        <v>79</v>
      </c>
      <c r="O705" s="1">
        <v>1</v>
      </c>
      <c r="P705" s="1" t="s">
        <v>43</v>
      </c>
      <c r="Q705" s="1">
        <v>6334</v>
      </c>
      <c r="R705" s="1" t="s">
        <v>4315</v>
      </c>
      <c r="S705" s="1" t="s">
        <v>4316</v>
      </c>
      <c r="T705" s="1" t="s">
        <v>47</v>
      </c>
      <c r="W705" s="1" t="s">
        <v>144</v>
      </c>
      <c r="X705" s="1" t="s">
        <v>49</v>
      </c>
      <c r="Y705" s="1" t="s">
        <v>533</v>
      </c>
      <c r="Z705" s="1" t="s">
        <v>345</v>
      </c>
      <c r="AA705" s="1" t="s">
        <v>5831</v>
      </c>
      <c r="AB705" s="1" t="s">
        <v>72</v>
      </c>
      <c r="AD705" s="1" t="s">
        <v>47</v>
      </c>
      <c r="AE705" s="1" t="s">
        <v>73</v>
      </c>
      <c r="AF705" s="1" t="s">
        <v>55</v>
      </c>
      <c r="AG705" s="1" t="s">
        <v>5832</v>
      </c>
      <c r="AH705" s="1" t="s">
        <v>43</v>
      </c>
    </row>
    <row r="706" spans="1:34" x14ac:dyDescent="0.55000000000000004">
      <c r="A706" s="1" t="s">
        <v>34</v>
      </c>
      <c r="B706" s="1" t="s">
        <v>5833</v>
      </c>
      <c r="C706" s="1" t="s">
        <v>5834</v>
      </c>
      <c r="D706" s="1" t="s">
        <v>36</v>
      </c>
      <c r="E706" s="1" t="s">
        <v>5835</v>
      </c>
      <c r="F706" s="1">
        <v>3071</v>
      </c>
      <c r="G706" s="1" t="s">
        <v>5836</v>
      </c>
      <c r="H706" s="1" t="s">
        <v>55</v>
      </c>
      <c r="I706" s="1" t="s">
        <v>47</v>
      </c>
      <c r="K706" s="1" t="s">
        <v>42</v>
      </c>
      <c r="L706" s="1" t="s">
        <v>43</v>
      </c>
      <c r="M706" s="1">
        <v>3</v>
      </c>
      <c r="N706" s="1" t="s">
        <v>116</v>
      </c>
      <c r="O706" s="1">
        <v>0</v>
      </c>
      <c r="P706" s="1" t="s">
        <v>43</v>
      </c>
      <c r="Q706" s="1">
        <v>8201</v>
      </c>
      <c r="R706" s="1" t="s">
        <v>5837</v>
      </c>
      <c r="S706" s="1" t="s">
        <v>5838</v>
      </c>
      <c r="T706" s="1" t="s">
        <v>40</v>
      </c>
      <c r="U706" s="1" t="s">
        <v>5839</v>
      </c>
      <c r="V706" s="1" t="s">
        <v>5840</v>
      </c>
      <c r="W706" s="1" t="s">
        <v>334</v>
      </c>
      <c r="X706" s="1" t="s">
        <v>49</v>
      </c>
      <c r="Y706" s="1" t="s">
        <v>69</v>
      </c>
      <c r="Z706" s="1" t="s">
        <v>51</v>
      </c>
      <c r="AA706" s="1" t="s">
        <v>5841</v>
      </c>
      <c r="AB706" s="1" t="s">
        <v>5842</v>
      </c>
      <c r="AD706" s="1" t="s">
        <v>47</v>
      </c>
      <c r="AE706" s="1" t="s">
        <v>54</v>
      </c>
      <c r="AF706" s="1" t="s">
        <v>55</v>
      </c>
      <c r="AG706" s="1" t="s">
        <v>5833</v>
      </c>
      <c r="AH706" s="1" t="s">
        <v>43</v>
      </c>
    </row>
    <row r="707" spans="1:34" x14ac:dyDescent="0.55000000000000004">
      <c r="A707" s="1" t="s">
        <v>203</v>
      </c>
      <c r="B707" s="1" t="s">
        <v>5843</v>
      </c>
      <c r="C707" s="1" t="s">
        <v>5844</v>
      </c>
      <c r="D707" s="1" t="s">
        <v>36</v>
      </c>
      <c r="E707" s="1" t="s">
        <v>47</v>
      </c>
      <c r="F707" s="1">
        <v>3072</v>
      </c>
      <c r="G707" s="1" t="s">
        <v>5845</v>
      </c>
      <c r="H707" s="1" t="s">
        <v>55</v>
      </c>
      <c r="I707" s="1" t="s">
        <v>47</v>
      </c>
      <c r="K707" s="1" t="s">
        <v>42</v>
      </c>
      <c r="L707" s="1" t="s">
        <v>43</v>
      </c>
      <c r="M707" s="1">
        <v>1</v>
      </c>
      <c r="N707" s="1" t="s">
        <v>217</v>
      </c>
      <c r="O707" s="1">
        <v>0</v>
      </c>
      <c r="P707" s="1" t="s">
        <v>63</v>
      </c>
      <c r="Q707" s="1">
        <v>6738</v>
      </c>
      <c r="R707" s="1" t="s">
        <v>5846</v>
      </c>
      <c r="S707" s="1" t="s">
        <v>5847</v>
      </c>
      <c r="T707" s="1" t="s">
        <v>40</v>
      </c>
      <c r="U707" s="1" t="s">
        <v>5848</v>
      </c>
      <c r="V707" s="1" t="s">
        <v>5843</v>
      </c>
      <c r="W707" s="1" t="s">
        <v>210</v>
      </c>
      <c r="X707" s="1" t="s">
        <v>49</v>
      </c>
      <c r="Y707" s="1" t="s">
        <v>69</v>
      </c>
      <c r="Z707" s="1" t="s">
        <v>211</v>
      </c>
      <c r="AA707" s="1" t="s">
        <v>5849</v>
      </c>
      <c r="AB707" s="1" t="s">
        <v>769</v>
      </c>
      <c r="AD707" s="1" t="s">
        <v>47</v>
      </c>
      <c r="AE707" s="1" t="s">
        <v>54</v>
      </c>
      <c r="AF707" s="1" t="s">
        <v>55</v>
      </c>
      <c r="AG707" s="1" t="s">
        <v>5843</v>
      </c>
      <c r="AH707" s="1" t="s">
        <v>43</v>
      </c>
    </row>
    <row r="708" spans="1:34" x14ac:dyDescent="0.55000000000000004">
      <c r="A708" s="1" t="s">
        <v>135</v>
      </c>
      <c r="B708" s="1" t="s">
        <v>5850</v>
      </c>
      <c r="C708" s="1" t="s">
        <v>5851</v>
      </c>
      <c r="D708" s="1" t="s">
        <v>36</v>
      </c>
      <c r="E708" s="1" t="s">
        <v>5852</v>
      </c>
      <c r="F708" s="1">
        <v>3073</v>
      </c>
      <c r="G708" s="1" t="s">
        <v>5853</v>
      </c>
      <c r="H708" s="1" t="s">
        <v>55</v>
      </c>
      <c r="I708" s="1" t="s">
        <v>47</v>
      </c>
      <c r="K708" s="1" t="s">
        <v>42</v>
      </c>
      <c r="L708" s="1" t="s">
        <v>43</v>
      </c>
      <c r="M708" s="1">
        <v>1</v>
      </c>
      <c r="O708" s="1">
        <v>0</v>
      </c>
      <c r="P708" s="1" t="s">
        <v>43</v>
      </c>
      <c r="Q708" s="1">
        <v>8459</v>
      </c>
      <c r="R708" s="1" t="s">
        <v>5123</v>
      </c>
      <c r="S708" s="1" t="s">
        <v>5124</v>
      </c>
      <c r="T708" s="1" t="s">
        <v>40</v>
      </c>
      <c r="U708" s="1" t="s">
        <v>5854</v>
      </c>
      <c r="V708" s="1" t="s">
        <v>5855</v>
      </c>
      <c r="W708" s="1" t="s">
        <v>367</v>
      </c>
      <c r="X708" s="1" t="s">
        <v>49</v>
      </c>
      <c r="Y708" s="1" t="s">
        <v>69</v>
      </c>
      <c r="Z708" s="1" t="s">
        <v>145</v>
      </c>
      <c r="AA708" s="1" t="s">
        <v>5856</v>
      </c>
      <c r="AB708" s="1" t="s">
        <v>202</v>
      </c>
      <c r="AD708" s="1" t="s">
        <v>47</v>
      </c>
      <c r="AE708" s="1" t="s">
        <v>54</v>
      </c>
      <c r="AF708" s="1" t="s">
        <v>55</v>
      </c>
      <c r="AG708" s="1" t="s">
        <v>5857</v>
      </c>
      <c r="AH708" s="1" t="s">
        <v>43</v>
      </c>
    </row>
    <row r="709" spans="1:34" x14ac:dyDescent="0.55000000000000004">
      <c r="A709" s="1" t="s">
        <v>123</v>
      </c>
      <c r="B709" s="1" t="s">
        <v>5858</v>
      </c>
      <c r="C709" s="1" t="s">
        <v>5859</v>
      </c>
      <c r="D709" s="1" t="s">
        <v>36</v>
      </c>
      <c r="E709" s="1" t="s">
        <v>5860</v>
      </c>
      <c r="F709" s="1">
        <v>3074</v>
      </c>
      <c r="G709" s="1" t="s">
        <v>5861</v>
      </c>
      <c r="H709" s="1" t="s">
        <v>55</v>
      </c>
      <c r="I709" s="1" t="s">
        <v>47</v>
      </c>
      <c r="K709" s="1" t="s">
        <v>42</v>
      </c>
      <c r="L709" s="1" t="s">
        <v>43</v>
      </c>
      <c r="M709" s="1">
        <v>1</v>
      </c>
      <c r="N709" s="1" t="s">
        <v>62</v>
      </c>
      <c r="O709" s="1">
        <v>0</v>
      </c>
      <c r="P709" s="1" t="s">
        <v>43</v>
      </c>
      <c r="Q709" s="1">
        <v>6471</v>
      </c>
      <c r="R709" s="1" t="s">
        <v>2176</v>
      </c>
      <c r="S709" s="1" t="s">
        <v>2177</v>
      </c>
      <c r="T709" s="1" t="s">
        <v>40</v>
      </c>
      <c r="U709" s="1" t="s">
        <v>5862</v>
      </c>
      <c r="V709" s="1" t="s">
        <v>5858</v>
      </c>
      <c r="W709" s="1" t="s">
        <v>177</v>
      </c>
      <c r="X709" s="1" t="s">
        <v>49</v>
      </c>
      <c r="Y709" s="1" t="s">
        <v>69</v>
      </c>
      <c r="Z709" s="1" t="s">
        <v>356</v>
      </c>
      <c r="AA709" s="1" t="s">
        <v>5863</v>
      </c>
      <c r="AB709" s="1" t="s">
        <v>2181</v>
      </c>
      <c r="AD709" s="1" t="s">
        <v>47</v>
      </c>
      <c r="AE709" s="1" t="s">
        <v>73</v>
      </c>
      <c r="AF709" s="1" t="s">
        <v>55</v>
      </c>
      <c r="AG709" s="1" t="s">
        <v>5858</v>
      </c>
      <c r="AH709" s="1" t="s">
        <v>43</v>
      </c>
    </row>
    <row r="710" spans="1:34" x14ac:dyDescent="0.55000000000000004">
      <c r="A710" s="1" t="s">
        <v>135</v>
      </c>
      <c r="B710" s="1" t="s">
        <v>5864</v>
      </c>
      <c r="C710" s="1" t="s">
        <v>5865</v>
      </c>
      <c r="D710" s="1" t="s">
        <v>36</v>
      </c>
      <c r="E710" s="1" t="s">
        <v>47</v>
      </c>
      <c r="F710" s="1">
        <v>3075</v>
      </c>
      <c r="G710" s="1" t="s">
        <v>5866</v>
      </c>
      <c r="H710" s="1" t="s">
        <v>55</v>
      </c>
      <c r="I710" s="1" t="s">
        <v>47</v>
      </c>
      <c r="K710" s="1" t="s">
        <v>42</v>
      </c>
      <c r="L710" s="1" t="s">
        <v>43</v>
      </c>
      <c r="M710" s="1">
        <v>1</v>
      </c>
      <c r="O710" s="1">
        <v>0</v>
      </c>
      <c r="P710" s="1" t="s">
        <v>63</v>
      </c>
      <c r="Q710" s="1">
        <v>8235</v>
      </c>
      <c r="R710" s="1" t="s">
        <v>5867</v>
      </c>
      <c r="S710" s="1" t="s">
        <v>5868</v>
      </c>
      <c r="T710" s="1" t="s">
        <v>397</v>
      </c>
      <c r="U710" s="1" t="s">
        <v>5869</v>
      </c>
      <c r="V710" s="1" t="s">
        <v>5870</v>
      </c>
      <c r="W710" s="1" t="s">
        <v>68</v>
      </c>
      <c r="X710" s="1" t="s">
        <v>49</v>
      </c>
      <c r="Y710" s="1" t="s">
        <v>69</v>
      </c>
      <c r="Z710" s="1" t="s">
        <v>2257</v>
      </c>
      <c r="AA710" s="1" t="s">
        <v>5871</v>
      </c>
      <c r="AB710" s="1" t="s">
        <v>455</v>
      </c>
      <c r="AD710" s="1" t="s">
        <v>47</v>
      </c>
      <c r="AE710" s="1" t="s">
        <v>54</v>
      </c>
      <c r="AF710" s="1" t="s">
        <v>55</v>
      </c>
      <c r="AG710" s="1" t="s">
        <v>5864</v>
      </c>
      <c r="AH710" s="1" t="s">
        <v>43</v>
      </c>
    </row>
    <row r="711" spans="1:34" x14ac:dyDescent="0.55000000000000004">
      <c r="A711" s="1" t="s">
        <v>203</v>
      </c>
      <c r="B711" s="1" t="s">
        <v>5872</v>
      </c>
      <c r="C711" s="1" t="s">
        <v>5873</v>
      </c>
      <c r="D711" s="1" t="s">
        <v>36</v>
      </c>
      <c r="E711" s="1" t="s">
        <v>5874</v>
      </c>
      <c r="F711" s="1">
        <v>3076</v>
      </c>
      <c r="G711" s="1" t="s">
        <v>5875</v>
      </c>
      <c r="H711" s="1" t="s">
        <v>5876</v>
      </c>
      <c r="I711" s="1" t="s">
        <v>40</v>
      </c>
      <c r="J711" s="1" t="s">
        <v>5877</v>
      </c>
      <c r="K711" s="1" t="s">
        <v>42</v>
      </c>
      <c r="L711" s="1" t="s">
        <v>43</v>
      </c>
      <c r="M711" s="1">
        <v>1</v>
      </c>
      <c r="N711" s="1" t="s">
        <v>44</v>
      </c>
      <c r="O711" s="1">
        <v>1</v>
      </c>
      <c r="P711" s="1" t="s">
        <v>43</v>
      </c>
      <c r="Q711" s="1">
        <v>6363</v>
      </c>
      <c r="R711" s="1" t="s">
        <v>3022</v>
      </c>
      <c r="S711" s="1" t="s">
        <v>3023</v>
      </c>
      <c r="T711" s="1" t="s">
        <v>40</v>
      </c>
      <c r="U711" s="1" t="s">
        <v>5878</v>
      </c>
      <c r="V711" s="1" t="s">
        <v>5872</v>
      </c>
      <c r="W711" s="1" t="s">
        <v>210</v>
      </c>
      <c r="X711" s="1" t="s">
        <v>49</v>
      </c>
      <c r="Y711" s="1" t="s">
        <v>69</v>
      </c>
      <c r="Z711" s="1" t="s">
        <v>211</v>
      </c>
      <c r="AA711" s="1" t="s">
        <v>5879</v>
      </c>
      <c r="AB711" s="1" t="s">
        <v>715</v>
      </c>
      <c r="AD711" s="1" t="s">
        <v>47</v>
      </c>
      <c r="AE711" s="1" t="s">
        <v>54</v>
      </c>
      <c r="AF711" s="1" t="s">
        <v>55</v>
      </c>
      <c r="AG711" s="1" t="s">
        <v>5872</v>
      </c>
      <c r="AH711" s="1" t="s">
        <v>43</v>
      </c>
    </row>
    <row r="712" spans="1:34" x14ac:dyDescent="0.55000000000000004">
      <c r="A712" s="1" t="s">
        <v>123</v>
      </c>
      <c r="B712" s="1" t="s">
        <v>5880</v>
      </c>
      <c r="C712" s="1" t="s">
        <v>5881</v>
      </c>
      <c r="E712" s="1" t="s">
        <v>5882</v>
      </c>
      <c r="F712" s="1">
        <v>3077</v>
      </c>
      <c r="G712" s="1" t="s">
        <v>5883</v>
      </c>
      <c r="H712" s="1" t="s">
        <v>55</v>
      </c>
      <c r="I712" s="1" t="s">
        <v>47</v>
      </c>
      <c r="K712" s="1" t="s">
        <v>42</v>
      </c>
      <c r="L712" s="1" t="s">
        <v>43</v>
      </c>
      <c r="M712" s="1">
        <v>1</v>
      </c>
      <c r="N712" s="1" t="s">
        <v>5238</v>
      </c>
      <c r="O712" s="1">
        <v>0</v>
      </c>
      <c r="P712" s="1" t="s">
        <v>43</v>
      </c>
      <c r="Q712" s="1">
        <v>6569</v>
      </c>
      <c r="R712" s="1" t="s">
        <v>3562</v>
      </c>
      <c r="S712" s="1" t="s">
        <v>3563</v>
      </c>
      <c r="T712" s="1" t="s">
        <v>40</v>
      </c>
      <c r="U712" s="1" t="s">
        <v>5884</v>
      </c>
      <c r="V712" s="1" t="s">
        <v>5880</v>
      </c>
      <c r="W712" s="1" t="s">
        <v>177</v>
      </c>
      <c r="X712" s="1" t="s">
        <v>49</v>
      </c>
      <c r="Y712" s="1" t="s">
        <v>69</v>
      </c>
      <c r="Z712" s="1" t="s">
        <v>132</v>
      </c>
      <c r="AA712" s="1" t="s">
        <v>5885</v>
      </c>
      <c r="AB712" s="1" t="s">
        <v>670</v>
      </c>
      <c r="AD712" s="1" t="s">
        <v>47</v>
      </c>
      <c r="AE712" s="1" t="s">
        <v>54</v>
      </c>
      <c r="AF712" s="1" t="s">
        <v>55</v>
      </c>
      <c r="AG712" s="1" t="s">
        <v>5880</v>
      </c>
      <c r="AH712" s="1" t="s">
        <v>43</v>
      </c>
    </row>
    <row r="713" spans="1:34" x14ac:dyDescent="0.55000000000000004">
      <c r="A713" s="1" t="s">
        <v>34</v>
      </c>
      <c r="B713" s="1" t="s">
        <v>5886</v>
      </c>
      <c r="C713" s="1" t="s">
        <v>5887</v>
      </c>
      <c r="D713" s="1" t="s">
        <v>36</v>
      </c>
      <c r="E713" s="1" t="s">
        <v>47</v>
      </c>
      <c r="F713" s="1">
        <v>3078</v>
      </c>
      <c r="G713" s="1" t="s">
        <v>5888</v>
      </c>
      <c r="H713" s="1" t="s">
        <v>5889</v>
      </c>
      <c r="I713" s="1" t="s">
        <v>40</v>
      </c>
      <c r="J713" s="1" t="s">
        <v>5890</v>
      </c>
      <c r="K713" s="1" t="s">
        <v>42</v>
      </c>
      <c r="L713" s="1" t="s">
        <v>43</v>
      </c>
      <c r="M713" s="1">
        <v>2</v>
      </c>
      <c r="N713" s="1" t="s">
        <v>62</v>
      </c>
      <c r="O713" s="1">
        <v>1</v>
      </c>
      <c r="P713" s="1" t="s">
        <v>63</v>
      </c>
      <c r="Q713" s="1">
        <v>8218</v>
      </c>
      <c r="R713" s="1" t="s">
        <v>5891</v>
      </c>
      <c r="S713" s="1" t="s">
        <v>5892</v>
      </c>
      <c r="T713" s="1" t="s">
        <v>397</v>
      </c>
      <c r="U713" s="1" t="s">
        <v>5893</v>
      </c>
      <c r="V713" s="1" t="s">
        <v>5894</v>
      </c>
      <c r="W713" s="1" t="s">
        <v>367</v>
      </c>
      <c r="X713" s="1" t="s">
        <v>49</v>
      </c>
      <c r="Y713" s="1" t="s">
        <v>69</v>
      </c>
      <c r="Z713" s="1" t="s">
        <v>200</v>
      </c>
      <c r="AA713" s="1" t="s">
        <v>5895</v>
      </c>
      <c r="AB713" s="1" t="s">
        <v>4634</v>
      </c>
      <c r="AD713" s="1" t="s">
        <v>47</v>
      </c>
      <c r="AE713" s="1" t="s">
        <v>54</v>
      </c>
      <c r="AF713" s="1" t="s">
        <v>55</v>
      </c>
      <c r="AG713" s="1" t="s">
        <v>5886</v>
      </c>
      <c r="AH713" s="1" t="s">
        <v>43</v>
      </c>
    </row>
    <row r="714" spans="1:34" x14ac:dyDescent="0.55000000000000004">
      <c r="A714" s="1" t="s">
        <v>123</v>
      </c>
      <c r="B714" s="1" t="s">
        <v>5896</v>
      </c>
      <c r="C714" s="1" t="s">
        <v>5897</v>
      </c>
      <c r="D714" s="1" t="s">
        <v>36</v>
      </c>
      <c r="E714" s="1" t="s">
        <v>5898</v>
      </c>
      <c r="F714" s="1">
        <v>3079</v>
      </c>
      <c r="G714" s="1" t="s">
        <v>5899</v>
      </c>
      <c r="H714" s="1" t="s">
        <v>55</v>
      </c>
      <c r="I714" s="1" t="s">
        <v>47</v>
      </c>
      <c r="K714" s="1" t="s">
        <v>42</v>
      </c>
      <c r="L714" s="1" t="s">
        <v>43</v>
      </c>
      <c r="M714" s="1">
        <v>1</v>
      </c>
      <c r="N714" s="1" t="s">
        <v>62</v>
      </c>
      <c r="O714" s="1">
        <v>0</v>
      </c>
      <c r="P714" s="1" t="s">
        <v>43</v>
      </c>
      <c r="Q714" s="1">
        <v>5787</v>
      </c>
      <c r="R714" s="1" t="s">
        <v>4812</v>
      </c>
      <c r="S714" s="1" t="s">
        <v>4813</v>
      </c>
      <c r="T714" s="1" t="s">
        <v>40</v>
      </c>
      <c r="U714" s="1" t="s">
        <v>5900</v>
      </c>
      <c r="V714" s="1" t="s">
        <v>5901</v>
      </c>
      <c r="W714" s="1" t="s">
        <v>144</v>
      </c>
      <c r="X714" s="1" t="s">
        <v>49</v>
      </c>
      <c r="Y714" s="1" t="s">
        <v>69</v>
      </c>
      <c r="Z714" s="1" t="s">
        <v>356</v>
      </c>
      <c r="AA714" s="1" t="s">
        <v>5902</v>
      </c>
      <c r="AB714" s="1" t="s">
        <v>1234</v>
      </c>
      <c r="AD714" s="1" t="s">
        <v>47</v>
      </c>
      <c r="AE714" s="1" t="s">
        <v>73</v>
      </c>
      <c r="AF714" s="1" t="s">
        <v>55</v>
      </c>
      <c r="AG714" s="1" t="s">
        <v>5896</v>
      </c>
      <c r="AH714" s="1" t="s">
        <v>43</v>
      </c>
    </row>
    <row r="715" spans="1:34" x14ac:dyDescent="0.55000000000000004">
      <c r="A715" s="1" t="s">
        <v>34</v>
      </c>
      <c r="B715" s="1" t="s">
        <v>5903</v>
      </c>
      <c r="C715" s="1" t="s">
        <v>5904</v>
      </c>
      <c r="D715" s="1" t="s">
        <v>36</v>
      </c>
      <c r="E715" s="1" t="s">
        <v>5905</v>
      </c>
      <c r="F715" s="1">
        <v>3080</v>
      </c>
      <c r="G715" s="1" t="s">
        <v>5906</v>
      </c>
      <c r="H715" s="1" t="s">
        <v>55</v>
      </c>
      <c r="I715" s="1" t="s">
        <v>47</v>
      </c>
      <c r="K715" s="1" t="s">
        <v>42</v>
      </c>
      <c r="L715" s="1" t="s">
        <v>43</v>
      </c>
      <c r="M715" s="1">
        <v>1</v>
      </c>
      <c r="N715" s="1" t="s">
        <v>62</v>
      </c>
      <c r="O715" s="1">
        <v>0</v>
      </c>
      <c r="P715" s="1" t="s">
        <v>43</v>
      </c>
      <c r="Q715" s="1">
        <v>8611</v>
      </c>
      <c r="R715" s="1" t="s">
        <v>5907</v>
      </c>
      <c r="S715" s="1" t="s">
        <v>5908</v>
      </c>
      <c r="T715" s="1" t="s">
        <v>40</v>
      </c>
      <c r="U715" s="1" t="s">
        <v>5909</v>
      </c>
      <c r="V715" s="1" t="s">
        <v>5910</v>
      </c>
      <c r="W715" s="1" t="s">
        <v>367</v>
      </c>
      <c r="X715" s="1" t="s">
        <v>49</v>
      </c>
      <c r="Y715" s="1" t="s">
        <v>69</v>
      </c>
      <c r="Z715" s="1" t="s">
        <v>2580</v>
      </c>
      <c r="AA715" s="1" t="s">
        <v>5911</v>
      </c>
      <c r="AB715" s="1" t="s">
        <v>337</v>
      </c>
      <c r="AD715" s="1" t="s">
        <v>47</v>
      </c>
      <c r="AE715" s="1" t="s">
        <v>73</v>
      </c>
      <c r="AF715" s="1" t="s">
        <v>55</v>
      </c>
      <c r="AG715" s="1" t="s">
        <v>5903</v>
      </c>
      <c r="AH715" s="1" t="s">
        <v>43</v>
      </c>
    </row>
    <row r="716" spans="1:34" x14ac:dyDescent="0.55000000000000004">
      <c r="A716" s="1" t="s">
        <v>123</v>
      </c>
      <c r="B716" s="1" t="s">
        <v>5912</v>
      </c>
      <c r="C716" s="1" t="s">
        <v>5913</v>
      </c>
      <c r="D716" s="1" t="s">
        <v>36</v>
      </c>
      <c r="E716" s="1" t="s">
        <v>5914</v>
      </c>
      <c r="F716" s="1">
        <v>3081</v>
      </c>
      <c r="G716" s="1" t="s">
        <v>5915</v>
      </c>
      <c r="H716" s="1" t="s">
        <v>55</v>
      </c>
      <c r="I716" s="1" t="s">
        <v>47</v>
      </c>
      <c r="K716" s="1" t="s">
        <v>42</v>
      </c>
      <c r="L716" s="1" t="s">
        <v>43</v>
      </c>
      <c r="M716" s="1">
        <v>1</v>
      </c>
      <c r="N716" s="1" t="s">
        <v>62</v>
      </c>
      <c r="O716" s="1">
        <v>0</v>
      </c>
      <c r="P716" s="1" t="s">
        <v>43</v>
      </c>
      <c r="Q716" s="1">
        <v>6454</v>
      </c>
      <c r="R716" s="1" t="s">
        <v>307</v>
      </c>
      <c r="S716" s="1" t="s">
        <v>308</v>
      </c>
      <c r="T716" s="1" t="s">
        <v>40</v>
      </c>
      <c r="U716" s="1" t="s">
        <v>5916</v>
      </c>
      <c r="V716" s="1" t="s">
        <v>5917</v>
      </c>
      <c r="W716" s="1" t="s">
        <v>144</v>
      </c>
      <c r="X716" s="1" t="s">
        <v>49</v>
      </c>
      <c r="Y716" s="1" t="s">
        <v>69</v>
      </c>
      <c r="Z716" s="1" t="s">
        <v>132</v>
      </c>
      <c r="AA716" s="1" t="s">
        <v>1578</v>
      </c>
      <c r="AB716" s="1" t="s">
        <v>313</v>
      </c>
      <c r="AD716" s="1" t="s">
        <v>47</v>
      </c>
      <c r="AE716" s="1" t="s">
        <v>73</v>
      </c>
      <c r="AF716" s="1" t="s">
        <v>55</v>
      </c>
      <c r="AG716" s="1" t="s">
        <v>5912</v>
      </c>
      <c r="AH716" s="1" t="s">
        <v>43</v>
      </c>
    </row>
    <row r="717" spans="1:34" x14ac:dyDescent="0.55000000000000004">
      <c r="A717" s="1" t="s">
        <v>34</v>
      </c>
      <c r="B717" s="1" t="s">
        <v>5918</v>
      </c>
      <c r="C717" s="1" t="s">
        <v>5919</v>
      </c>
      <c r="D717" s="1" t="s">
        <v>36</v>
      </c>
      <c r="E717" s="1" t="s">
        <v>47</v>
      </c>
      <c r="F717" s="1">
        <v>3082</v>
      </c>
      <c r="G717" s="1" t="s">
        <v>5920</v>
      </c>
      <c r="H717" s="1" t="s">
        <v>55</v>
      </c>
      <c r="I717" s="1" t="s">
        <v>47</v>
      </c>
      <c r="K717" s="1" t="s">
        <v>42</v>
      </c>
      <c r="L717" s="1" t="s">
        <v>43</v>
      </c>
      <c r="M717" s="1">
        <v>2</v>
      </c>
      <c r="N717" s="1" t="s">
        <v>62</v>
      </c>
      <c r="O717" s="1">
        <v>0</v>
      </c>
      <c r="P717" s="1" t="s">
        <v>63</v>
      </c>
      <c r="Q717" s="1">
        <v>6713</v>
      </c>
      <c r="R717" s="1" t="s">
        <v>5921</v>
      </c>
      <c r="S717" s="1" t="s">
        <v>5922</v>
      </c>
      <c r="T717" s="1" t="s">
        <v>397</v>
      </c>
      <c r="U717" s="1" t="s">
        <v>5923</v>
      </c>
      <c r="V717" s="1" t="s">
        <v>5924</v>
      </c>
      <c r="W717" s="1" t="s">
        <v>367</v>
      </c>
      <c r="X717" s="1" t="s">
        <v>49</v>
      </c>
      <c r="Y717" s="1" t="s">
        <v>69</v>
      </c>
      <c r="Z717" s="1" t="s">
        <v>200</v>
      </c>
      <c r="AA717" s="1" t="s">
        <v>5925</v>
      </c>
      <c r="AB717" s="1" t="s">
        <v>758</v>
      </c>
      <c r="AD717" s="1" t="s">
        <v>47</v>
      </c>
      <c r="AE717" s="1" t="s">
        <v>54</v>
      </c>
      <c r="AF717" s="1" t="s">
        <v>55</v>
      </c>
      <c r="AG717" s="1" t="s">
        <v>5918</v>
      </c>
      <c r="AH717" s="1" t="s">
        <v>43</v>
      </c>
    </row>
    <row r="718" spans="1:34" x14ac:dyDescent="0.55000000000000004">
      <c r="A718" s="1" t="s">
        <v>98</v>
      </c>
      <c r="B718" s="1" t="s">
        <v>5926</v>
      </c>
      <c r="C718" s="1" t="s">
        <v>5927</v>
      </c>
      <c r="D718" s="1" t="s">
        <v>36</v>
      </c>
      <c r="E718" s="1" t="s">
        <v>5928</v>
      </c>
      <c r="F718" s="1">
        <v>3083</v>
      </c>
      <c r="G718" s="1" t="s">
        <v>5929</v>
      </c>
      <c r="H718" s="1" t="s">
        <v>55</v>
      </c>
      <c r="I718" s="1" t="s">
        <v>47</v>
      </c>
      <c r="K718" s="1" t="s">
        <v>42</v>
      </c>
      <c r="L718" s="1" t="s">
        <v>43</v>
      </c>
      <c r="M718" s="1">
        <v>1</v>
      </c>
      <c r="N718" s="1" t="s">
        <v>103</v>
      </c>
      <c r="O718" s="1">
        <v>0</v>
      </c>
      <c r="P718" s="1" t="s">
        <v>43</v>
      </c>
      <c r="Q718" s="1">
        <v>8242</v>
      </c>
      <c r="R718" s="1" t="s">
        <v>570</v>
      </c>
      <c r="S718" s="1" t="s">
        <v>571</v>
      </c>
      <c r="T718" s="1" t="s">
        <v>40</v>
      </c>
      <c r="U718" s="1" t="s">
        <v>5930</v>
      </c>
      <c r="V718" s="1" t="s">
        <v>5926</v>
      </c>
      <c r="W718" s="1" t="s">
        <v>199</v>
      </c>
      <c r="X718" s="1" t="s">
        <v>49</v>
      </c>
      <c r="Y718" s="1" t="s">
        <v>69</v>
      </c>
      <c r="Z718" s="1" t="s">
        <v>311</v>
      </c>
      <c r="AA718" s="1" t="s">
        <v>5931</v>
      </c>
      <c r="AB718" s="1" t="s">
        <v>575</v>
      </c>
      <c r="AD718" s="1" t="s">
        <v>47</v>
      </c>
      <c r="AE718" s="1" t="s">
        <v>73</v>
      </c>
      <c r="AF718" s="1" t="s">
        <v>55</v>
      </c>
      <c r="AG718" s="1" t="s">
        <v>5926</v>
      </c>
      <c r="AH718" s="1" t="s">
        <v>43</v>
      </c>
    </row>
    <row r="719" spans="1:34" x14ac:dyDescent="0.55000000000000004">
      <c r="A719" s="1" t="s">
        <v>135</v>
      </c>
      <c r="B719" s="1" t="s">
        <v>5932</v>
      </c>
      <c r="C719" s="1" t="s">
        <v>5933</v>
      </c>
      <c r="D719" s="1" t="s">
        <v>36</v>
      </c>
      <c r="E719" s="1" t="s">
        <v>5934</v>
      </c>
      <c r="F719" s="1">
        <v>3084</v>
      </c>
      <c r="G719" s="1" t="s">
        <v>5935</v>
      </c>
      <c r="H719" s="1" t="s">
        <v>55</v>
      </c>
      <c r="I719" s="1" t="s">
        <v>47</v>
      </c>
      <c r="K719" s="1" t="s">
        <v>42</v>
      </c>
      <c r="L719" s="1" t="s">
        <v>43</v>
      </c>
      <c r="M719" s="1">
        <v>1</v>
      </c>
      <c r="O719" s="1">
        <v>0</v>
      </c>
      <c r="P719" s="1" t="s">
        <v>43</v>
      </c>
      <c r="Q719" s="1">
        <v>6424</v>
      </c>
      <c r="R719" s="1" t="s">
        <v>352</v>
      </c>
      <c r="S719" s="1" t="s">
        <v>353</v>
      </c>
      <c r="T719" s="1" t="s">
        <v>40</v>
      </c>
      <c r="U719" s="1" t="s">
        <v>5936</v>
      </c>
      <c r="V719" s="1" t="s">
        <v>5937</v>
      </c>
      <c r="W719" s="1" t="s">
        <v>144</v>
      </c>
      <c r="X719" s="1" t="s">
        <v>49</v>
      </c>
      <c r="Y719" s="1" t="s">
        <v>69</v>
      </c>
      <c r="Z719" s="1" t="s">
        <v>145</v>
      </c>
      <c r="AA719" s="1" t="s">
        <v>5938</v>
      </c>
      <c r="AB719" s="1" t="s">
        <v>358</v>
      </c>
      <c r="AD719" s="1" t="s">
        <v>47</v>
      </c>
      <c r="AE719" s="1" t="s">
        <v>54</v>
      </c>
      <c r="AF719" s="1" t="s">
        <v>55</v>
      </c>
      <c r="AG719" s="1" t="s">
        <v>5932</v>
      </c>
      <c r="AH719" s="1" t="s">
        <v>43</v>
      </c>
    </row>
    <row r="720" spans="1:34" x14ac:dyDescent="0.55000000000000004">
      <c r="A720" s="1" t="s">
        <v>34</v>
      </c>
      <c r="B720" s="1" t="s">
        <v>5939</v>
      </c>
      <c r="C720" s="1" t="s">
        <v>5940</v>
      </c>
      <c r="D720" s="1" t="s">
        <v>36</v>
      </c>
      <c r="E720" s="1" t="s">
        <v>5941</v>
      </c>
      <c r="F720" s="1">
        <v>3085</v>
      </c>
      <c r="G720" s="1" t="s">
        <v>5942</v>
      </c>
      <c r="H720" s="1" t="s">
        <v>55</v>
      </c>
      <c r="I720" s="1" t="s">
        <v>47</v>
      </c>
      <c r="K720" s="1" t="s">
        <v>42</v>
      </c>
      <c r="L720" s="1" t="s">
        <v>43</v>
      </c>
      <c r="M720" s="1">
        <v>1</v>
      </c>
      <c r="N720" s="1" t="s">
        <v>62</v>
      </c>
      <c r="O720" s="1">
        <v>0</v>
      </c>
      <c r="P720" s="1" t="s">
        <v>43</v>
      </c>
      <c r="Q720" s="1">
        <v>60969</v>
      </c>
      <c r="R720" s="1" t="s">
        <v>2029</v>
      </c>
      <c r="S720" s="1" t="s">
        <v>2030</v>
      </c>
      <c r="T720" s="1" t="s">
        <v>40</v>
      </c>
      <c r="U720" s="1" t="s">
        <v>5943</v>
      </c>
      <c r="V720" s="1" t="s">
        <v>5939</v>
      </c>
      <c r="W720" s="1" t="s">
        <v>177</v>
      </c>
      <c r="X720" s="1" t="s">
        <v>49</v>
      </c>
      <c r="Y720" s="1" t="s">
        <v>69</v>
      </c>
      <c r="Z720" s="1" t="s">
        <v>200</v>
      </c>
      <c r="AA720" s="1" t="s">
        <v>5944</v>
      </c>
      <c r="AB720" s="1" t="s">
        <v>5945</v>
      </c>
      <c r="AD720" s="1" t="s">
        <v>47</v>
      </c>
      <c r="AE720" s="1" t="s">
        <v>73</v>
      </c>
      <c r="AF720" s="1" t="s">
        <v>55</v>
      </c>
      <c r="AG720" s="1" t="s">
        <v>5939</v>
      </c>
      <c r="AH720" s="1" t="s">
        <v>43</v>
      </c>
    </row>
    <row r="721" spans="1:34" x14ac:dyDescent="0.55000000000000004">
      <c r="A721" s="1" t="s">
        <v>135</v>
      </c>
      <c r="B721" s="1" t="s">
        <v>5946</v>
      </c>
      <c r="C721" s="1" t="s">
        <v>5947</v>
      </c>
      <c r="D721" s="1" t="s">
        <v>36</v>
      </c>
      <c r="E721" s="1" t="s">
        <v>5948</v>
      </c>
      <c r="F721" s="1">
        <v>3086</v>
      </c>
      <c r="G721" s="1" t="s">
        <v>5949</v>
      </c>
      <c r="H721" s="1" t="s">
        <v>55</v>
      </c>
      <c r="I721" s="1" t="s">
        <v>47</v>
      </c>
      <c r="K721" s="1" t="s">
        <v>42</v>
      </c>
      <c r="L721" s="1" t="s">
        <v>43</v>
      </c>
      <c r="M721" s="1">
        <v>1</v>
      </c>
      <c r="O721" s="1">
        <v>0</v>
      </c>
      <c r="P721" s="1" t="s">
        <v>43</v>
      </c>
      <c r="Q721" s="1">
        <v>8696</v>
      </c>
      <c r="R721" s="1" t="s">
        <v>4129</v>
      </c>
      <c r="S721" s="1" t="s">
        <v>4130</v>
      </c>
      <c r="T721" s="1" t="s">
        <v>40</v>
      </c>
      <c r="U721" s="1" t="s">
        <v>5950</v>
      </c>
      <c r="V721" s="1" t="s">
        <v>5946</v>
      </c>
      <c r="W721" s="1" t="s">
        <v>177</v>
      </c>
      <c r="X721" s="1" t="s">
        <v>49</v>
      </c>
      <c r="Y721" s="1" t="s">
        <v>69</v>
      </c>
      <c r="Z721" s="1" t="s">
        <v>145</v>
      </c>
      <c r="AA721" s="1" t="s">
        <v>5951</v>
      </c>
      <c r="AB721" s="1" t="s">
        <v>514</v>
      </c>
      <c r="AD721" s="1" t="s">
        <v>47</v>
      </c>
      <c r="AE721" s="1" t="s">
        <v>54</v>
      </c>
      <c r="AF721" s="1" t="s">
        <v>55</v>
      </c>
      <c r="AG721" s="1" t="s">
        <v>5946</v>
      </c>
      <c r="AH721" s="1" t="s">
        <v>43</v>
      </c>
    </row>
    <row r="722" spans="1:34" x14ac:dyDescent="0.55000000000000004">
      <c r="A722" s="1" t="s">
        <v>34</v>
      </c>
      <c r="B722" s="1" t="s">
        <v>5952</v>
      </c>
      <c r="C722" s="1" t="s">
        <v>5953</v>
      </c>
      <c r="D722" s="1" t="s">
        <v>36</v>
      </c>
      <c r="E722" s="1" t="s">
        <v>5954</v>
      </c>
      <c r="F722" s="1">
        <v>3087</v>
      </c>
      <c r="G722" s="1" t="s">
        <v>5955</v>
      </c>
      <c r="H722" s="1" t="s">
        <v>5956</v>
      </c>
      <c r="I722" s="1" t="s">
        <v>40</v>
      </c>
      <c r="J722" s="1" t="s">
        <v>5957</v>
      </c>
      <c r="K722" s="1" t="s">
        <v>42</v>
      </c>
      <c r="L722" s="1" t="s">
        <v>43</v>
      </c>
      <c r="M722" s="1">
        <v>2</v>
      </c>
      <c r="N722" s="1" t="s">
        <v>62</v>
      </c>
      <c r="O722" s="1">
        <v>1</v>
      </c>
      <c r="P722" s="1" t="s">
        <v>43</v>
      </c>
      <c r="Q722" s="1">
        <v>917786111</v>
      </c>
      <c r="R722" s="1" t="s">
        <v>2478</v>
      </c>
      <c r="S722" s="1" t="s">
        <v>2479</v>
      </c>
      <c r="T722" s="1" t="s">
        <v>40</v>
      </c>
      <c r="U722" s="1" t="s">
        <v>5958</v>
      </c>
      <c r="V722" s="1" t="s">
        <v>5959</v>
      </c>
      <c r="W722" s="1" t="s">
        <v>959</v>
      </c>
      <c r="X722" s="1" t="s">
        <v>49</v>
      </c>
      <c r="Y722" s="1" t="s">
        <v>69</v>
      </c>
      <c r="Z722" s="1" t="s">
        <v>960</v>
      </c>
      <c r="AA722" s="1" t="s">
        <v>5960</v>
      </c>
      <c r="AB722" s="1" t="s">
        <v>739</v>
      </c>
      <c r="AD722" s="1" t="s">
        <v>47</v>
      </c>
      <c r="AE722" s="1" t="s">
        <v>54</v>
      </c>
      <c r="AF722" s="1" t="s">
        <v>55</v>
      </c>
      <c r="AG722" s="1" t="s">
        <v>5952</v>
      </c>
      <c r="AH722" s="1" t="s">
        <v>43</v>
      </c>
    </row>
    <row r="723" spans="1:34" x14ac:dyDescent="0.55000000000000004">
      <c r="A723" s="1" t="s">
        <v>135</v>
      </c>
      <c r="B723" s="1" t="s">
        <v>5961</v>
      </c>
      <c r="C723" s="1" t="s">
        <v>5962</v>
      </c>
      <c r="D723" s="1" t="s">
        <v>36</v>
      </c>
      <c r="E723" s="1" t="s">
        <v>5963</v>
      </c>
      <c r="F723" s="1">
        <v>3088</v>
      </c>
      <c r="G723" s="1" t="s">
        <v>5964</v>
      </c>
      <c r="H723" s="1" t="s">
        <v>55</v>
      </c>
      <c r="I723" s="1" t="s">
        <v>47</v>
      </c>
      <c r="K723" s="1" t="s">
        <v>42</v>
      </c>
      <c r="L723" s="1" t="s">
        <v>43</v>
      </c>
      <c r="M723" s="1">
        <v>1</v>
      </c>
      <c r="O723" s="1">
        <v>0</v>
      </c>
      <c r="P723" s="1" t="s">
        <v>43</v>
      </c>
      <c r="Q723" s="1">
        <v>803326610</v>
      </c>
      <c r="R723" s="1" t="s">
        <v>5965</v>
      </c>
      <c r="S723" s="1" t="s">
        <v>5966</v>
      </c>
      <c r="T723" s="1" t="s">
        <v>40</v>
      </c>
      <c r="U723" s="1" t="s">
        <v>5967</v>
      </c>
      <c r="V723" s="1" t="s">
        <v>5968</v>
      </c>
      <c r="W723" s="1" t="s">
        <v>144</v>
      </c>
      <c r="X723" s="1" t="s">
        <v>49</v>
      </c>
      <c r="Y723" s="1" t="s">
        <v>69</v>
      </c>
      <c r="Z723" s="1" t="s">
        <v>145</v>
      </c>
      <c r="AA723" s="1" t="s">
        <v>5969</v>
      </c>
      <c r="AB723" s="1" t="s">
        <v>5233</v>
      </c>
      <c r="AD723" s="1" t="s">
        <v>47</v>
      </c>
      <c r="AE723" s="1" t="s">
        <v>54</v>
      </c>
      <c r="AF723" s="1" t="s">
        <v>55</v>
      </c>
      <c r="AG723" s="1" t="s">
        <v>5961</v>
      </c>
      <c r="AH723" s="1" t="s">
        <v>43</v>
      </c>
    </row>
    <row r="724" spans="1:34" x14ac:dyDescent="0.55000000000000004">
      <c r="A724" s="1" t="s">
        <v>34</v>
      </c>
      <c r="B724" s="1" t="s">
        <v>5970</v>
      </c>
      <c r="C724" s="1" t="s">
        <v>5971</v>
      </c>
      <c r="D724" s="1" t="s">
        <v>36</v>
      </c>
      <c r="E724" s="1" t="s">
        <v>5972</v>
      </c>
      <c r="F724" s="1">
        <v>3089</v>
      </c>
      <c r="G724" s="1" t="s">
        <v>5973</v>
      </c>
      <c r="H724" s="1" t="s">
        <v>55</v>
      </c>
      <c r="I724" s="1" t="s">
        <v>47</v>
      </c>
      <c r="K724" s="1" t="s">
        <v>42</v>
      </c>
      <c r="L724" s="1" t="s">
        <v>43</v>
      </c>
      <c r="M724" s="1">
        <v>1</v>
      </c>
      <c r="N724" s="1" t="s">
        <v>44</v>
      </c>
      <c r="O724" s="1">
        <v>0</v>
      </c>
      <c r="P724" s="1" t="s">
        <v>43</v>
      </c>
      <c r="Q724" s="1">
        <v>6453</v>
      </c>
      <c r="R724" s="1" t="s">
        <v>307</v>
      </c>
      <c r="S724" s="1" t="s">
        <v>308</v>
      </c>
      <c r="T724" s="1" t="s">
        <v>40</v>
      </c>
      <c r="U724" s="1" t="s">
        <v>5974</v>
      </c>
      <c r="V724" s="1" t="s">
        <v>5975</v>
      </c>
      <c r="W724" s="1" t="s">
        <v>367</v>
      </c>
      <c r="X724" s="1" t="s">
        <v>49</v>
      </c>
      <c r="Y724" s="1" t="s">
        <v>69</v>
      </c>
      <c r="Z724" s="1" t="s">
        <v>200</v>
      </c>
      <c r="AA724" s="1" t="s">
        <v>5976</v>
      </c>
      <c r="AB724" s="1" t="s">
        <v>313</v>
      </c>
      <c r="AD724" s="1" t="s">
        <v>47</v>
      </c>
      <c r="AE724" s="1" t="s">
        <v>73</v>
      </c>
      <c r="AF724" s="1" t="s">
        <v>55</v>
      </c>
      <c r="AG724" s="1" t="s">
        <v>5970</v>
      </c>
      <c r="AH724" s="1" t="s">
        <v>43</v>
      </c>
    </row>
    <row r="725" spans="1:34" x14ac:dyDescent="0.55000000000000004">
      <c r="A725" s="1" t="s">
        <v>203</v>
      </c>
      <c r="B725" s="1" t="s">
        <v>5977</v>
      </c>
      <c r="C725" s="1" t="s">
        <v>5978</v>
      </c>
      <c r="D725" s="1" t="s">
        <v>36</v>
      </c>
      <c r="E725" s="1" t="s">
        <v>5979</v>
      </c>
      <c r="F725" s="1">
        <v>3090</v>
      </c>
      <c r="G725" s="1" t="s">
        <v>5980</v>
      </c>
      <c r="H725" s="1" t="s">
        <v>55</v>
      </c>
      <c r="I725" s="1" t="s">
        <v>47</v>
      </c>
      <c r="K725" s="1" t="s">
        <v>42</v>
      </c>
      <c r="L725" s="1" t="s">
        <v>43</v>
      </c>
      <c r="M725" s="1">
        <v>1</v>
      </c>
      <c r="N725" s="1" t="s">
        <v>44</v>
      </c>
      <c r="O725" s="1">
        <v>0</v>
      </c>
      <c r="P725" s="1" t="s">
        <v>43</v>
      </c>
      <c r="Q725" s="1">
        <v>6213</v>
      </c>
      <c r="R725" s="1" t="s">
        <v>5981</v>
      </c>
      <c r="S725" s="1" t="s">
        <v>5982</v>
      </c>
      <c r="T725" s="1" t="s">
        <v>40</v>
      </c>
      <c r="U725" s="1" t="s">
        <v>5983</v>
      </c>
      <c r="V725" s="1" t="s">
        <v>5977</v>
      </c>
      <c r="W725" s="1" t="s">
        <v>210</v>
      </c>
      <c r="X725" s="1" t="s">
        <v>49</v>
      </c>
      <c r="Y725" s="1" t="s">
        <v>69</v>
      </c>
      <c r="Z725" s="1" t="s">
        <v>211</v>
      </c>
      <c r="AA725" s="1" t="s">
        <v>5984</v>
      </c>
      <c r="AB725" s="1" t="s">
        <v>5945</v>
      </c>
      <c r="AD725" s="1" t="s">
        <v>47</v>
      </c>
      <c r="AE725" s="1" t="s">
        <v>54</v>
      </c>
      <c r="AF725" s="1" t="s">
        <v>55</v>
      </c>
      <c r="AG725" s="1" t="s">
        <v>5977</v>
      </c>
      <c r="AH725" s="1" t="s">
        <v>43</v>
      </c>
    </row>
    <row r="726" spans="1:34" x14ac:dyDescent="0.55000000000000004">
      <c r="A726" s="1" t="s">
        <v>34</v>
      </c>
      <c r="C726" s="1" t="s">
        <v>5985</v>
      </c>
      <c r="D726" s="1" t="s">
        <v>36</v>
      </c>
      <c r="E726" s="1" t="s">
        <v>5986</v>
      </c>
      <c r="F726" s="1">
        <v>3091</v>
      </c>
      <c r="G726" s="1" t="s">
        <v>5987</v>
      </c>
      <c r="H726" s="1" t="s">
        <v>55</v>
      </c>
      <c r="I726" s="1" t="s">
        <v>47</v>
      </c>
      <c r="K726" s="1" t="s">
        <v>42</v>
      </c>
      <c r="L726" s="1" t="s">
        <v>43</v>
      </c>
      <c r="M726" s="1">
        <v>1</v>
      </c>
      <c r="N726" s="1" t="s">
        <v>44</v>
      </c>
      <c r="O726" s="1">
        <v>0</v>
      </c>
      <c r="P726" s="1" t="s">
        <v>43</v>
      </c>
      <c r="Q726" s="1">
        <v>6520</v>
      </c>
      <c r="R726" s="1" t="s">
        <v>4079</v>
      </c>
      <c r="S726" s="1" t="s">
        <v>4080</v>
      </c>
      <c r="T726" s="1" t="s">
        <v>47</v>
      </c>
      <c r="W726" s="1" t="s">
        <v>120</v>
      </c>
      <c r="X726" s="1" t="s">
        <v>49</v>
      </c>
      <c r="Y726" s="1" t="s">
        <v>533</v>
      </c>
      <c r="Z726" s="1" t="s">
        <v>51</v>
      </c>
      <c r="AA726" s="1" t="s">
        <v>4786</v>
      </c>
      <c r="AB726" s="1" t="s">
        <v>920</v>
      </c>
      <c r="AD726" s="1" t="s">
        <v>47</v>
      </c>
      <c r="AE726" s="1" t="s">
        <v>54</v>
      </c>
      <c r="AF726" s="1" t="s">
        <v>55</v>
      </c>
      <c r="AG726" s="1" t="s">
        <v>5988</v>
      </c>
      <c r="AH726" s="1" t="s">
        <v>43</v>
      </c>
    </row>
    <row r="727" spans="1:34" x14ac:dyDescent="0.55000000000000004">
      <c r="A727" s="1" t="s">
        <v>34</v>
      </c>
      <c r="B727" s="1" t="s">
        <v>5989</v>
      </c>
      <c r="C727" s="1" t="s">
        <v>5990</v>
      </c>
      <c r="D727" s="1" t="s">
        <v>36</v>
      </c>
      <c r="E727" s="1" t="s">
        <v>5991</v>
      </c>
      <c r="F727" s="1">
        <v>3092</v>
      </c>
      <c r="G727" s="1" t="s">
        <v>5992</v>
      </c>
      <c r="H727" s="1" t="s">
        <v>55</v>
      </c>
      <c r="I727" s="1" t="s">
        <v>47</v>
      </c>
      <c r="K727" s="1" t="s">
        <v>42</v>
      </c>
      <c r="L727" s="1" t="s">
        <v>43</v>
      </c>
      <c r="M727" s="1">
        <v>1</v>
      </c>
      <c r="N727" s="1" t="s">
        <v>116</v>
      </c>
      <c r="O727" s="1">
        <v>0</v>
      </c>
      <c r="P727" s="1" t="s">
        <v>43</v>
      </c>
      <c r="Q727" s="1">
        <v>964542954</v>
      </c>
      <c r="R727" s="1" t="s">
        <v>5993</v>
      </c>
      <c r="S727" s="1" t="s">
        <v>5994</v>
      </c>
      <c r="T727" s="1" t="s">
        <v>40</v>
      </c>
      <c r="U727" s="1" t="s">
        <v>5995</v>
      </c>
      <c r="V727" s="1" t="s">
        <v>5996</v>
      </c>
      <c r="W727" s="1" t="s">
        <v>959</v>
      </c>
      <c r="X727" s="1" t="s">
        <v>49</v>
      </c>
      <c r="Y727" s="1" t="s">
        <v>69</v>
      </c>
      <c r="Z727" s="1" t="s">
        <v>51</v>
      </c>
      <c r="AA727" s="1" t="s">
        <v>5997</v>
      </c>
      <c r="AB727" s="1" t="s">
        <v>464</v>
      </c>
      <c r="AD727" s="1" t="s">
        <v>47</v>
      </c>
      <c r="AE727" s="1" t="s">
        <v>73</v>
      </c>
      <c r="AF727" s="1" t="s">
        <v>55</v>
      </c>
      <c r="AG727" s="1" t="s">
        <v>5989</v>
      </c>
      <c r="AH727" s="1" t="s">
        <v>43</v>
      </c>
    </row>
    <row r="728" spans="1:34" x14ac:dyDescent="0.55000000000000004">
      <c r="A728" s="1" t="s">
        <v>203</v>
      </c>
      <c r="B728" s="1" t="s">
        <v>5998</v>
      </c>
      <c r="C728" s="1" t="s">
        <v>5999</v>
      </c>
      <c r="D728" s="1" t="s">
        <v>36</v>
      </c>
      <c r="E728" s="1" t="s">
        <v>47</v>
      </c>
      <c r="F728" s="1">
        <v>3093</v>
      </c>
      <c r="G728" s="1" t="s">
        <v>6000</v>
      </c>
      <c r="H728" s="1" t="s">
        <v>55</v>
      </c>
      <c r="I728" s="1" t="s">
        <v>47</v>
      </c>
      <c r="K728" s="1" t="s">
        <v>42</v>
      </c>
      <c r="L728" s="1" t="s">
        <v>43</v>
      </c>
      <c r="M728" s="1">
        <v>1</v>
      </c>
      <c r="N728" s="1" t="s">
        <v>116</v>
      </c>
      <c r="O728" s="1">
        <v>0</v>
      </c>
      <c r="P728" s="1" t="s">
        <v>63</v>
      </c>
      <c r="Q728" s="1">
        <v>6213</v>
      </c>
      <c r="R728" s="1" t="s">
        <v>6001</v>
      </c>
      <c r="S728" s="1" t="s">
        <v>6002</v>
      </c>
      <c r="T728" s="1" t="s">
        <v>40</v>
      </c>
      <c r="U728" s="1" t="s">
        <v>6003</v>
      </c>
      <c r="V728" s="1" t="s">
        <v>5998</v>
      </c>
      <c r="W728" s="1" t="s">
        <v>210</v>
      </c>
      <c r="X728" s="1" t="s">
        <v>49</v>
      </c>
      <c r="Y728" s="1" t="s">
        <v>69</v>
      </c>
      <c r="Z728" s="1" t="s">
        <v>211</v>
      </c>
      <c r="AA728" s="1" t="s">
        <v>6004</v>
      </c>
      <c r="AB728" s="1" t="s">
        <v>5945</v>
      </c>
      <c r="AD728" s="1" t="s">
        <v>47</v>
      </c>
      <c r="AE728" s="1" t="s">
        <v>54</v>
      </c>
      <c r="AF728" s="1" t="s">
        <v>55</v>
      </c>
      <c r="AG728" s="1" t="s">
        <v>5998</v>
      </c>
      <c r="AH728" s="1" t="s">
        <v>43</v>
      </c>
    </row>
    <row r="729" spans="1:34" x14ac:dyDescent="0.55000000000000004">
      <c r="A729" s="1" t="s">
        <v>123</v>
      </c>
      <c r="B729" s="1" t="s">
        <v>6005</v>
      </c>
      <c r="C729" s="1" t="s">
        <v>6006</v>
      </c>
      <c r="D729" s="1" t="s">
        <v>36</v>
      </c>
      <c r="E729" s="1" t="s">
        <v>6007</v>
      </c>
      <c r="F729" s="1">
        <v>3094</v>
      </c>
      <c r="G729" s="1" t="s">
        <v>6008</v>
      </c>
      <c r="H729" s="1" t="s">
        <v>55</v>
      </c>
      <c r="I729" s="1" t="s">
        <v>47</v>
      </c>
      <c r="K729" s="1" t="s">
        <v>42</v>
      </c>
      <c r="L729" s="1" t="s">
        <v>43</v>
      </c>
      <c r="M729" s="1">
        <v>1</v>
      </c>
      <c r="N729" s="1" t="s">
        <v>62</v>
      </c>
      <c r="O729" s="1">
        <v>0</v>
      </c>
      <c r="P729" s="1" t="s">
        <v>43</v>
      </c>
      <c r="Q729" s="1">
        <v>6172</v>
      </c>
      <c r="R729" s="1" t="s">
        <v>6009</v>
      </c>
      <c r="S729" s="1" t="s">
        <v>6010</v>
      </c>
      <c r="T729" s="1" t="s">
        <v>40</v>
      </c>
      <c r="U729" s="1" t="s">
        <v>6011</v>
      </c>
      <c r="V729" s="1" t="s">
        <v>6005</v>
      </c>
      <c r="W729" s="1" t="s">
        <v>177</v>
      </c>
      <c r="X729" s="1" t="s">
        <v>49</v>
      </c>
      <c r="Y729" s="1" t="s">
        <v>69</v>
      </c>
      <c r="Z729" s="1" t="s">
        <v>356</v>
      </c>
      <c r="AA729" s="1" t="s">
        <v>6012</v>
      </c>
      <c r="AB729" s="1" t="s">
        <v>6013</v>
      </c>
      <c r="AD729" s="1" t="s">
        <v>47</v>
      </c>
      <c r="AE729" s="1" t="s">
        <v>73</v>
      </c>
      <c r="AF729" s="1" t="s">
        <v>55</v>
      </c>
      <c r="AG729" s="1" t="s">
        <v>6005</v>
      </c>
      <c r="AH729" s="1" t="s">
        <v>43</v>
      </c>
    </row>
    <row r="730" spans="1:34" x14ac:dyDescent="0.55000000000000004">
      <c r="A730" s="1" t="s">
        <v>34</v>
      </c>
      <c r="B730" s="1" t="s">
        <v>6014</v>
      </c>
      <c r="C730" s="1" t="s">
        <v>6015</v>
      </c>
      <c r="D730" s="1" t="s">
        <v>36</v>
      </c>
      <c r="E730" s="1" t="s">
        <v>47</v>
      </c>
      <c r="F730" s="1">
        <v>3095</v>
      </c>
      <c r="G730" s="1" t="s">
        <v>6016</v>
      </c>
      <c r="H730" s="1" t="s">
        <v>55</v>
      </c>
      <c r="I730" s="1" t="s">
        <v>47</v>
      </c>
      <c r="K730" s="1" t="s">
        <v>42</v>
      </c>
      <c r="L730" s="1" t="s">
        <v>43</v>
      </c>
      <c r="M730" s="1">
        <v>2</v>
      </c>
      <c r="N730" s="1" t="s">
        <v>116</v>
      </c>
      <c r="O730" s="1">
        <v>0</v>
      </c>
      <c r="P730" s="1" t="s">
        <v>63</v>
      </c>
      <c r="Q730" s="1">
        <v>5722</v>
      </c>
      <c r="R730" s="1" t="s">
        <v>968</v>
      </c>
      <c r="S730" s="1" t="s">
        <v>969</v>
      </c>
      <c r="T730" s="1" t="s">
        <v>397</v>
      </c>
      <c r="U730" s="1" t="s">
        <v>6017</v>
      </c>
      <c r="V730" s="1" t="s">
        <v>6014</v>
      </c>
      <c r="W730" s="1" t="s">
        <v>177</v>
      </c>
      <c r="X730" s="1" t="s">
        <v>49</v>
      </c>
      <c r="Y730" s="1" t="s">
        <v>69</v>
      </c>
      <c r="Z730" s="1" t="s">
        <v>51</v>
      </c>
      <c r="AA730" s="1" t="s">
        <v>1591</v>
      </c>
      <c r="AB730" s="1" t="s">
        <v>973</v>
      </c>
      <c r="AD730" s="1" t="s">
        <v>47</v>
      </c>
      <c r="AE730" s="1" t="s">
        <v>54</v>
      </c>
      <c r="AF730" s="1" t="s">
        <v>55</v>
      </c>
      <c r="AG730" s="1" t="s">
        <v>6014</v>
      </c>
      <c r="AH730" s="1" t="s">
        <v>43</v>
      </c>
    </row>
    <row r="731" spans="1:34" x14ac:dyDescent="0.55000000000000004">
      <c r="A731" s="1" t="s">
        <v>34</v>
      </c>
      <c r="C731" s="1" t="s">
        <v>6018</v>
      </c>
      <c r="D731" s="1" t="s">
        <v>36</v>
      </c>
      <c r="E731" s="1" t="s">
        <v>6019</v>
      </c>
      <c r="F731" s="1">
        <v>3096</v>
      </c>
      <c r="G731" s="1" t="s">
        <v>6020</v>
      </c>
      <c r="H731" s="1" t="s">
        <v>55</v>
      </c>
      <c r="I731" s="1" t="s">
        <v>47</v>
      </c>
      <c r="K731" s="1" t="s">
        <v>42</v>
      </c>
      <c r="L731" s="1" t="s">
        <v>43</v>
      </c>
      <c r="M731" s="1">
        <v>1</v>
      </c>
      <c r="N731" s="1" t="s">
        <v>62</v>
      </c>
      <c r="O731" s="1">
        <v>0</v>
      </c>
      <c r="P731" s="1" t="s">
        <v>43</v>
      </c>
      <c r="Q731" s="1">
        <v>969966339</v>
      </c>
      <c r="R731" s="1" t="s">
        <v>4595</v>
      </c>
      <c r="S731" s="1" t="s">
        <v>4596</v>
      </c>
      <c r="T731" s="1" t="s">
        <v>47</v>
      </c>
      <c r="W731" s="1" t="s">
        <v>367</v>
      </c>
      <c r="X731" s="1" t="s">
        <v>49</v>
      </c>
      <c r="Y731" s="1" t="s">
        <v>533</v>
      </c>
      <c r="Z731" s="1" t="s">
        <v>200</v>
      </c>
      <c r="AA731" s="1" t="s">
        <v>6021</v>
      </c>
      <c r="AB731" s="1" t="s">
        <v>97</v>
      </c>
      <c r="AD731" s="1" t="s">
        <v>47</v>
      </c>
      <c r="AE731" s="1" t="s">
        <v>73</v>
      </c>
      <c r="AF731" s="1" t="s">
        <v>55</v>
      </c>
      <c r="AG731" s="1" t="s">
        <v>6022</v>
      </c>
      <c r="AH731" s="1" t="s">
        <v>43</v>
      </c>
    </row>
    <row r="732" spans="1:34" x14ac:dyDescent="0.55000000000000004">
      <c r="A732" s="1" t="s">
        <v>34</v>
      </c>
      <c r="B732" s="1" t="s">
        <v>6023</v>
      </c>
      <c r="C732" s="1" t="s">
        <v>6024</v>
      </c>
      <c r="D732" s="1" t="s">
        <v>36</v>
      </c>
      <c r="E732" s="1" t="s">
        <v>47</v>
      </c>
      <c r="F732" s="1">
        <v>3097</v>
      </c>
      <c r="G732" s="1" t="s">
        <v>6025</v>
      </c>
      <c r="H732" s="1" t="s">
        <v>55</v>
      </c>
      <c r="I732" s="1" t="s">
        <v>47</v>
      </c>
      <c r="K732" s="1" t="s">
        <v>42</v>
      </c>
      <c r="L732" s="1" t="s">
        <v>43</v>
      </c>
      <c r="M732" s="1">
        <v>2</v>
      </c>
      <c r="N732" s="1" t="s">
        <v>62</v>
      </c>
      <c r="O732" s="1">
        <v>0</v>
      </c>
      <c r="P732" s="1" t="s">
        <v>63</v>
      </c>
      <c r="Q732" s="1">
        <v>8414</v>
      </c>
      <c r="R732" s="1" t="s">
        <v>6026</v>
      </c>
      <c r="S732" s="1" t="s">
        <v>6027</v>
      </c>
      <c r="T732" s="1" t="s">
        <v>397</v>
      </c>
      <c r="U732" s="1" t="s">
        <v>6028</v>
      </c>
      <c r="V732" s="1" t="s">
        <v>6023</v>
      </c>
      <c r="W732" s="1" t="s">
        <v>177</v>
      </c>
      <c r="X732" s="1" t="s">
        <v>49</v>
      </c>
      <c r="Y732" s="1" t="s">
        <v>69</v>
      </c>
      <c r="Z732" s="1" t="s">
        <v>300</v>
      </c>
      <c r="AA732" s="1" t="s">
        <v>6029</v>
      </c>
      <c r="AB732" s="1" t="s">
        <v>613</v>
      </c>
      <c r="AC732" s="1" t="s">
        <v>369</v>
      </c>
      <c r="AD732" s="1" t="s">
        <v>47</v>
      </c>
      <c r="AE732" s="1" t="s">
        <v>54</v>
      </c>
      <c r="AF732" s="1" t="s">
        <v>55</v>
      </c>
      <c r="AG732" s="1" t="s">
        <v>6030</v>
      </c>
      <c r="AH732" s="1" t="s">
        <v>43</v>
      </c>
    </row>
    <row r="733" spans="1:34" x14ac:dyDescent="0.55000000000000004">
      <c r="A733" s="1" t="s">
        <v>98</v>
      </c>
      <c r="B733" s="1" t="s">
        <v>6031</v>
      </c>
      <c r="C733" s="1" t="s">
        <v>6032</v>
      </c>
      <c r="D733" s="1" t="s">
        <v>36</v>
      </c>
      <c r="E733" s="1" t="s">
        <v>6033</v>
      </c>
      <c r="F733" s="1">
        <v>3098</v>
      </c>
      <c r="G733" s="1" t="s">
        <v>6034</v>
      </c>
      <c r="H733" s="1" t="s">
        <v>55</v>
      </c>
      <c r="I733" s="1" t="s">
        <v>47</v>
      </c>
      <c r="K733" s="1" t="s">
        <v>42</v>
      </c>
      <c r="L733" s="1" t="s">
        <v>43</v>
      </c>
      <c r="M733" s="1">
        <v>1</v>
      </c>
      <c r="N733" s="1" t="s">
        <v>103</v>
      </c>
      <c r="O733" s="1">
        <v>0</v>
      </c>
      <c r="P733" s="1" t="s">
        <v>43</v>
      </c>
      <c r="Q733" s="1">
        <v>8134</v>
      </c>
      <c r="R733" s="1" t="s">
        <v>104</v>
      </c>
      <c r="S733" s="1" t="s">
        <v>105</v>
      </c>
      <c r="T733" s="1" t="s">
        <v>40</v>
      </c>
      <c r="U733" s="1" t="s">
        <v>6035</v>
      </c>
      <c r="V733" s="1" t="s">
        <v>6036</v>
      </c>
      <c r="W733" s="1" t="s">
        <v>344</v>
      </c>
      <c r="X733" s="1" t="s">
        <v>49</v>
      </c>
      <c r="Y733" s="1" t="s">
        <v>69</v>
      </c>
      <c r="Z733" s="1" t="s">
        <v>311</v>
      </c>
      <c r="AA733" s="1" t="s">
        <v>6037</v>
      </c>
      <c r="AB733" s="1" t="s">
        <v>109</v>
      </c>
      <c r="AD733" s="1" t="s">
        <v>47</v>
      </c>
      <c r="AE733" s="1" t="s">
        <v>73</v>
      </c>
      <c r="AF733" s="1" t="s">
        <v>55</v>
      </c>
      <c r="AG733" s="1" t="s">
        <v>6031</v>
      </c>
      <c r="AH733" s="1" t="s">
        <v>43</v>
      </c>
    </row>
    <row r="734" spans="1:34" x14ac:dyDescent="0.55000000000000004">
      <c r="A734" s="1" t="s">
        <v>123</v>
      </c>
      <c r="B734" s="1" t="s">
        <v>6038</v>
      </c>
      <c r="C734" s="1" t="s">
        <v>6039</v>
      </c>
      <c r="D734" s="1" t="s">
        <v>36</v>
      </c>
      <c r="E734" s="1" t="s">
        <v>6040</v>
      </c>
      <c r="F734" s="1">
        <v>3099</v>
      </c>
      <c r="G734" s="1" t="s">
        <v>6041</v>
      </c>
      <c r="H734" s="1" t="s">
        <v>55</v>
      </c>
      <c r="I734" s="1" t="s">
        <v>47</v>
      </c>
      <c r="K734" s="1" t="s">
        <v>42</v>
      </c>
      <c r="L734" s="1" t="s">
        <v>43</v>
      </c>
      <c r="M734" s="1">
        <v>1</v>
      </c>
      <c r="N734" s="1" t="s">
        <v>62</v>
      </c>
      <c r="O734" s="1">
        <v>0</v>
      </c>
      <c r="P734" s="1" t="s">
        <v>43</v>
      </c>
      <c r="Q734" s="1">
        <v>6143</v>
      </c>
      <c r="R734" s="1" t="s">
        <v>236</v>
      </c>
      <c r="S734" s="1" t="s">
        <v>237</v>
      </c>
      <c r="T734" s="1" t="s">
        <v>40</v>
      </c>
      <c r="U734" s="1" t="s">
        <v>6042</v>
      </c>
      <c r="V734" s="1" t="s">
        <v>6043</v>
      </c>
      <c r="W734" s="1" t="s">
        <v>144</v>
      </c>
      <c r="X734" s="1" t="s">
        <v>49</v>
      </c>
      <c r="Y734" s="1" t="s">
        <v>69</v>
      </c>
      <c r="Z734" s="1" t="s">
        <v>356</v>
      </c>
      <c r="AA734" s="1" t="s">
        <v>6044</v>
      </c>
      <c r="AB734" s="1" t="s">
        <v>190</v>
      </c>
      <c r="AD734" s="1" t="s">
        <v>47</v>
      </c>
      <c r="AE734" s="1" t="s">
        <v>73</v>
      </c>
      <c r="AF734" s="1" t="s">
        <v>55</v>
      </c>
      <c r="AG734" s="1" t="s">
        <v>6038</v>
      </c>
      <c r="AH734" s="1" t="s">
        <v>43</v>
      </c>
    </row>
    <row r="735" spans="1:34" x14ac:dyDescent="0.55000000000000004">
      <c r="A735" s="1" t="s">
        <v>34</v>
      </c>
      <c r="B735" s="1" t="s">
        <v>3700</v>
      </c>
      <c r="C735" s="1" t="s">
        <v>6045</v>
      </c>
      <c r="D735" s="1" t="s">
        <v>36</v>
      </c>
      <c r="E735" s="1" t="s">
        <v>6046</v>
      </c>
      <c r="F735" s="1">
        <v>3100</v>
      </c>
      <c r="G735" s="1" t="s">
        <v>6047</v>
      </c>
      <c r="H735" s="1" t="s">
        <v>6048</v>
      </c>
      <c r="I735" s="1" t="s">
        <v>397</v>
      </c>
      <c r="J735" s="1" t="s">
        <v>6049</v>
      </c>
      <c r="K735" s="1" t="s">
        <v>42</v>
      </c>
      <c r="L735" s="1" t="s">
        <v>43</v>
      </c>
      <c r="M735" s="1">
        <v>1</v>
      </c>
      <c r="N735" s="1" t="s">
        <v>319</v>
      </c>
      <c r="O735" s="1">
        <v>1</v>
      </c>
      <c r="P735" s="1" t="s">
        <v>43</v>
      </c>
      <c r="Q735" s="1">
        <v>6456</v>
      </c>
      <c r="R735" s="1" t="s">
        <v>307</v>
      </c>
      <c r="S735" s="1" t="s">
        <v>308</v>
      </c>
      <c r="T735" s="1" t="s">
        <v>40</v>
      </c>
      <c r="U735" s="1" t="s">
        <v>6050</v>
      </c>
      <c r="V735" s="1" t="s">
        <v>3700</v>
      </c>
      <c r="W735" s="1" t="s">
        <v>120</v>
      </c>
      <c r="X735" s="1" t="s">
        <v>49</v>
      </c>
      <c r="Y735" s="1" t="s">
        <v>69</v>
      </c>
      <c r="Z735" s="1" t="s">
        <v>51</v>
      </c>
      <c r="AA735" s="1" t="s">
        <v>6051</v>
      </c>
      <c r="AB735" s="1" t="s">
        <v>313</v>
      </c>
      <c r="AD735" s="1" t="s">
        <v>47</v>
      </c>
      <c r="AE735" s="1" t="s">
        <v>54</v>
      </c>
      <c r="AF735" s="1" t="s">
        <v>55</v>
      </c>
      <c r="AG735" s="1" t="s">
        <v>3700</v>
      </c>
      <c r="AH735" s="1" t="s">
        <v>43</v>
      </c>
    </row>
    <row r="736" spans="1:34" x14ac:dyDescent="0.55000000000000004">
      <c r="A736" s="1" t="s">
        <v>203</v>
      </c>
      <c r="B736" s="1" t="s">
        <v>6052</v>
      </c>
      <c r="C736" s="1" t="s">
        <v>6053</v>
      </c>
      <c r="D736" s="1" t="s">
        <v>36</v>
      </c>
      <c r="E736" s="1" t="s">
        <v>47</v>
      </c>
      <c r="F736" s="1">
        <v>3101</v>
      </c>
      <c r="G736" s="1" t="s">
        <v>6054</v>
      </c>
      <c r="H736" s="1" t="s">
        <v>6055</v>
      </c>
      <c r="I736" s="1" t="s">
        <v>40</v>
      </c>
      <c r="J736" s="1" t="s">
        <v>6056</v>
      </c>
      <c r="K736" s="1" t="s">
        <v>42</v>
      </c>
      <c r="L736" s="1" t="s">
        <v>43</v>
      </c>
      <c r="M736" s="1">
        <v>1</v>
      </c>
      <c r="N736" s="1" t="s">
        <v>319</v>
      </c>
      <c r="O736" s="1">
        <v>1</v>
      </c>
      <c r="P736" s="1" t="s">
        <v>63</v>
      </c>
      <c r="Q736" s="1">
        <v>6265</v>
      </c>
      <c r="R736" s="1" t="s">
        <v>6057</v>
      </c>
      <c r="S736" s="1" t="s">
        <v>6058</v>
      </c>
      <c r="T736" s="1" t="s">
        <v>40</v>
      </c>
      <c r="U736" s="1" t="s">
        <v>6059</v>
      </c>
      <c r="V736" s="1" t="s">
        <v>6052</v>
      </c>
      <c r="W736" s="1" t="s">
        <v>210</v>
      </c>
      <c r="X736" s="1" t="s">
        <v>49</v>
      </c>
      <c r="Y736" s="1" t="s">
        <v>69</v>
      </c>
      <c r="Z736" s="1" t="s">
        <v>211</v>
      </c>
      <c r="AA736" s="1" t="s">
        <v>6060</v>
      </c>
      <c r="AD736" s="1" t="s">
        <v>47</v>
      </c>
      <c r="AE736" s="1" t="s">
        <v>54</v>
      </c>
      <c r="AF736" s="1" t="s">
        <v>55</v>
      </c>
      <c r="AG736" s="1" t="s">
        <v>6052</v>
      </c>
      <c r="AH736" s="1" t="s">
        <v>43</v>
      </c>
    </row>
    <row r="737" spans="1:34" x14ac:dyDescent="0.55000000000000004">
      <c r="A737" s="1" t="s">
        <v>34</v>
      </c>
      <c r="B737" s="1" t="s">
        <v>6061</v>
      </c>
      <c r="C737" s="1" t="s">
        <v>6062</v>
      </c>
      <c r="D737" s="1" t="s">
        <v>36</v>
      </c>
      <c r="E737" s="1" t="s">
        <v>6063</v>
      </c>
      <c r="F737" s="1">
        <v>3102</v>
      </c>
      <c r="G737" s="1" t="s">
        <v>6047</v>
      </c>
      <c r="H737" s="1" t="s">
        <v>55</v>
      </c>
      <c r="I737" s="1" t="s">
        <v>47</v>
      </c>
      <c r="K737" s="1" t="s">
        <v>42</v>
      </c>
      <c r="L737" s="1" t="s">
        <v>43</v>
      </c>
      <c r="M737" s="1">
        <v>1</v>
      </c>
      <c r="N737" s="1" t="s">
        <v>62</v>
      </c>
      <c r="O737" s="1">
        <v>0</v>
      </c>
      <c r="P737" s="1" t="s">
        <v>43</v>
      </c>
      <c r="Q737" s="1">
        <v>6965</v>
      </c>
      <c r="R737" s="1" t="s">
        <v>3807</v>
      </c>
      <c r="S737" s="1" t="s">
        <v>3808</v>
      </c>
      <c r="T737" s="1" t="s">
        <v>40</v>
      </c>
      <c r="U737" s="1" t="s">
        <v>6064</v>
      </c>
      <c r="V737" s="1" t="s">
        <v>6065</v>
      </c>
      <c r="W737" s="1" t="s">
        <v>367</v>
      </c>
      <c r="X737" s="1" t="s">
        <v>49</v>
      </c>
      <c r="Y737" s="1" t="s">
        <v>69</v>
      </c>
      <c r="Z737" s="1" t="s">
        <v>200</v>
      </c>
      <c r="AA737" s="1" t="s">
        <v>6066</v>
      </c>
      <c r="AB737" s="1" t="s">
        <v>3811</v>
      </c>
      <c r="AD737" s="1" t="s">
        <v>47</v>
      </c>
      <c r="AE737" s="1" t="s">
        <v>54</v>
      </c>
      <c r="AF737" s="1" t="s">
        <v>55</v>
      </c>
      <c r="AG737" s="1" t="s">
        <v>6061</v>
      </c>
      <c r="AH737" s="1" t="s">
        <v>43</v>
      </c>
    </row>
    <row r="738" spans="1:34" x14ac:dyDescent="0.55000000000000004">
      <c r="C738" s="1" t="s">
        <v>6067</v>
      </c>
      <c r="E738" s="1" t="s">
        <v>47</v>
      </c>
      <c r="F738" s="1">
        <v>3103</v>
      </c>
      <c r="G738" s="1" t="s">
        <v>5935</v>
      </c>
      <c r="H738" s="1" t="s">
        <v>55</v>
      </c>
      <c r="I738" s="1" t="s">
        <v>47</v>
      </c>
      <c r="K738" s="1" t="s">
        <v>42</v>
      </c>
      <c r="L738" s="1" t="s">
        <v>43</v>
      </c>
      <c r="M738" s="1">
        <v>1</v>
      </c>
      <c r="O738" s="1">
        <v>0</v>
      </c>
      <c r="P738" s="1" t="s">
        <v>63</v>
      </c>
      <c r="Q738" s="1">
        <v>6399</v>
      </c>
      <c r="R738" s="1" t="s">
        <v>6068</v>
      </c>
      <c r="S738" s="1" t="s">
        <v>6069</v>
      </c>
      <c r="T738" s="1" t="s">
        <v>47</v>
      </c>
      <c r="W738" s="1" t="s">
        <v>1618</v>
      </c>
      <c r="X738" s="1" t="s">
        <v>756</v>
      </c>
      <c r="Y738" s="1" t="s">
        <v>533</v>
      </c>
      <c r="AA738" s="1" t="s">
        <v>6070</v>
      </c>
      <c r="AB738" s="1" t="s">
        <v>6071</v>
      </c>
      <c r="AD738" s="1" t="s">
        <v>47</v>
      </c>
      <c r="AE738" s="1" t="s">
        <v>54</v>
      </c>
      <c r="AF738" s="1" t="s">
        <v>55</v>
      </c>
      <c r="AG738" s="1" t="s">
        <v>6072</v>
      </c>
      <c r="AH738" s="1" t="s">
        <v>43</v>
      </c>
    </row>
    <row r="739" spans="1:34" x14ac:dyDescent="0.55000000000000004">
      <c r="A739" s="1" t="s">
        <v>34</v>
      </c>
      <c r="B739" s="1" t="s">
        <v>6073</v>
      </c>
      <c r="C739" s="1" t="s">
        <v>6074</v>
      </c>
      <c r="D739" s="1" t="s">
        <v>36</v>
      </c>
      <c r="E739" s="1" t="s">
        <v>6075</v>
      </c>
      <c r="F739" s="1">
        <v>3104</v>
      </c>
      <c r="G739" s="1" t="s">
        <v>6076</v>
      </c>
      <c r="H739" s="1" t="s">
        <v>55</v>
      </c>
      <c r="I739" s="1" t="s">
        <v>47</v>
      </c>
      <c r="K739" s="1" t="s">
        <v>42</v>
      </c>
      <c r="L739" s="1" t="s">
        <v>43</v>
      </c>
      <c r="M739" s="1">
        <v>1</v>
      </c>
      <c r="N739" s="1" t="s">
        <v>62</v>
      </c>
      <c r="O739" s="1">
        <v>0</v>
      </c>
      <c r="P739" s="1" t="s">
        <v>43</v>
      </c>
      <c r="Q739" s="1">
        <v>994177557</v>
      </c>
      <c r="R739" s="1" t="s">
        <v>3022</v>
      </c>
      <c r="S739" s="1" t="s">
        <v>3023</v>
      </c>
      <c r="T739" s="1" t="s">
        <v>40</v>
      </c>
      <c r="U739" s="1" t="s">
        <v>6077</v>
      </c>
      <c r="V739" s="1" t="s">
        <v>6078</v>
      </c>
      <c r="W739" s="1" t="s">
        <v>367</v>
      </c>
      <c r="X739" s="1" t="s">
        <v>49</v>
      </c>
      <c r="Y739" s="1" t="s">
        <v>69</v>
      </c>
      <c r="Z739" s="1" t="s">
        <v>200</v>
      </c>
      <c r="AA739" s="1" t="s">
        <v>6079</v>
      </c>
      <c r="AB739" s="1" t="s">
        <v>715</v>
      </c>
      <c r="AD739" s="1" t="s">
        <v>47</v>
      </c>
      <c r="AE739" s="1" t="s">
        <v>54</v>
      </c>
      <c r="AF739" s="1" t="s">
        <v>55</v>
      </c>
      <c r="AG739" s="1" t="s">
        <v>6073</v>
      </c>
      <c r="AH739" s="1" t="s">
        <v>43</v>
      </c>
    </row>
    <row r="740" spans="1:34" x14ac:dyDescent="0.55000000000000004">
      <c r="A740" s="1" t="s">
        <v>371</v>
      </c>
      <c r="B740" s="1" t="s">
        <v>6080</v>
      </c>
      <c r="C740" s="1" t="s">
        <v>6081</v>
      </c>
      <c r="D740" s="1" t="s">
        <v>36</v>
      </c>
      <c r="E740" s="1" t="s">
        <v>6082</v>
      </c>
      <c r="F740" s="1">
        <v>3105</v>
      </c>
      <c r="G740" s="1" t="s">
        <v>6083</v>
      </c>
      <c r="H740" s="1" t="s">
        <v>55</v>
      </c>
      <c r="I740" s="1" t="s">
        <v>47</v>
      </c>
      <c r="K740" s="1" t="s">
        <v>42</v>
      </c>
      <c r="L740" s="1" t="s">
        <v>43</v>
      </c>
      <c r="M740" s="1">
        <v>1</v>
      </c>
      <c r="N740" s="1" t="s">
        <v>62</v>
      </c>
      <c r="O740" s="1">
        <v>0</v>
      </c>
      <c r="P740" s="1" t="s">
        <v>43</v>
      </c>
      <c r="Q740" s="1">
        <v>6060</v>
      </c>
      <c r="R740" s="1" t="s">
        <v>530</v>
      </c>
      <c r="S740" s="1" t="s">
        <v>531</v>
      </c>
      <c r="T740" s="1" t="s">
        <v>40</v>
      </c>
      <c r="U740" s="1" t="s">
        <v>6084</v>
      </c>
      <c r="V740" s="1" t="s">
        <v>6085</v>
      </c>
      <c r="W740" s="1" t="s">
        <v>144</v>
      </c>
      <c r="X740" s="1" t="s">
        <v>49</v>
      </c>
      <c r="Y740" s="1" t="s">
        <v>69</v>
      </c>
      <c r="Z740" s="1" t="s">
        <v>379</v>
      </c>
      <c r="AA740" s="1" t="s">
        <v>6086</v>
      </c>
      <c r="AB740" s="1" t="s">
        <v>147</v>
      </c>
      <c r="AD740" s="1" t="s">
        <v>47</v>
      </c>
      <c r="AE740" s="1" t="s">
        <v>73</v>
      </c>
      <c r="AF740" s="1" t="s">
        <v>55</v>
      </c>
      <c r="AG740" s="1" t="s">
        <v>6087</v>
      </c>
      <c r="AH740" s="1" t="s">
        <v>43</v>
      </c>
    </row>
    <row r="741" spans="1:34" x14ac:dyDescent="0.55000000000000004">
      <c r="A741" s="1" t="s">
        <v>135</v>
      </c>
      <c r="B741" s="1" t="s">
        <v>6088</v>
      </c>
      <c r="C741" s="1" t="s">
        <v>6089</v>
      </c>
      <c r="D741" s="1" t="s">
        <v>36</v>
      </c>
      <c r="E741" s="1" t="s">
        <v>6090</v>
      </c>
      <c r="F741" s="1">
        <v>3106</v>
      </c>
      <c r="G741" s="1" t="s">
        <v>6091</v>
      </c>
      <c r="H741" s="1" t="s">
        <v>6092</v>
      </c>
      <c r="I741" s="1" t="s">
        <v>40</v>
      </c>
      <c r="J741" s="1" t="s">
        <v>6093</v>
      </c>
      <c r="K741" s="1" t="s">
        <v>42</v>
      </c>
      <c r="L741" s="1" t="s">
        <v>43</v>
      </c>
      <c r="M741" s="1">
        <v>2</v>
      </c>
      <c r="O741" s="1">
        <v>1</v>
      </c>
      <c r="P741" s="1" t="s">
        <v>43</v>
      </c>
      <c r="Q741" s="1">
        <v>830687517</v>
      </c>
      <c r="R741" s="1" t="s">
        <v>1775</v>
      </c>
      <c r="S741" s="1" t="s">
        <v>1776</v>
      </c>
      <c r="T741" s="1" t="s">
        <v>40</v>
      </c>
      <c r="U741" s="1" t="s">
        <v>6094</v>
      </c>
      <c r="V741" s="1" t="s">
        <v>6095</v>
      </c>
      <c r="W741" s="1" t="s">
        <v>144</v>
      </c>
      <c r="X741" s="1" t="s">
        <v>49</v>
      </c>
      <c r="Y741" s="1" t="s">
        <v>69</v>
      </c>
      <c r="Z741" s="1" t="s">
        <v>6096</v>
      </c>
      <c r="AA741" s="1" t="s">
        <v>6097</v>
      </c>
      <c r="AB741" s="1" t="s">
        <v>1449</v>
      </c>
      <c r="AD741" s="1" t="s">
        <v>47</v>
      </c>
      <c r="AE741" s="1" t="s">
        <v>54</v>
      </c>
      <c r="AF741" s="1" t="s">
        <v>55</v>
      </c>
      <c r="AG741" s="1" t="s">
        <v>6088</v>
      </c>
      <c r="AH741" s="1" t="s">
        <v>43</v>
      </c>
    </row>
    <row r="742" spans="1:34" x14ac:dyDescent="0.55000000000000004">
      <c r="A742" s="1" t="s">
        <v>203</v>
      </c>
      <c r="B742" s="1" t="s">
        <v>6098</v>
      </c>
      <c r="C742" s="1" t="s">
        <v>6099</v>
      </c>
      <c r="D742" s="1" t="s">
        <v>36</v>
      </c>
      <c r="E742" s="1" t="s">
        <v>47</v>
      </c>
      <c r="F742" s="1">
        <v>3107</v>
      </c>
      <c r="G742" s="1" t="s">
        <v>6100</v>
      </c>
      <c r="H742" s="1" t="s">
        <v>55</v>
      </c>
      <c r="I742" s="1" t="s">
        <v>47</v>
      </c>
      <c r="K742" s="1" t="s">
        <v>42</v>
      </c>
      <c r="L742" s="1" t="s">
        <v>43</v>
      </c>
      <c r="M742" s="1">
        <v>1</v>
      </c>
      <c r="N742" s="1" t="s">
        <v>319</v>
      </c>
      <c r="O742" s="1">
        <v>0</v>
      </c>
      <c r="P742" s="1" t="s">
        <v>63</v>
      </c>
      <c r="Q742" s="1">
        <v>8443</v>
      </c>
      <c r="R742" s="1" t="s">
        <v>6101</v>
      </c>
      <c r="S742" s="1" t="s">
        <v>6102</v>
      </c>
      <c r="T742" s="1" t="s">
        <v>40</v>
      </c>
      <c r="U742" s="1" t="s">
        <v>6103</v>
      </c>
      <c r="V742" s="1" t="s">
        <v>6098</v>
      </c>
      <c r="W742" s="1" t="s">
        <v>210</v>
      </c>
      <c r="X742" s="1" t="s">
        <v>49</v>
      </c>
      <c r="Y742" s="1" t="s">
        <v>69</v>
      </c>
      <c r="Z742" s="1" t="s">
        <v>211</v>
      </c>
      <c r="AA742" s="1" t="s">
        <v>6104</v>
      </c>
      <c r="AD742" s="1" t="s">
        <v>47</v>
      </c>
      <c r="AE742" s="1" t="s">
        <v>54</v>
      </c>
      <c r="AF742" s="1" t="s">
        <v>55</v>
      </c>
      <c r="AG742" s="1" t="s">
        <v>6105</v>
      </c>
      <c r="AH742" s="1" t="s">
        <v>43</v>
      </c>
    </row>
    <row r="743" spans="1:34" x14ac:dyDescent="0.55000000000000004">
      <c r="A743" s="1" t="s">
        <v>203</v>
      </c>
      <c r="B743" s="1" t="s">
        <v>6106</v>
      </c>
      <c r="C743" s="1" t="s">
        <v>6107</v>
      </c>
      <c r="D743" s="1" t="s">
        <v>36</v>
      </c>
      <c r="E743" s="1" t="s">
        <v>6108</v>
      </c>
      <c r="F743" s="1">
        <v>3108</v>
      </c>
      <c r="G743" s="1" t="s">
        <v>6109</v>
      </c>
      <c r="H743" s="1" t="s">
        <v>55</v>
      </c>
      <c r="I743" s="1" t="s">
        <v>47</v>
      </c>
      <c r="K743" s="1" t="s">
        <v>42</v>
      </c>
      <c r="L743" s="1" t="s">
        <v>43</v>
      </c>
      <c r="M743" s="1">
        <v>2</v>
      </c>
      <c r="N743" s="1" t="s">
        <v>319</v>
      </c>
      <c r="O743" s="1">
        <v>0</v>
      </c>
      <c r="P743" s="1" t="s">
        <v>43</v>
      </c>
      <c r="Q743" s="1">
        <v>9952490493</v>
      </c>
      <c r="R743" s="1" t="s">
        <v>1624</v>
      </c>
      <c r="S743" s="1" t="s">
        <v>1625</v>
      </c>
      <c r="T743" s="1" t="s">
        <v>40</v>
      </c>
      <c r="U743" s="1" t="s">
        <v>6110</v>
      </c>
      <c r="V743" s="1" t="s">
        <v>6106</v>
      </c>
      <c r="W743" s="1" t="s">
        <v>210</v>
      </c>
      <c r="X743" s="1" t="s">
        <v>49</v>
      </c>
      <c r="Y743" s="1" t="s">
        <v>69</v>
      </c>
      <c r="Z743" s="1" t="s">
        <v>211</v>
      </c>
      <c r="AA743" s="1" t="s">
        <v>6111</v>
      </c>
      <c r="AD743" s="1" t="s">
        <v>47</v>
      </c>
      <c r="AE743" s="1" t="s">
        <v>73</v>
      </c>
      <c r="AF743" s="1" t="s">
        <v>55</v>
      </c>
      <c r="AG743" s="1" t="s">
        <v>6106</v>
      </c>
      <c r="AH743" s="1" t="s">
        <v>43</v>
      </c>
    </row>
    <row r="744" spans="1:34" x14ac:dyDescent="0.55000000000000004">
      <c r="A744" s="1" t="s">
        <v>314</v>
      </c>
      <c r="C744" s="1" t="s">
        <v>6112</v>
      </c>
      <c r="D744" s="1" t="s">
        <v>36</v>
      </c>
      <c r="E744" s="1" t="s">
        <v>6113</v>
      </c>
      <c r="F744" s="1">
        <v>3109</v>
      </c>
      <c r="G744" s="1" t="s">
        <v>6114</v>
      </c>
      <c r="H744" s="1" t="s">
        <v>55</v>
      </c>
      <c r="I744" s="1" t="s">
        <v>47</v>
      </c>
      <c r="K744" s="1" t="s">
        <v>42</v>
      </c>
      <c r="L744" s="1" t="s">
        <v>43</v>
      </c>
      <c r="M744" s="1">
        <v>1</v>
      </c>
      <c r="N744" s="1" t="s">
        <v>103</v>
      </c>
      <c r="O744" s="1">
        <v>0</v>
      </c>
      <c r="P744" s="1" t="s">
        <v>43</v>
      </c>
      <c r="Q744" s="1">
        <v>6784</v>
      </c>
      <c r="R744" s="1" t="s">
        <v>1103</v>
      </c>
      <c r="S744" s="1" t="s">
        <v>1104</v>
      </c>
      <c r="T744" s="1" t="s">
        <v>47</v>
      </c>
      <c r="W744" s="1" t="s">
        <v>199</v>
      </c>
      <c r="X744" s="1" t="s">
        <v>49</v>
      </c>
      <c r="Y744" s="1" t="s">
        <v>50</v>
      </c>
      <c r="Z744" s="1" t="s">
        <v>792</v>
      </c>
      <c r="AA744" s="1" t="s">
        <v>6115</v>
      </c>
      <c r="AB744" s="1" t="s">
        <v>1107</v>
      </c>
      <c r="AD744" s="1" t="s">
        <v>47</v>
      </c>
      <c r="AE744" s="1" t="s">
        <v>73</v>
      </c>
      <c r="AF744" s="1" t="s">
        <v>55</v>
      </c>
      <c r="AG744" s="1" t="s">
        <v>6116</v>
      </c>
      <c r="AH744" s="1" t="s">
        <v>43</v>
      </c>
    </row>
    <row r="745" spans="1:34" x14ac:dyDescent="0.55000000000000004">
      <c r="A745" s="1" t="s">
        <v>34</v>
      </c>
      <c r="B745" s="1" t="s">
        <v>6117</v>
      </c>
      <c r="C745" s="1" t="s">
        <v>6118</v>
      </c>
      <c r="D745" s="1" t="s">
        <v>36</v>
      </c>
      <c r="E745" s="1" t="s">
        <v>47</v>
      </c>
      <c r="F745" s="1">
        <v>3110</v>
      </c>
      <c r="G745" s="1" t="s">
        <v>6119</v>
      </c>
      <c r="H745" s="1" t="s">
        <v>55</v>
      </c>
      <c r="I745" s="1" t="s">
        <v>47</v>
      </c>
      <c r="K745" s="1" t="s">
        <v>42</v>
      </c>
      <c r="L745" s="1" t="s">
        <v>43</v>
      </c>
      <c r="M745" s="1">
        <v>1</v>
      </c>
      <c r="N745" s="1" t="s">
        <v>62</v>
      </c>
      <c r="O745" s="1">
        <v>0</v>
      </c>
      <c r="P745" s="1" t="s">
        <v>63</v>
      </c>
      <c r="Q745" s="1">
        <v>5701</v>
      </c>
      <c r="R745" s="1" t="s">
        <v>2047</v>
      </c>
      <c r="S745" s="1" t="s">
        <v>2048</v>
      </c>
      <c r="T745" s="1" t="s">
        <v>397</v>
      </c>
      <c r="U745" s="1" t="s">
        <v>6120</v>
      </c>
      <c r="V745" s="1" t="s">
        <v>6121</v>
      </c>
      <c r="W745" s="1" t="s">
        <v>367</v>
      </c>
      <c r="X745" s="1" t="s">
        <v>49</v>
      </c>
      <c r="Y745" s="1" t="s">
        <v>69</v>
      </c>
      <c r="Z745" s="1" t="s">
        <v>200</v>
      </c>
      <c r="AA745" s="1" t="s">
        <v>2049</v>
      </c>
      <c r="AB745" s="1" t="s">
        <v>998</v>
      </c>
      <c r="AD745" s="1" t="s">
        <v>47</v>
      </c>
      <c r="AE745" s="1" t="s">
        <v>54</v>
      </c>
      <c r="AF745" s="1" t="s">
        <v>55</v>
      </c>
      <c r="AG745" s="1" t="s">
        <v>6117</v>
      </c>
      <c r="AH745" s="1" t="s">
        <v>43</v>
      </c>
    </row>
    <row r="746" spans="1:34" x14ac:dyDescent="0.55000000000000004">
      <c r="A746" s="1" t="s">
        <v>203</v>
      </c>
      <c r="B746" s="1" t="s">
        <v>6122</v>
      </c>
      <c r="C746" s="1" t="s">
        <v>6123</v>
      </c>
      <c r="D746" s="1" t="s">
        <v>36</v>
      </c>
      <c r="E746" s="1" t="s">
        <v>47</v>
      </c>
      <c r="F746" s="1">
        <v>3111</v>
      </c>
      <c r="G746" s="1" t="s">
        <v>6124</v>
      </c>
      <c r="H746" s="1" t="s">
        <v>55</v>
      </c>
      <c r="I746" s="1" t="s">
        <v>47</v>
      </c>
      <c r="K746" s="1" t="s">
        <v>42</v>
      </c>
      <c r="L746" s="1" t="s">
        <v>43</v>
      </c>
      <c r="M746" s="1">
        <v>1</v>
      </c>
      <c r="N746" s="1" t="s">
        <v>44</v>
      </c>
      <c r="O746" s="1">
        <v>0</v>
      </c>
      <c r="P746" s="1" t="s">
        <v>63</v>
      </c>
      <c r="Q746" s="1">
        <v>951540493</v>
      </c>
      <c r="R746" s="1" t="s">
        <v>1418</v>
      </c>
      <c r="S746" s="1" t="s">
        <v>1419</v>
      </c>
      <c r="T746" s="1" t="s">
        <v>40</v>
      </c>
      <c r="U746" s="1" t="s">
        <v>6125</v>
      </c>
      <c r="V746" s="1" t="s">
        <v>6122</v>
      </c>
      <c r="W746" s="1" t="s">
        <v>210</v>
      </c>
      <c r="X746" s="1" t="s">
        <v>49</v>
      </c>
      <c r="Y746" s="1" t="s">
        <v>69</v>
      </c>
      <c r="Z746" s="1" t="s">
        <v>211</v>
      </c>
      <c r="AA746" s="1" t="s">
        <v>6126</v>
      </c>
      <c r="AB746" s="1" t="s">
        <v>1422</v>
      </c>
      <c r="AC746" s="1" t="s">
        <v>1620</v>
      </c>
      <c r="AD746" s="1" t="s">
        <v>47</v>
      </c>
      <c r="AE746" s="1" t="s">
        <v>54</v>
      </c>
      <c r="AF746" s="1" t="s">
        <v>55</v>
      </c>
      <c r="AG746" s="1" t="s">
        <v>6127</v>
      </c>
      <c r="AH746" s="1" t="s">
        <v>43</v>
      </c>
    </row>
    <row r="747" spans="1:34" x14ac:dyDescent="0.55000000000000004">
      <c r="A747" s="1" t="s">
        <v>57</v>
      </c>
      <c r="B747" s="1" t="s">
        <v>6128</v>
      </c>
      <c r="C747" s="1" t="s">
        <v>6129</v>
      </c>
      <c r="D747" s="1" t="s">
        <v>36</v>
      </c>
      <c r="E747" s="1" t="s">
        <v>47</v>
      </c>
      <c r="F747" s="1">
        <v>3112</v>
      </c>
      <c r="G747" s="1" t="s">
        <v>6130</v>
      </c>
      <c r="H747" s="1" t="s">
        <v>55</v>
      </c>
      <c r="I747" s="1" t="s">
        <v>47</v>
      </c>
      <c r="K747" s="1" t="s">
        <v>42</v>
      </c>
      <c r="L747" s="1" t="s">
        <v>43</v>
      </c>
      <c r="M747" s="1">
        <v>1</v>
      </c>
      <c r="N747" s="1" t="s">
        <v>103</v>
      </c>
      <c r="O747" s="1">
        <v>0</v>
      </c>
      <c r="P747" s="1" t="s">
        <v>63</v>
      </c>
      <c r="Q747" s="1">
        <v>623505339</v>
      </c>
      <c r="R747" s="1" t="s">
        <v>1949</v>
      </c>
      <c r="S747" s="1" t="s">
        <v>1950</v>
      </c>
      <c r="T747" s="1" t="s">
        <v>397</v>
      </c>
      <c r="U747" s="1" t="s">
        <v>6131</v>
      </c>
      <c r="V747" s="1" t="s">
        <v>6132</v>
      </c>
      <c r="W747" s="1" t="s">
        <v>344</v>
      </c>
      <c r="X747" s="1" t="s">
        <v>49</v>
      </c>
      <c r="Y747" s="1" t="s">
        <v>69</v>
      </c>
      <c r="Z747" s="1" t="s">
        <v>1538</v>
      </c>
      <c r="AA747" s="1" t="s">
        <v>3928</v>
      </c>
      <c r="AB747" s="1" t="s">
        <v>1952</v>
      </c>
      <c r="AD747" s="1" t="s">
        <v>47</v>
      </c>
      <c r="AE747" s="1" t="s">
        <v>73</v>
      </c>
      <c r="AF747" s="1" t="s">
        <v>55</v>
      </c>
      <c r="AG747" s="1" t="s">
        <v>6128</v>
      </c>
      <c r="AH747" s="1" t="s">
        <v>43</v>
      </c>
    </row>
    <row r="748" spans="1:34" x14ac:dyDescent="0.55000000000000004">
      <c r="C748" s="1" t="s">
        <v>6133</v>
      </c>
      <c r="E748" s="1" t="s">
        <v>47</v>
      </c>
      <c r="F748" s="1">
        <v>3113</v>
      </c>
      <c r="G748" s="1" t="s">
        <v>6134</v>
      </c>
      <c r="H748" s="1" t="s">
        <v>55</v>
      </c>
      <c r="I748" s="1" t="s">
        <v>47</v>
      </c>
      <c r="K748" s="1" t="s">
        <v>42</v>
      </c>
      <c r="L748" s="1" t="s">
        <v>43</v>
      </c>
      <c r="M748" s="1">
        <v>1</v>
      </c>
      <c r="O748" s="1">
        <v>0</v>
      </c>
      <c r="P748" s="1" t="s">
        <v>63</v>
      </c>
      <c r="Q748" s="1">
        <v>6252</v>
      </c>
      <c r="R748" s="1" t="s">
        <v>4968</v>
      </c>
      <c r="S748" s="1" t="s">
        <v>4969</v>
      </c>
      <c r="T748" s="1" t="s">
        <v>47</v>
      </c>
      <c r="W748" s="1" t="s">
        <v>1618</v>
      </c>
      <c r="X748" s="1" t="s">
        <v>756</v>
      </c>
      <c r="Y748" s="1" t="s">
        <v>533</v>
      </c>
      <c r="AA748" s="1" t="s">
        <v>4970</v>
      </c>
      <c r="AD748" s="1" t="s">
        <v>47</v>
      </c>
      <c r="AE748" s="1" t="s">
        <v>54</v>
      </c>
      <c r="AF748" s="1" t="s">
        <v>55</v>
      </c>
      <c r="AG748" s="1" t="s">
        <v>6135</v>
      </c>
      <c r="AH748" s="1" t="s">
        <v>43</v>
      </c>
    </row>
    <row r="749" spans="1:34" x14ac:dyDescent="0.55000000000000004">
      <c r="C749" s="1" t="s">
        <v>6136</v>
      </c>
      <c r="D749" s="1" t="s">
        <v>6137</v>
      </c>
      <c r="E749" s="1" t="s">
        <v>6138</v>
      </c>
      <c r="F749" s="1">
        <v>3114</v>
      </c>
      <c r="G749" s="1" t="s">
        <v>6139</v>
      </c>
      <c r="H749" s="1" t="s">
        <v>55</v>
      </c>
      <c r="I749" s="1" t="s">
        <v>47</v>
      </c>
      <c r="K749" s="1" t="s">
        <v>42</v>
      </c>
      <c r="L749" s="1" t="s">
        <v>43</v>
      </c>
      <c r="M749" s="1">
        <v>1</v>
      </c>
      <c r="O749" s="1">
        <v>0</v>
      </c>
      <c r="P749" s="1" t="s">
        <v>43</v>
      </c>
      <c r="Q749" s="1">
        <v>8612</v>
      </c>
      <c r="R749" s="1" t="s">
        <v>6140</v>
      </c>
      <c r="S749" s="1" t="s">
        <v>6141</v>
      </c>
      <c r="T749" s="1" t="s">
        <v>47</v>
      </c>
      <c r="W749" s="1" t="s">
        <v>6142</v>
      </c>
      <c r="X749" s="1" t="s">
        <v>49</v>
      </c>
      <c r="Y749" s="1" t="s">
        <v>533</v>
      </c>
      <c r="AA749" s="1" t="s">
        <v>6143</v>
      </c>
      <c r="AD749" s="1" t="s">
        <v>47</v>
      </c>
      <c r="AE749" s="1" t="s">
        <v>73</v>
      </c>
      <c r="AF749" s="1" t="s">
        <v>55</v>
      </c>
      <c r="AG749" s="1" t="s">
        <v>6136</v>
      </c>
      <c r="AH749" s="1" t="s">
        <v>43</v>
      </c>
    </row>
    <row r="750" spans="1:34" x14ac:dyDescent="0.55000000000000004">
      <c r="A750" s="1" t="s">
        <v>203</v>
      </c>
      <c r="B750" s="1" t="s">
        <v>6144</v>
      </c>
      <c r="C750" s="1" t="s">
        <v>6145</v>
      </c>
      <c r="D750" s="1" t="s">
        <v>36</v>
      </c>
      <c r="E750" s="1" t="s">
        <v>47</v>
      </c>
      <c r="F750" s="1">
        <v>3115</v>
      </c>
      <c r="G750" s="1" t="s">
        <v>6146</v>
      </c>
      <c r="H750" s="1" t="s">
        <v>6147</v>
      </c>
      <c r="I750" s="1" t="s">
        <v>397</v>
      </c>
      <c r="J750" s="1" t="s">
        <v>6148</v>
      </c>
      <c r="K750" s="1" t="s">
        <v>42</v>
      </c>
      <c r="L750" s="1" t="s">
        <v>43</v>
      </c>
      <c r="M750" s="1">
        <v>1</v>
      </c>
      <c r="N750" s="1" t="s">
        <v>6149</v>
      </c>
      <c r="O750" s="1">
        <v>2</v>
      </c>
      <c r="P750" s="1" t="s">
        <v>63</v>
      </c>
      <c r="Q750" s="1">
        <v>6735</v>
      </c>
      <c r="R750" s="1" t="s">
        <v>6150</v>
      </c>
      <c r="S750" s="1" t="s">
        <v>6151</v>
      </c>
      <c r="T750" s="1" t="s">
        <v>40</v>
      </c>
      <c r="U750" s="1" t="s">
        <v>6152</v>
      </c>
      <c r="V750" s="1" t="s">
        <v>6144</v>
      </c>
      <c r="W750" s="1" t="s">
        <v>210</v>
      </c>
      <c r="X750" s="1" t="s">
        <v>49</v>
      </c>
      <c r="Y750" s="1" t="s">
        <v>69</v>
      </c>
      <c r="Z750" s="1" t="s">
        <v>211</v>
      </c>
      <c r="AA750" s="1" t="s">
        <v>6153</v>
      </c>
      <c r="AD750" s="1" t="s">
        <v>47</v>
      </c>
      <c r="AE750" s="1" t="s">
        <v>54</v>
      </c>
      <c r="AF750" s="1" t="s">
        <v>55</v>
      </c>
      <c r="AG750" s="1" t="s">
        <v>6144</v>
      </c>
      <c r="AH750" s="1" t="s">
        <v>43</v>
      </c>
    </row>
    <row r="751" spans="1:34" x14ac:dyDescent="0.55000000000000004">
      <c r="A751" s="1" t="s">
        <v>34</v>
      </c>
      <c r="B751" s="1" t="s">
        <v>6154</v>
      </c>
      <c r="C751" s="1" t="s">
        <v>6155</v>
      </c>
      <c r="D751" s="1" t="s">
        <v>36</v>
      </c>
      <c r="E751" s="1" t="s">
        <v>6156</v>
      </c>
      <c r="F751" s="1">
        <v>3116</v>
      </c>
      <c r="G751" s="1" t="s">
        <v>6157</v>
      </c>
      <c r="H751" s="1" t="s">
        <v>55</v>
      </c>
      <c r="I751" s="1" t="s">
        <v>47</v>
      </c>
      <c r="K751" s="1" t="s">
        <v>42</v>
      </c>
      <c r="L751" s="1" t="s">
        <v>43</v>
      </c>
      <c r="M751" s="1">
        <v>1</v>
      </c>
      <c r="N751" s="1" t="s">
        <v>5793</v>
      </c>
      <c r="O751" s="1">
        <v>0</v>
      </c>
      <c r="P751" s="1" t="s">
        <v>43</v>
      </c>
      <c r="Q751" s="1">
        <v>5772</v>
      </c>
      <c r="R751" s="1" t="s">
        <v>1312</v>
      </c>
      <c r="S751" s="1" t="s">
        <v>1313</v>
      </c>
      <c r="T751" s="1" t="s">
        <v>40</v>
      </c>
      <c r="U751" s="1" t="s">
        <v>2917</v>
      </c>
      <c r="V751" s="1" t="s">
        <v>6154</v>
      </c>
      <c r="W751" s="1" t="s">
        <v>177</v>
      </c>
      <c r="X751" s="1" t="s">
        <v>49</v>
      </c>
      <c r="Y751" s="1" t="s">
        <v>69</v>
      </c>
      <c r="Z751" s="1" t="s">
        <v>611</v>
      </c>
      <c r="AA751" s="1" t="s">
        <v>6158</v>
      </c>
      <c r="AB751" s="1" t="s">
        <v>1316</v>
      </c>
      <c r="AD751" s="1" t="s">
        <v>47</v>
      </c>
      <c r="AE751" s="1" t="s">
        <v>73</v>
      </c>
      <c r="AF751" s="1" t="s">
        <v>55</v>
      </c>
      <c r="AG751" s="1" t="s">
        <v>6154</v>
      </c>
      <c r="AH751" s="1" t="s">
        <v>43</v>
      </c>
    </row>
    <row r="752" spans="1:34" x14ac:dyDescent="0.55000000000000004">
      <c r="A752" s="1" t="s">
        <v>203</v>
      </c>
      <c r="B752" s="1" t="s">
        <v>6159</v>
      </c>
      <c r="C752" s="1" t="s">
        <v>6160</v>
      </c>
      <c r="D752" s="1" t="s">
        <v>36</v>
      </c>
      <c r="E752" s="1" t="s">
        <v>6161</v>
      </c>
      <c r="F752" s="1">
        <v>3117</v>
      </c>
      <c r="G752" s="1" t="s">
        <v>6162</v>
      </c>
      <c r="H752" s="1" t="s">
        <v>55</v>
      </c>
      <c r="I752" s="1" t="s">
        <v>47</v>
      </c>
      <c r="K752" s="1" t="s">
        <v>42</v>
      </c>
      <c r="L752" s="1" t="s">
        <v>43</v>
      </c>
      <c r="M752" s="1">
        <v>1</v>
      </c>
      <c r="N752" s="1" t="s">
        <v>217</v>
      </c>
      <c r="O752" s="1">
        <v>0</v>
      </c>
      <c r="P752" s="1" t="s">
        <v>43</v>
      </c>
      <c r="Q752" s="1">
        <v>642171908</v>
      </c>
      <c r="R752" s="1" t="s">
        <v>621</v>
      </c>
      <c r="S752" s="1" t="s">
        <v>622</v>
      </c>
      <c r="T752" s="1" t="s">
        <v>40</v>
      </c>
      <c r="U752" s="1" t="s">
        <v>6163</v>
      </c>
      <c r="V752" s="1" t="s">
        <v>6159</v>
      </c>
      <c r="W752" s="1" t="s">
        <v>210</v>
      </c>
      <c r="X752" s="1" t="s">
        <v>49</v>
      </c>
      <c r="Y752" s="1" t="s">
        <v>69</v>
      </c>
      <c r="Z752" s="1" t="s">
        <v>211</v>
      </c>
      <c r="AA752" s="1" t="s">
        <v>6164</v>
      </c>
      <c r="AB752" s="1" t="s">
        <v>2135</v>
      </c>
      <c r="AC752" s="1" t="s">
        <v>1620</v>
      </c>
      <c r="AD752" s="1" t="s">
        <v>47</v>
      </c>
      <c r="AE752" s="1" t="s">
        <v>73</v>
      </c>
      <c r="AF752" s="1" t="s">
        <v>55</v>
      </c>
      <c r="AG752" s="1" t="s">
        <v>6165</v>
      </c>
      <c r="AH752" s="1" t="s">
        <v>43</v>
      </c>
    </row>
    <row r="753" spans="1:34" x14ac:dyDescent="0.55000000000000004">
      <c r="A753" s="1" t="s">
        <v>371</v>
      </c>
      <c r="B753" s="1" t="s">
        <v>6166</v>
      </c>
      <c r="C753" s="1" t="s">
        <v>6167</v>
      </c>
      <c r="D753" s="1" t="s">
        <v>36</v>
      </c>
      <c r="E753" s="1" t="s">
        <v>6168</v>
      </c>
      <c r="F753" s="1">
        <v>3118</v>
      </c>
      <c r="G753" s="1" t="s">
        <v>6169</v>
      </c>
      <c r="H753" s="1" t="s">
        <v>55</v>
      </c>
      <c r="I753" s="1" t="s">
        <v>47</v>
      </c>
      <c r="K753" s="1" t="s">
        <v>42</v>
      </c>
      <c r="L753" s="1" t="s">
        <v>43</v>
      </c>
      <c r="M753" s="1">
        <v>1</v>
      </c>
      <c r="N753" s="1" t="s">
        <v>44</v>
      </c>
      <c r="O753" s="1">
        <v>0</v>
      </c>
      <c r="P753" s="1" t="s">
        <v>43</v>
      </c>
      <c r="Q753" s="1">
        <v>6753</v>
      </c>
      <c r="R753" s="1" t="s">
        <v>5657</v>
      </c>
      <c r="S753" s="1" t="s">
        <v>5658</v>
      </c>
      <c r="T753" s="1" t="s">
        <v>40</v>
      </c>
      <c r="U753" s="1" t="s">
        <v>6170</v>
      </c>
      <c r="V753" s="1" t="s">
        <v>6171</v>
      </c>
      <c r="W753" s="1" t="s">
        <v>144</v>
      </c>
      <c r="X753" s="1" t="s">
        <v>49</v>
      </c>
      <c r="Y753" s="1" t="s">
        <v>69</v>
      </c>
      <c r="Z753" s="1" t="s">
        <v>379</v>
      </c>
      <c r="AA753" s="1" t="s">
        <v>6172</v>
      </c>
      <c r="AB753" s="1" t="s">
        <v>1903</v>
      </c>
      <c r="AC753" s="1" t="s">
        <v>369</v>
      </c>
      <c r="AD753" s="1" t="s">
        <v>47</v>
      </c>
      <c r="AE753" s="1" t="s">
        <v>73</v>
      </c>
      <c r="AF753" s="1" t="s">
        <v>55</v>
      </c>
      <c r="AG753" s="1" t="s">
        <v>6173</v>
      </c>
      <c r="AH753" s="1" t="s">
        <v>43</v>
      </c>
    </row>
    <row r="754" spans="1:34" x14ac:dyDescent="0.55000000000000004">
      <c r="A754" s="1" t="s">
        <v>135</v>
      </c>
      <c r="B754" s="1" t="s">
        <v>6174</v>
      </c>
      <c r="C754" s="1" t="s">
        <v>6175</v>
      </c>
      <c r="D754" s="1" t="s">
        <v>36</v>
      </c>
      <c r="E754" s="1" t="s">
        <v>6176</v>
      </c>
      <c r="F754" s="1">
        <v>3119</v>
      </c>
      <c r="G754" s="1" t="s">
        <v>6177</v>
      </c>
      <c r="H754" s="1" t="s">
        <v>55</v>
      </c>
      <c r="I754" s="1" t="s">
        <v>47</v>
      </c>
      <c r="K754" s="1" t="s">
        <v>42</v>
      </c>
      <c r="L754" s="1" t="s">
        <v>43</v>
      </c>
      <c r="M754" s="1">
        <v>1</v>
      </c>
      <c r="O754" s="1">
        <v>0</v>
      </c>
      <c r="P754" s="1" t="s">
        <v>43</v>
      </c>
      <c r="Q754" s="1">
        <v>8216</v>
      </c>
      <c r="R754" s="1" t="s">
        <v>6178</v>
      </c>
      <c r="S754" s="1" t="s">
        <v>6179</v>
      </c>
      <c r="T754" s="1" t="s">
        <v>40</v>
      </c>
      <c r="U754" s="1" t="s">
        <v>6180</v>
      </c>
      <c r="V754" s="1" t="s">
        <v>6174</v>
      </c>
      <c r="W754" s="1" t="s">
        <v>177</v>
      </c>
      <c r="X754" s="1" t="s">
        <v>49</v>
      </c>
      <c r="Y754" s="1" t="s">
        <v>69</v>
      </c>
      <c r="Z754" s="1" t="s">
        <v>145</v>
      </c>
      <c r="AA754" s="1" t="s">
        <v>6181</v>
      </c>
      <c r="AB754" s="1" t="s">
        <v>213</v>
      </c>
      <c r="AD754" s="1" t="s">
        <v>47</v>
      </c>
      <c r="AE754" s="1" t="s">
        <v>54</v>
      </c>
      <c r="AF754" s="1" t="s">
        <v>55</v>
      </c>
      <c r="AG754" s="1" t="s">
        <v>6174</v>
      </c>
      <c r="AH754" s="1" t="s">
        <v>43</v>
      </c>
    </row>
    <row r="755" spans="1:34" x14ac:dyDescent="0.55000000000000004">
      <c r="C755" s="1" t="s">
        <v>6182</v>
      </c>
      <c r="E755" s="1" t="s">
        <v>6183</v>
      </c>
      <c r="F755" s="1">
        <v>3120</v>
      </c>
      <c r="G755" s="1" t="s">
        <v>6184</v>
      </c>
      <c r="H755" s="1" t="s">
        <v>55</v>
      </c>
      <c r="I755" s="1" t="s">
        <v>47</v>
      </c>
      <c r="K755" s="1" t="s">
        <v>42</v>
      </c>
      <c r="L755" s="1" t="s">
        <v>63</v>
      </c>
      <c r="M755" s="1">
        <v>1</v>
      </c>
      <c r="O755" s="1">
        <v>0</v>
      </c>
      <c r="P755" s="1" t="s">
        <v>63</v>
      </c>
      <c r="Q755" s="1">
        <v>9991</v>
      </c>
      <c r="R755" s="1" t="s">
        <v>4374</v>
      </c>
      <c r="S755" s="1" t="s">
        <v>1120</v>
      </c>
      <c r="T755" s="1" t="s">
        <v>47</v>
      </c>
      <c r="W755" s="1" t="s">
        <v>1120</v>
      </c>
      <c r="X755" s="1" t="s">
        <v>49</v>
      </c>
      <c r="Y755" s="1" t="s">
        <v>533</v>
      </c>
      <c r="AA755" s="1" t="s">
        <v>6183</v>
      </c>
      <c r="AD755" s="1" t="s">
        <v>47</v>
      </c>
      <c r="AE755" s="1" t="s">
        <v>54</v>
      </c>
      <c r="AF755" s="1" t="s">
        <v>55</v>
      </c>
      <c r="AG755" s="1" t="s">
        <v>6185</v>
      </c>
      <c r="AH755" s="1" t="s">
        <v>63</v>
      </c>
    </row>
    <row r="756" spans="1:34" x14ac:dyDescent="0.55000000000000004">
      <c r="C756" s="1" t="s">
        <v>6186</v>
      </c>
      <c r="E756" s="1" t="s">
        <v>6187</v>
      </c>
      <c r="F756" s="1">
        <v>3121</v>
      </c>
      <c r="G756" s="1" t="s">
        <v>6188</v>
      </c>
      <c r="H756" s="1" t="s">
        <v>55</v>
      </c>
      <c r="I756" s="1" t="s">
        <v>47</v>
      </c>
      <c r="K756" s="1" t="s">
        <v>42</v>
      </c>
      <c r="L756" s="1" t="s">
        <v>63</v>
      </c>
      <c r="M756" s="1">
        <v>1</v>
      </c>
      <c r="O756" s="1">
        <v>0</v>
      </c>
      <c r="P756" s="1" t="s">
        <v>63</v>
      </c>
      <c r="Q756" s="1">
        <v>9991</v>
      </c>
      <c r="R756" s="1" t="s">
        <v>4374</v>
      </c>
      <c r="S756" s="1" t="s">
        <v>1120</v>
      </c>
      <c r="T756" s="1" t="s">
        <v>47</v>
      </c>
      <c r="W756" s="1" t="s">
        <v>1120</v>
      </c>
      <c r="X756" s="1" t="s">
        <v>49</v>
      </c>
      <c r="Y756" s="1" t="s">
        <v>533</v>
      </c>
      <c r="AA756" s="1" t="s">
        <v>6189</v>
      </c>
      <c r="AD756" s="1" t="s">
        <v>47</v>
      </c>
      <c r="AE756" s="1" t="s">
        <v>54</v>
      </c>
      <c r="AF756" s="1" t="s">
        <v>55</v>
      </c>
      <c r="AG756" s="1" t="s">
        <v>6190</v>
      </c>
      <c r="AH756" s="1" t="s">
        <v>63</v>
      </c>
    </row>
    <row r="757" spans="1:34" x14ac:dyDescent="0.55000000000000004">
      <c r="C757" s="1" t="s">
        <v>6191</v>
      </c>
      <c r="E757" s="1" t="s">
        <v>6192</v>
      </c>
      <c r="F757" s="1">
        <v>3122</v>
      </c>
      <c r="G757" s="1" t="s">
        <v>6193</v>
      </c>
      <c r="H757" s="1" t="s">
        <v>55</v>
      </c>
      <c r="I757" s="1" t="s">
        <v>47</v>
      </c>
      <c r="K757" s="1" t="s">
        <v>42</v>
      </c>
      <c r="L757" s="1" t="s">
        <v>63</v>
      </c>
      <c r="M757" s="1">
        <v>1</v>
      </c>
      <c r="O757" s="1">
        <v>0</v>
      </c>
      <c r="P757" s="1" t="s">
        <v>63</v>
      </c>
      <c r="Q757" s="1">
        <v>9991</v>
      </c>
      <c r="R757" s="1" t="s">
        <v>4374</v>
      </c>
      <c r="S757" s="1" t="s">
        <v>1120</v>
      </c>
      <c r="T757" s="1" t="s">
        <v>47</v>
      </c>
      <c r="W757" s="1" t="s">
        <v>6194</v>
      </c>
      <c r="X757" s="1" t="s">
        <v>49</v>
      </c>
      <c r="Y757" s="1" t="s">
        <v>533</v>
      </c>
      <c r="AA757" s="1" t="s">
        <v>6192</v>
      </c>
      <c r="AD757" s="1" t="s">
        <v>47</v>
      </c>
      <c r="AE757" s="1" t="s">
        <v>54</v>
      </c>
      <c r="AF757" s="1" t="s">
        <v>55</v>
      </c>
      <c r="AG757" s="1" t="s">
        <v>6195</v>
      </c>
      <c r="AH757" s="1" t="s">
        <v>63</v>
      </c>
    </row>
    <row r="758" spans="1:34" x14ac:dyDescent="0.55000000000000004">
      <c r="C758" s="1" t="s">
        <v>6196</v>
      </c>
      <c r="E758" s="1" t="s">
        <v>6197</v>
      </c>
      <c r="F758" s="1">
        <v>3123</v>
      </c>
      <c r="G758" s="1" t="s">
        <v>6198</v>
      </c>
      <c r="H758" s="1" t="s">
        <v>55</v>
      </c>
      <c r="I758" s="1" t="s">
        <v>47</v>
      </c>
      <c r="K758" s="1" t="s">
        <v>42</v>
      </c>
      <c r="L758" s="1" t="s">
        <v>63</v>
      </c>
      <c r="M758" s="1">
        <v>1</v>
      </c>
      <c r="O758" s="1">
        <v>0</v>
      </c>
      <c r="P758" s="1" t="s">
        <v>63</v>
      </c>
      <c r="Q758" s="1">
        <v>9991</v>
      </c>
      <c r="R758" s="1" t="s">
        <v>4374</v>
      </c>
      <c r="S758" s="1" t="s">
        <v>1120</v>
      </c>
      <c r="T758" s="1" t="s">
        <v>47</v>
      </c>
      <c r="W758" s="1" t="s">
        <v>1120</v>
      </c>
      <c r="X758" s="1" t="s">
        <v>49</v>
      </c>
      <c r="Y758" s="1" t="s">
        <v>533</v>
      </c>
      <c r="AA758" s="1" t="s">
        <v>6197</v>
      </c>
      <c r="AD758" s="1" t="s">
        <v>47</v>
      </c>
      <c r="AE758" s="1" t="s">
        <v>54</v>
      </c>
      <c r="AF758" s="1" t="s">
        <v>55</v>
      </c>
      <c r="AG758" s="1" t="s">
        <v>6199</v>
      </c>
      <c r="AH758" s="1" t="s">
        <v>63</v>
      </c>
    </row>
    <row r="759" spans="1:34" x14ac:dyDescent="0.55000000000000004">
      <c r="C759" s="1" t="s">
        <v>6200</v>
      </c>
      <c r="E759" s="1" t="s">
        <v>6201</v>
      </c>
      <c r="F759" s="1">
        <v>3124</v>
      </c>
      <c r="G759" s="1" t="s">
        <v>6198</v>
      </c>
      <c r="H759" s="1" t="s">
        <v>55</v>
      </c>
      <c r="I759" s="1" t="s">
        <v>47</v>
      </c>
      <c r="K759" s="1" t="s">
        <v>42</v>
      </c>
      <c r="L759" s="1" t="s">
        <v>63</v>
      </c>
      <c r="M759" s="1">
        <v>1</v>
      </c>
      <c r="O759" s="1">
        <v>0</v>
      </c>
      <c r="P759" s="1" t="s">
        <v>63</v>
      </c>
      <c r="Q759" s="1">
        <v>9991</v>
      </c>
      <c r="R759" s="1" t="s">
        <v>4374</v>
      </c>
      <c r="S759" s="1" t="s">
        <v>1120</v>
      </c>
      <c r="T759" s="1" t="s">
        <v>47</v>
      </c>
      <c r="W759" s="1" t="s">
        <v>48</v>
      </c>
      <c r="X759" s="1" t="s">
        <v>49</v>
      </c>
      <c r="Y759" s="1" t="s">
        <v>533</v>
      </c>
      <c r="AA759" s="1" t="s">
        <v>6201</v>
      </c>
      <c r="AD759" s="1" t="s">
        <v>47</v>
      </c>
      <c r="AE759" s="1" t="s">
        <v>54</v>
      </c>
      <c r="AF759" s="1" t="s">
        <v>55</v>
      </c>
      <c r="AG759" s="1" t="s">
        <v>6202</v>
      </c>
      <c r="AH759" s="1" t="s">
        <v>63</v>
      </c>
    </row>
    <row r="760" spans="1:34" x14ac:dyDescent="0.55000000000000004">
      <c r="C760" s="1" t="s">
        <v>6203</v>
      </c>
      <c r="E760" s="1" t="s">
        <v>6204</v>
      </c>
      <c r="F760" s="1">
        <v>3125</v>
      </c>
      <c r="G760" s="1" t="s">
        <v>6198</v>
      </c>
      <c r="H760" s="1" t="s">
        <v>55</v>
      </c>
      <c r="I760" s="1" t="s">
        <v>47</v>
      </c>
      <c r="K760" s="1" t="s">
        <v>42</v>
      </c>
      <c r="L760" s="1" t="s">
        <v>63</v>
      </c>
      <c r="M760" s="1">
        <v>1</v>
      </c>
      <c r="O760" s="1">
        <v>0</v>
      </c>
      <c r="P760" s="1" t="s">
        <v>63</v>
      </c>
      <c r="Q760" s="1">
        <v>9991</v>
      </c>
      <c r="R760" s="1" t="s">
        <v>4374</v>
      </c>
      <c r="S760" s="1" t="s">
        <v>1120</v>
      </c>
      <c r="T760" s="1" t="s">
        <v>47</v>
      </c>
      <c r="W760" s="1" t="s">
        <v>1120</v>
      </c>
      <c r="X760" s="1" t="s">
        <v>49</v>
      </c>
      <c r="Y760" s="1" t="s">
        <v>533</v>
      </c>
      <c r="AA760" s="1" t="s">
        <v>6204</v>
      </c>
      <c r="AD760" s="1" t="s">
        <v>47</v>
      </c>
      <c r="AE760" s="1" t="s">
        <v>54</v>
      </c>
      <c r="AF760" s="1" t="s">
        <v>55</v>
      </c>
      <c r="AG760" s="1" t="s">
        <v>6205</v>
      </c>
      <c r="AH760" s="1" t="s">
        <v>63</v>
      </c>
    </row>
    <row r="761" spans="1:34" x14ac:dyDescent="0.55000000000000004">
      <c r="C761" s="1" t="s">
        <v>6206</v>
      </c>
      <c r="E761" s="1" t="s">
        <v>6207</v>
      </c>
      <c r="F761" s="1">
        <v>3126</v>
      </c>
      <c r="G761" s="1" t="s">
        <v>6198</v>
      </c>
      <c r="H761" s="1" t="s">
        <v>55</v>
      </c>
      <c r="I761" s="1" t="s">
        <v>47</v>
      </c>
      <c r="K761" s="1" t="s">
        <v>42</v>
      </c>
      <c r="L761" s="1" t="s">
        <v>63</v>
      </c>
      <c r="M761" s="1">
        <v>1</v>
      </c>
      <c r="O761" s="1">
        <v>0</v>
      </c>
      <c r="P761" s="1" t="s">
        <v>63</v>
      </c>
      <c r="Q761" s="1">
        <v>9991</v>
      </c>
      <c r="R761" s="1" t="s">
        <v>4374</v>
      </c>
      <c r="S761" s="1" t="s">
        <v>1120</v>
      </c>
      <c r="T761" s="1" t="s">
        <v>47</v>
      </c>
      <c r="W761" s="1" t="s">
        <v>1120</v>
      </c>
      <c r="X761" s="1" t="s">
        <v>49</v>
      </c>
      <c r="Y761" s="1" t="s">
        <v>533</v>
      </c>
      <c r="AA761" s="1" t="s">
        <v>6207</v>
      </c>
      <c r="AD761" s="1" t="s">
        <v>47</v>
      </c>
      <c r="AE761" s="1" t="s">
        <v>54</v>
      </c>
      <c r="AF761" s="1" t="s">
        <v>55</v>
      </c>
      <c r="AG761" s="1" t="s">
        <v>6208</v>
      </c>
      <c r="AH761" s="1" t="s">
        <v>63</v>
      </c>
    </row>
    <row r="762" spans="1:34" x14ac:dyDescent="0.55000000000000004">
      <c r="A762" s="1" t="s">
        <v>135</v>
      </c>
      <c r="B762" s="1" t="s">
        <v>6209</v>
      </c>
      <c r="C762" s="1" t="s">
        <v>6210</v>
      </c>
      <c r="D762" s="1" t="s">
        <v>36</v>
      </c>
      <c r="E762" s="1" t="s">
        <v>6211</v>
      </c>
      <c r="F762" s="1">
        <v>3127</v>
      </c>
      <c r="G762" s="1" t="s">
        <v>6212</v>
      </c>
      <c r="H762" s="1" t="s">
        <v>55</v>
      </c>
      <c r="I762" s="1" t="s">
        <v>47</v>
      </c>
      <c r="K762" s="1" t="s">
        <v>42</v>
      </c>
      <c r="L762" s="1" t="s">
        <v>43</v>
      </c>
      <c r="M762" s="1">
        <v>1</v>
      </c>
      <c r="O762" s="1">
        <v>0</v>
      </c>
      <c r="P762" s="1" t="s">
        <v>43</v>
      </c>
      <c r="Q762" s="1">
        <v>5735</v>
      </c>
      <c r="R762" s="1" t="s">
        <v>5276</v>
      </c>
      <c r="S762" s="1" t="s">
        <v>5150</v>
      </c>
      <c r="T762" s="1" t="s">
        <v>40</v>
      </c>
      <c r="U762" s="1" t="s">
        <v>6213</v>
      </c>
      <c r="V762" s="1" t="s">
        <v>6209</v>
      </c>
      <c r="W762" s="1" t="s">
        <v>177</v>
      </c>
      <c r="X762" s="1" t="s">
        <v>167</v>
      </c>
      <c r="Y762" s="1" t="s">
        <v>69</v>
      </c>
      <c r="Z762" s="1" t="s">
        <v>145</v>
      </c>
      <c r="AA762" s="1" t="s">
        <v>6214</v>
      </c>
      <c r="AB762" s="1" t="s">
        <v>783</v>
      </c>
      <c r="AD762" s="1" t="s">
        <v>47</v>
      </c>
      <c r="AE762" s="1" t="s">
        <v>54</v>
      </c>
      <c r="AF762" s="1" t="s">
        <v>55</v>
      </c>
      <c r="AG762" s="1" t="s">
        <v>6209</v>
      </c>
      <c r="AH762" s="1" t="s">
        <v>43</v>
      </c>
    </row>
    <row r="763" spans="1:34" x14ac:dyDescent="0.55000000000000004">
      <c r="A763" s="1" t="s">
        <v>135</v>
      </c>
      <c r="B763" s="1" t="s">
        <v>6215</v>
      </c>
      <c r="C763" s="1" t="s">
        <v>6216</v>
      </c>
      <c r="D763" s="1" t="s">
        <v>36</v>
      </c>
      <c r="E763" s="1" t="s">
        <v>6217</v>
      </c>
      <c r="F763" s="1">
        <v>3128</v>
      </c>
      <c r="G763" s="1" t="s">
        <v>6218</v>
      </c>
      <c r="H763" s="1" t="s">
        <v>55</v>
      </c>
      <c r="I763" s="1" t="s">
        <v>47</v>
      </c>
      <c r="K763" s="1" t="s">
        <v>42</v>
      </c>
      <c r="L763" s="1" t="s">
        <v>43</v>
      </c>
      <c r="M763" s="1">
        <v>1</v>
      </c>
      <c r="O763" s="1">
        <v>0</v>
      </c>
      <c r="P763" s="1" t="s">
        <v>43</v>
      </c>
      <c r="Q763" s="1">
        <v>923391177</v>
      </c>
      <c r="R763" s="1" t="s">
        <v>1849</v>
      </c>
      <c r="S763" s="1" t="s">
        <v>1850</v>
      </c>
      <c r="T763" s="1" t="s">
        <v>40</v>
      </c>
      <c r="U763" s="1" t="s">
        <v>6219</v>
      </c>
      <c r="V763" s="1" t="s">
        <v>6220</v>
      </c>
      <c r="W763" s="1" t="s">
        <v>144</v>
      </c>
      <c r="X763" s="1" t="s">
        <v>49</v>
      </c>
      <c r="Y763" s="1" t="s">
        <v>69</v>
      </c>
      <c r="Z763" s="1" t="s">
        <v>145</v>
      </c>
      <c r="AA763" s="1" t="s">
        <v>6221</v>
      </c>
      <c r="AB763" s="1" t="s">
        <v>6222</v>
      </c>
      <c r="AD763" s="1" t="s">
        <v>47</v>
      </c>
      <c r="AE763" s="1" t="s">
        <v>54</v>
      </c>
      <c r="AF763" s="1" t="s">
        <v>55</v>
      </c>
      <c r="AG763" s="1" t="s">
        <v>6215</v>
      </c>
      <c r="AH763" s="1" t="s">
        <v>43</v>
      </c>
    </row>
    <row r="764" spans="1:34" x14ac:dyDescent="0.55000000000000004">
      <c r="A764" s="1" t="s">
        <v>135</v>
      </c>
      <c r="B764" s="1" t="s">
        <v>6223</v>
      </c>
      <c r="C764" s="1" t="s">
        <v>6224</v>
      </c>
      <c r="D764" s="1" t="s">
        <v>36</v>
      </c>
      <c r="E764" s="1" t="s">
        <v>6225</v>
      </c>
      <c r="F764" s="1">
        <v>3129</v>
      </c>
      <c r="G764" s="1" t="s">
        <v>6218</v>
      </c>
      <c r="H764" s="1" t="s">
        <v>55</v>
      </c>
      <c r="I764" s="1" t="s">
        <v>47</v>
      </c>
      <c r="K764" s="1" t="s">
        <v>42</v>
      </c>
      <c r="L764" s="1" t="s">
        <v>43</v>
      </c>
      <c r="M764" s="1">
        <v>1</v>
      </c>
      <c r="O764" s="1">
        <v>0</v>
      </c>
      <c r="P764" s="1" t="s">
        <v>43</v>
      </c>
      <c r="Q764" s="1">
        <v>923391177</v>
      </c>
      <c r="R764" s="1" t="s">
        <v>1849</v>
      </c>
      <c r="S764" s="1" t="s">
        <v>1850</v>
      </c>
      <c r="T764" s="1" t="s">
        <v>40</v>
      </c>
      <c r="U764" s="1" t="s">
        <v>6219</v>
      </c>
      <c r="V764" s="1" t="s">
        <v>6226</v>
      </c>
      <c r="W764" s="1" t="s">
        <v>144</v>
      </c>
      <c r="X764" s="1" t="s">
        <v>49</v>
      </c>
      <c r="Y764" s="1" t="s">
        <v>69</v>
      </c>
      <c r="Z764" s="1" t="s">
        <v>145</v>
      </c>
      <c r="AA764" s="1" t="s">
        <v>6227</v>
      </c>
      <c r="AB764" s="1" t="s">
        <v>3897</v>
      </c>
      <c r="AD764" s="1" t="s">
        <v>47</v>
      </c>
      <c r="AE764" s="1" t="s">
        <v>54</v>
      </c>
      <c r="AF764" s="1" t="s">
        <v>55</v>
      </c>
      <c r="AG764" s="1" t="s">
        <v>6223</v>
      </c>
      <c r="AH764" s="1" t="s">
        <v>43</v>
      </c>
    </row>
    <row r="765" spans="1:34" x14ac:dyDescent="0.55000000000000004">
      <c r="A765" s="1" t="s">
        <v>123</v>
      </c>
      <c r="C765" s="1" t="s">
        <v>6228</v>
      </c>
      <c r="D765" s="1" t="s">
        <v>36</v>
      </c>
      <c r="E765" s="1" t="s">
        <v>6229</v>
      </c>
      <c r="F765" s="1">
        <v>3130</v>
      </c>
      <c r="G765" s="1" t="s">
        <v>6230</v>
      </c>
      <c r="H765" s="1" t="s">
        <v>55</v>
      </c>
      <c r="I765" s="1" t="s">
        <v>47</v>
      </c>
      <c r="K765" s="1" t="s">
        <v>42</v>
      </c>
      <c r="L765" s="1" t="s">
        <v>43</v>
      </c>
      <c r="M765" s="1">
        <v>1</v>
      </c>
      <c r="N765" s="1" t="s">
        <v>103</v>
      </c>
      <c r="O765" s="1">
        <v>0</v>
      </c>
      <c r="P765" s="1" t="s">
        <v>43</v>
      </c>
      <c r="Q765" s="1">
        <v>6855</v>
      </c>
      <c r="R765" s="1" t="s">
        <v>4933</v>
      </c>
      <c r="S765" s="1" t="s">
        <v>4934</v>
      </c>
      <c r="T765" s="1" t="s">
        <v>47</v>
      </c>
      <c r="W765" s="1" t="s">
        <v>334</v>
      </c>
      <c r="X765" s="1" t="s">
        <v>49</v>
      </c>
      <c r="Y765" s="1" t="s">
        <v>533</v>
      </c>
      <c r="Z765" s="1" t="s">
        <v>132</v>
      </c>
      <c r="AA765" s="1" t="s">
        <v>6231</v>
      </c>
      <c r="AB765" s="1" t="s">
        <v>2250</v>
      </c>
      <c r="AD765" s="1" t="s">
        <v>47</v>
      </c>
      <c r="AE765" s="1" t="s">
        <v>73</v>
      </c>
      <c r="AF765" s="1" t="s">
        <v>55</v>
      </c>
      <c r="AG765" s="1" t="s">
        <v>6232</v>
      </c>
      <c r="AH765" s="1" t="s">
        <v>43</v>
      </c>
    </row>
    <row r="766" spans="1:34" x14ac:dyDescent="0.55000000000000004">
      <c r="A766" s="1" t="s">
        <v>314</v>
      </c>
      <c r="B766" s="1" t="s">
        <v>6233</v>
      </c>
      <c r="C766" s="1" t="s">
        <v>5621</v>
      </c>
      <c r="D766" s="1" t="s">
        <v>36</v>
      </c>
      <c r="E766" s="1" t="s">
        <v>6234</v>
      </c>
      <c r="F766" s="1">
        <v>3131</v>
      </c>
      <c r="G766" s="1" t="s">
        <v>6235</v>
      </c>
      <c r="H766" s="1" t="s">
        <v>55</v>
      </c>
      <c r="I766" s="1" t="s">
        <v>47</v>
      </c>
      <c r="K766" s="1" t="s">
        <v>42</v>
      </c>
      <c r="L766" s="1" t="s">
        <v>43</v>
      </c>
      <c r="M766" s="1">
        <v>1</v>
      </c>
      <c r="N766" s="1" t="s">
        <v>103</v>
      </c>
      <c r="O766" s="1">
        <v>0</v>
      </c>
      <c r="P766" s="1" t="s">
        <v>43</v>
      </c>
      <c r="Q766" s="1">
        <v>8190</v>
      </c>
      <c r="R766" s="1" t="s">
        <v>6236</v>
      </c>
      <c r="S766" s="1" t="s">
        <v>6237</v>
      </c>
      <c r="T766" s="1" t="s">
        <v>40</v>
      </c>
      <c r="U766" s="1" t="s">
        <v>6238</v>
      </c>
      <c r="V766" s="1" t="s">
        <v>6239</v>
      </c>
      <c r="W766" s="1" t="s">
        <v>84</v>
      </c>
      <c r="X766" s="1" t="s">
        <v>49</v>
      </c>
      <c r="Y766" s="1" t="s">
        <v>69</v>
      </c>
      <c r="Z766" s="1" t="s">
        <v>792</v>
      </c>
      <c r="AA766" s="1" t="s">
        <v>6240</v>
      </c>
      <c r="AB766" s="1" t="s">
        <v>4857</v>
      </c>
      <c r="AD766" s="1" t="s">
        <v>47</v>
      </c>
      <c r="AE766" s="1" t="s">
        <v>73</v>
      </c>
      <c r="AF766" s="1" t="s">
        <v>55</v>
      </c>
      <c r="AG766" s="1" t="s">
        <v>6233</v>
      </c>
      <c r="AH766" s="1" t="s">
        <v>43</v>
      </c>
    </row>
    <row r="767" spans="1:34" x14ac:dyDescent="0.55000000000000004">
      <c r="A767" s="1" t="s">
        <v>135</v>
      </c>
      <c r="B767" s="1" t="s">
        <v>6241</v>
      </c>
      <c r="C767" s="1" t="s">
        <v>6242</v>
      </c>
      <c r="D767" s="1" t="s">
        <v>36</v>
      </c>
      <c r="E767" s="1" t="s">
        <v>6243</v>
      </c>
      <c r="F767" s="1">
        <v>3132</v>
      </c>
      <c r="G767" s="1" t="s">
        <v>6244</v>
      </c>
      <c r="H767" s="1" t="s">
        <v>55</v>
      </c>
      <c r="I767" s="1" t="s">
        <v>47</v>
      </c>
      <c r="K767" s="1" t="s">
        <v>42</v>
      </c>
      <c r="L767" s="1" t="s">
        <v>43</v>
      </c>
      <c r="M767" s="1">
        <v>1</v>
      </c>
      <c r="O767" s="1">
        <v>0</v>
      </c>
      <c r="P767" s="1" t="s">
        <v>43</v>
      </c>
      <c r="Q767" s="1">
        <v>990177461</v>
      </c>
      <c r="R767" s="1" t="s">
        <v>4773</v>
      </c>
      <c r="S767" s="1" t="s">
        <v>4774</v>
      </c>
      <c r="T767" s="1" t="s">
        <v>40</v>
      </c>
      <c r="U767" s="1" t="s">
        <v>6245</v>
      </c>
      <c r="V767" s="1" t="s">
        <v>6246</v>
      </c>
      <c r="W767" s="1" t="s">
        <v>84</v>
      </c>
      <c r="X767" s="1" t="s">
        <v>49</v>
      </c>
      <c r="Y767" s="1" t="s">
        <v>69</v>
      </c>
      <c r="Z767" s="1" t="s">
        <v>145</v>
      </c>
      <c r="AA767" s="1" t="s">
        <v>5494</v>
      </c>
      <c r="AB767" s="1" t="s">
        <v>2042</v>
      </c>
      <c r="AD767" s="1" t="s">
        <v>47</v>
      </c>
      <c r="AE767" s="1" t="s">
        <v>54</v>
      </c>
      <c r="AF767" s="1" t="s">
        <v>55</v>
      </c>
      <c r="AG767" s="1" t="s">
        <v>6241</v>
      </c>
      <c r="AH767" s="1" t="s">
        <v>43</v>
      </c>
    </row>
    <row r="768" spans="1:34" x14ac:dyDescent="0.55000000000000004">
      <c r="A768" s="1" t="s">
        <v>34</v>
      </c>
      <c r="B768" s="1" t="s">
        <v>6247</v>
      </c>
      <c r="C768" s="1" t="s">
        <v>6248</v>
      </c>
      <c r="D768" s="1" t="s">
        <v>36</v>
      </c>
      <c r="E768" s="1" t="s">
        <v>47</v>
      </c>
      <c r="F768" s="1">
        <v>3133</v>
      </c>
      <c r="G768" s="1" t="s">
        <v>6249</v>
      </c>
      <c r="H768" s="1" t="s">
        <v>55</v>
      </c>
      <c r="I768" s="1" t="s">
        <v>47</v>
      </c>
      <c r="K768" s="1" t="s">
        <v>42</v>
      </c>
      <c r="L768" s="1" t="s">
        <v>43</v>
      </c>
      <c r="M768" s="1">
        <v>1</v>
      </c>
      <c r="N768" s="1" t="s">
        <v>394</v>
      </c>
      <c r="O768" s="1">
        <v>0</v>
      </c>
      <c r="P768" s="1" t="s">
        <v>63</v>
      </c>
      <c r="Q768" s="1">
        <v>8190</v>
      </c>
      <c r="R768" s="1" t="s">
        <v>2112</v>
      </c>
      <c r="S768" s="1" t="s">
        <v>2113</v>
      </c>
      <c r="T768" s="1" t="s">
        <v>40</v>
      </c>
      <c r="U768" s="1" t="s">
        <v>6250</v>
      </c>
      <c r="V768" s="1" t="s">
        <v>6251</v>
      </c>
      <c r="W768" s="1" t="s">
        <v>959</v>
      </c>
      <c r="X768" s="1" t="s">
        <v>49</v>
      </c>
      <c r="Y768" s="1" t="s">
        <v>69</v>
      </c>
      <c r="Z768" s="1" t="s">
        <v>2580</v>
      </c>
      <c r="AA768" s="1" t="s">
        <v>2116</v>
      </c>
      <c r="AB768" s="1" t="s">
        <v>291</v>
      </c>
      <c r="AD768" s="1" t="s">
        <v>47</v>
      </c>
      <c r="AE768" s="1" t="s">
        <v>54</v>
      </c>
      <c r="AF768" s="1" t="s">
        <v>55</v>
      </c>
      <c r="AG768" s="1" t="s">
        <v>6247</v>
      </c>
      <c r="AH768" s="1" t="s">
        <v>43</v>
      </c>
    </row>
    <row r="769" spans="1:34" x14ac:dyDescent="0.55000000000000004">
      <c r="A769" s="1" t="s">
        <v>34</v>
      </c>
      <c r="B769" s="1" t="s">
        <v>6252</v>
      </c>
      <c r="C769" s="1" t="s">
        <v>6253</v>
      </c>
      <c r="D769" s="1" t="s">
        <v>36</v>
      </c>
      <c r="E769" s="1" t="s">
        <v>47</v>
      </c>
      <c r="F769" s="1">
        <v>3134</v>
      </c>
      <c r="G769" s="1" t="s">
        <v>6254</v>
      </c>
      <c r="H769" s="1" t="s">
        <v>55</v>
      </c>
      <c r="I769" s="1" t="s">
        <v>47</v>
      </c>
      <c r="K769" s="1" t="s">
        <v>42</v>
      </c>
      <c r="L769" s="1" t="s">
        <v>43</v>
      </c>
      <c r="M769" s="1">
        <v>1</v>
      </c>
      <c r="N769" s="1" t="s">
        <v>394</v>
      </c>
      <c r="O769" s="1">
        <v>0</v>
      </c>
      <c r="P769" s="1" t="s">
        <v>63</v>
      </c>
      <c r="Q769" s="1">
        <v>8190</v>
      </c>
      <c r="R769" s="1" t="s">
        <v>2112</v>
      </c>
      <c r="S769" s="1" t="s">
        <v>2113</v>
      </c>
      <c r="T769" s="1" t="s">
        <v>397</v>
      </c>
      <c r="U769" s="1" t="s">
        <v>6255</v>
      </c>
      <c r="V769" s="1" t="s">
        <v>6256</v>
      </c>
      <c r="W769" s="1" t="s">
        <v>959</v>
      </c>
      <c r="X769" s="1" t="s">
        <v>49</v>
      </c>
      <c r="Y769" s="1" t="s">
        <v>69</v>
      </c>
      <c r="Z769" s="1" t="s">
        <v>2580</v>
      </c>
      <c r="AA769" s="1" t="s">
        <v>2116</v>
      </c>
      <c r="AB769" s="1" t="s">
        <v>291</v>
      </c>
      <c r="AD769" s="1" t="s">
        <v>47</v>
      </c>
      <c r="AE769" s="1" t="s">
        <v>54</v>
      </c>
      <c r="AF769" s="1" t="s">
        <v>55</v>
      </c>
      <c r="AG769" s="1" t="s">
        <v>6252</v>
      </c>
      <c r="AH769" s="1" t="s">
        <v>43</v>
      </c>
    </row>
    <row r="770" spans="1:34" x14ac:dyDescent="0.55000000000000004">
      <c r="A770" s="1" t="s">
        <v>314</v>
      </c>
      <c r="B770" s="1" t="s">
        <v>6257</v>
      </c>
      <c r="C770" s="1" t="s">
        <v>6258</v>
      </c>
      <c r="D770" s="1" t="s">
        <v>36</v>
      </c>
      <c r="E770" s="1" t="s">
        <v>6259</v>
      </c>
      <c r="F770" s="1">
        <v>3135</v>
      </c>
      <c r="G770" s="1" t="s">
        <v>6260</v>
      </c>
      <c r="H770" s="1" t="s">
        <v>55</v>
      </c>
      <c r="I770" s="1" t="s">
        <v>47</v>
      </c>
      <c r="K770" s="1" t="s">
        <v>42</v>
      </c>
      <c r="L770" s="1" t="s">
        <v>43</v>
      </c>
      <c r="M770" s="1">
        <v>1</v>
      </c>
      <c r="N770" s="1" t="s">
        <v>789</v>
      </c>
      <c r="O770" s="1">
        <v>0</v>
      </c>
      <c r="P770" s="1" t="s">
        <v>43</v>
      </c>
      <c r="Q770" s="1">
        <v>6219</v>
      </c>
      <c r="R770" s="1" t="s">
        <v>6261</v>
      </c>
      <c r="S770" s="1" t="s">
        <v>6262</v>
      </c>
      <c r="T770" s="1" t="s">
        <v>40</v>
      </c>
      <c r="U770" s="1" t="s">
        <v>6263</v>
      </c>
      <c r="V770" s="1" t="s">
        <v>6257</v>
      </c>
      <c r="W770" s="1" t="s">
        <v>177</v>
      </c>
      <c r="X770" s="1" t="s">
        <v>49</v>
      </c>
      <c r="Y770" s="1" t="s">
        <v>69</v>
      </c>
      <c r="Z770" s="1" t="s">
        <v>792</v>
      </c>
      <c r="AA770" s="1" t="s">
        <v>6264</v>
      </c>
      <c r="AB770" s="1" t="s">
        <v>4522</v>
      </c>
      <c r="AD770" s="1" t="s">
        <v>47</v>
      </c>
      <c r="AE770" s="1" t="s">
        <v>73</v>
      </c>
      <c r="AF770" s="1" t="s">
        <v>55</v>
      </c>
      <c r="AG770" s="1" t="s">
        <v>6257</v>
      </c>
      <c r="AH770" s="1" t="s">
        <v>43</v>
      </c>
    </row>
    <row r="771" spans="1:34" x14ac:dyDescent="0.55000000000000004">
      <c r="A771" s="1" t="s">
        <v>123</v>
      </c>
      <c r="B771" s="1" t="s">
        <v>6265</v>
      </c>
      <c r="C771" s="1" t="s">
        <v>6266</v>
      </c>
      <c r="D771" s="1" t="s">
        <v>36</v>
      </c>
      <c r="E771" s="1" t="s">
        <v>6267</v>
      </c>
      <c r="F771" s="1">
        <v>3136</v>
      </c>
      <c r="G771" s="1" t="s">
        <v>6268</v>
      </c>
      <c r="H771" s="1" t="s">
        <v>55</v>
      </c>
      <c r="I771" s="1" t="s">
        <v>47</v>
      </c>
      <c r="K771" s="1" t="s">
        <v>42</v>
      </c>
      <c r="L771" s="1" t="s">
        <v>43</v>
      </c>
      <c r="M771" s="1">
        <v>1</v>
      </c>
      <c r="N771" s="1" t="s">
        <v>62</v>
      </c>
      <c r="O771" s="1">
        <v>0</v>
      </c>
      <c r="P771" s="1" t="s">
        <v>43</v>
      </c>
      <c r="Q771" s="1">
        <v>6471</v>
      </c>
      <c r="R771" s="1" t="s">
        <v>2176</v>
      </c>
      <c r="S771" s="1" t="s">
        <v>2177</v>
      </c>
      <c r="T771" s="1" t="s">
        <v>40</v>
      </c>
      <c r="U771" s="1" t="s">
        <v>6269</v>
      </c>
      <c r="V771" s="1" t="s">
        <v>6265</v>
      </c>
      <c r="W771" s="1" t="s">
        <v>177</v>
      </c>
      <c r="X771" s="1" t="s">
        <v>49</v>
      </c>
      <c r="Y771" s="1" t="s">
        <v>69</v>
      </c>
      <c r="Z771" s="1" t="s">
        <v>356</v>
      </c>
      <c r="AA771" s="1" t="s">
        <v>6270</v>
      </c>
      <c r="AB771" s="1" t="s">
        <v>2181</v>
      </c>
      <c r="AD771" s="1" t="s">
        <v>47</v>
      </c>
      <c r="AE771" s="1" t="s">
        <v>73</v>
      </c>
      <c r="AF771" s="1" t="s">
        <v>55</v>
      </c>
      <c r="AG771" s="1" t="s">
        <v>6265</v>
      </c>
      <c r="AH771" s="1" t="s">
        <v>43</v>
      </c>
    </row>
    <row r="772" spans="1:34" x14ac:dyDescent="0.55000000000000004">
      <c r="A772" s="1" t="s">
        <v>314</v>
      </c>
      <c r="C772" s="1" t="s">
        <v>6271</v>
      </c>
      <c r="D772" s="1" t="s">
        <v>36</v>
      </c>
      <c r="E772" s="1" t="s">
        <v>47</v>
      </c>
      <c r="F772" s="1">
        <v>3137</v>
      </c>
      <c r="G772" s="1" t="s">
        <v>6272</v>
      </c>
      <c r="H772" s="1" t="s">
        <v>55</v>
      </c>
      <c r="I772" s="1" t="s">
        <v>47</v>
      </c>
      <c r="K772" s="1" t="s">
        <v>42</v>
      </c>
      <c r="L772" s="1" t="s">
        <v>43</v>
      </c>
      <c r="M772" s="1">
        <v>1</v>
      </c>
      <c r="N772" s="1" t="s">
        <v>789</v>
      </c>
      <c r="O772" s="1">
        <v>0</v>
      </c>
      <c r="P772" s="1" t="s">
        <v>63</v>
      </c>
      <c r="Q772" s="1">
        <v>8671</v>
      </c>
      <c r="R772" s="1" t="s">
        <v>6273</v>
      </c>
      <c r="S772" s="1" t="s">
        <v>6274</v>
      </c>
      <c r="T772" s="1" t="s">
        <v>47</v>
      </c>
      <c r="W772" s="1" t="s">
        <v>84</v>
      </c>
      <c r="X772" s="1" t="s">
        <v>49</v>
      </c>
      <c r="Y772" s="1" t="s">
        <v>50</v>
      </c>
      <c r="Z772" s="1" t="s">
        <v>323</v>
      </c>
      <c r="AA772" s="1" t="s">
        <v>6275</v>
      </c>
      <c r="AB772" s="1" t="s">
        <v>464</v>
      </c>
      <c r="AD772" s="1" t="s">
        <v>47</v>
      </c>
      <c r="AE772" s="1" t="s">
        <v>54</v>
      </c>
      <c r="AF772" s="1" t="s">
        <v>55</v>
      </c>
      <c r="AG772" s="1" t="s">
        <v>6276</v>
      </c>
      <c r="AH772" s="1" t="s">
        <v>43</v>
      </c>
    </row>
    <row r="773" spans="1:34" x14ac:dyDescent="0.55000000000000004">
      <c r="A773" s="1" t="s">
        <v>371</v>
      </c>
      <c r="C773" s="1" t="s">
        <v>6277</v>
      </c>
      <c r="D773" s="1" t="s">
        <v>36</v>
      </c>
      <c r="E773" s="1" t="s">
        <v>6278</v>
      </c>
      <c r="F773" s="1">
        <v>3138</v>
      </c>
      <c r="G773" s="1" t="s">
        <v>6279</v>
      </c>
      <c r="H773" s="1" t="s">
        <v>6280</v>
      </c>
      <c r="I773" s="1" t="s">
        <v>40</v>
      </c>
      <c r="J773" s="1" t="s">
        <v>6281</v>
      </c>
      <c r="K773" s="1" t="s">
        <v>42</v>
      </c>
      <c r="L773" s="1" t="s">
        <v>43</v>
      </c>
      <c r="M773" s="1">
        <v>1</v>
      </c>
      <c r="N773" s="1" t="s">
        <v>394</v>
      </c>
      <c r="O773" s="1">
        <v>1</v>
      </c>
      <c r="P773" s="1" t="s">
        <v>43</v>
      </c>
      <c r="Q773" s="1">
        <v>6174</v>
      </c>
      <c r="R773" s="1" t="s">
        <v>1328</v>
      </c>
      <c r="S773" s="1" t="s">
        <v>1329</v>
      </c>
      <c r="T773" s="1" t="s">
        <v>47</v>
      </c>
      <c r="W773" s="1" t="s">
        <v>144</v>
      </c>
      <c r="X773" s="1" t="s">
        <v>49</v>
      </c>
      <c r="Y773" s="1" t="s">
        <v>50</v>
      </c>
      <c r="Z773" s="1" t="s">
        <v>5296</v>
      </c>
      <c r="AA773" s="1" t="s">
        <v>6282</v>
      </c>
      <c r="AB773" s="1" t="s">
        <v>1333</v>
      </c>
      <c r="AD773" s="1" t="s">
        <v>47</v>
      </c>
      <c r="AE773" s="1" t="s">
        <v>73</v>
      </c>
      <c r="AF773" s="1" t="s">
        <v>55</v>
      </c>
      <c r="AG773" s="1" t="s">
        <v>6283</v>
      </c>
      <c r="AH773" s="1" t="s">
        <v>43</v>
      </c>
    </row>
    <row r="774" spans="1:34" x14ac:dyDescent="0.55000000000000004">
      <c r="A774" s="1" t="s">
        <v>135</v>
      </c>
      <c r="B774" s="1" t="s">
        <v>6284</v>
      </c>
      <c r="C774" s="1" t="s">
        <v>6285</v>
      </c>
      <c r="D774" s="1" t="s">
        <v>36</v>
      </c>
      <c r="E774" s="1" t="s">
        <v>6286</v>
      </c>
      <c r="F774" s="1">
        <v>3139</v>
      </c>
      <c r="G774" s="1" t="s">
        <v>6287</v>
      </c>
      <c r="H774" s="1" t="s">
        <v>55</v>
      </c>
      <c r="I774" s="1" t="s">
        <v>47</v>
      </c>
      <c r="K774" s="1" t="s">
        <v>42</v>
      </c>
      <c r="L774" s="1" t="s">
        <v>43</v>
      </c>
      <c r="M774" s="1">
        <v>1</v>
      </c>
      <c r="O774" s="1">
        <v>0</v>
      </c>
      <c r="P774" s="1" t="s">
        <v>43</v>
      </c>
      <c r="Q774" s="1">
        <v>6464</v>
      </c>
      <c r="R774" s="1" t="s">
        <v>6288</v>
      </c>
      <c r="S774" s="1" t="s">
        <v>6289</v>
      </c>
      <c r="T774" s="1" t="s">
        <v>40</v>
      </c>
      <c r="U774" s="1" t="s">
        <v>6290</v>
      </c>
      <c r="V774" s="1" t="s">
        <v>6291</v>
      </c>
      <c r="W774" s="1" t="s">
        <v>144</v>
      </c>
      <c r="X774" s="1" t="s">
        <v>167</v>
      </c>
      <c r="Y774" s="1" t="s">
        <v>69</v>
      </c>
      <c r="Z774" s="1" t="s">
        <v>145</v>
      </c>
      <c r="AA774" s="1" t="s">
        <v>6292</v>
      </c>
      <c r="AB774" s="1" t="s">
        <v>1449</v>
      </c>
      <c r="AD774" s="1" t="s">
        <v>47</v>
      </c>
      <c r="AE774" s="1" t="s">
        <v>54</v>
      </c>
      <c r="AF774" s="1" t="s">
        <v>55</v>
      </c>
      <c r="AG774" s="1" t="s">
        <v>6284</v>
      </c>
      <c r="AH774" s="1" t="s">
        <v>43</v>
      </c>
    </row>
    <row r="775" spans="1:34" x14ac:dyDescent="0.55000000000000004">
      <c r="A775" s="1" t="s">
        <v>123</v>
      </c>
      <c r="B775" s="1" t="s">
        <v>6293</v>
      </c>
      <c r="C775" s="1" t="s">
        <v>6294</v>
      </c>
      <c r="D775" s="1" t="s">
        <v>36</v>
      </c>
      <c r="E775" s="1" t="s">
        <v>6295</v>
      </c>
      <c r="F775" s="1">
        <v>3140</v>
      </c>
      <c r="G775" s="1" t="s">
        <v>6296</v>
      </c>
      <c r="H775" s="1" t="s">
        <v>55</v>
      </c>
      <c r="I775" s="1" t="s">
        <v>47</v>
      </c>
      <c r="K775" s="1" t="s">
        <v>42</v>
      </c>
      <c r="L775" s="1" t="s">
        <v>43</v>
      </c>
      <c r="M775" s="1">
        <v>1</v>
      </c>
      <c r="N775" s="1" t="s">
        <v>62</v>
      </c>
      <c r="O775" s="1">
        <v>0</v>
      </c>
      <c r="P775" s="1" t="s">
        <v>43</v>
      </c>
      <c r="Q775" s="1">
        <v>5804</v>
      </c>
      <c r="R775" s="1" t="s">
        <v>6297</v>
      </c>
      <c r="S775" s="1" t="s">
        <v>6298</v>
      </c>
      <c r="T775" s="1" t="s">
        <v>40</v>
      </c>
      <c r="U775" s="1" t="s">
        <v>6299</v>
      </c>
      <c r="V775" s="1" t="s">
        <v>6300</v>
      </c>
      <c r="W775" s="1" t="s">
        <v>144</v>
      </c>
      <c r="X775" s="1" t="s">
        <v>49</v>
      </c>
      <c r="Y775" s="1" t="s">
        <v>69</v>
      </c>
      <c r="Z775" s="1" t="s">
        <v>132</v>
      </c>
      <c r="AA775" s="1" t="s">
        <v>6301</v>
      </c>
      <c r="AB775" s="1" t="s">
        <v>1887</v>
      </c>
      <c r="AD775" s="1" t="s">
        <v>47</v>
      </c>
      <c r="AE775" s="1" t="s">
        <v>54</v>
      </c>
      <c r="AF775" s="1" t="s">
        <v>55</v>
      </c>
      <c r="AG775" s="1" t="s">
        <v>6293</v>
      </c>
      <c r="AH775" s="1" t="s">
        <v>43</v>
      </c>
    </row>
    <row r="776" spans="1:34" x14ac:dyDescent="0.55000000000000004">
      <c r="A776" s="1" t="s">
        <v>74</v>
      </c>
      <c r="B776" s="1" t="s">
        <v>6302</v>
      </c>
      <c r="C776" s="1" t="s">
        <v>6303</v>
      </c>
      <c r="D776" s="1" t="s">
        <v>36</v>
      </c>
      <c r="E776" s="1" t="s">
        <v>6304</v>
      </c>
      <c r="F776" s="1">
        <v>3141</v>
      </c>
      <c r="G776" s="1" t="s">
        <v>6305</v>
      </c>
      <c r="H776" s="1" t="s">
        <v>55</v>
      </c>
      <c r="I776" s="1" t="s">
        <v>47</v>
      </c>
      <c r="K776" s="1" t="s">
        <v>42</v>
      </c>
      <c r="L776" s="1" t="s">
        <v>43</v>
      </c>
      <c r="M776" s="1">
        <v>2</v>
      </c>
      <c r="N776" s="1" t="s">
        <v>415</v>
      </c>
      <c r="O776" s="1">
        <v>0</v>
      </c>
      <c r="P776" s="1" t="s">
        <v>43</v>
      </c>
      <c r="Q776" s="1">
        <v>952622464</v>
      </c>
      <c r="R776" s="1" t="s">
        <v>6306</v>
      </c>
      <c r="S776" s="1" t="s">
        <v>6307</v>
      </c>
      <c r="T776" s="1" t="s">
        <v>40</v>
      </c>
      <c r="U776" s="1" t="s">
        <v>6308</v>
      </c>
      <c r="V776" s="1" t="s">
        <v>6309</v>
      </c>
      <c r="W776" s="1" t="s">
        <v>344</v>
      </c>
      <c r="X776" s="1" t="s">
        <v>49</v>
      </c>
      <c r="Y776" s="1" t="s">
        <v>69</v>
      </c>
      <c r="Z776" s="1" t="s">
        <v>345</v>
      </c>
      <c r="AA776" s="1" t="s">
        <v>6310</v>
      </c>
      <c r="AB776" s="1" t="s">
        <v>6311</v>
      </c>
      <c r="AD776" s="1" t="s">
        <v>47</v>
      </c>
      <c r="AE776" s="1" t="s">
        <v>54</v>
      </c>
      <c r="AF776" s="1" t="s">
        <v>55</v>
      </c>
      <c r="AG776" s="1" t="s">
        <v>6302</v>
      </c>
      <c r="AH776" s="1" t="s">
        <v>43</v>
      </c>
    </row>
    <row r="777" spans="1:34" x14ac:dyDescent="0.55000000000000004">
      <c r="A777" s="1" t="s">
        <v>123</v>
      </c>
      <c r="B777" s="1" t="s">
        <v>6312</v>
      </c>
      <c r="C777" s="1" t="s">
        <v>6313</v>
      </c>
      <c r="D777" s="1" t="s">
        <v>36</v>
      </c>
      <c r="E777" s="1" t="s">
        <v>6314</v>
      </c>
      <c r="F777" s="1">
        <v>3142</v>
      </c>
      <c r="G777" s="1" t="s">
        <v>6315</v>
      </c>
      <c r="H777" s="1" t="s">
        <v>55</v>
      </c>
      <c r="I777" s="1" t="s">
        <v>47</v>
      </c>
      <c r="K777" s="1" t="s">
        <v>42</v>
      </c>
      <c r="L777" s="1" t="s">
        <v>43</v>
      </c>
      <c r="M777" s="1">
        <v>1</v>
      </c>
      <c r="N777" s="1" t="s">
        <v>62</v>
      </c>
      <c r="O777" s="1">
        <v>0</v>
      </c>
      <c r="P777" s="1" t="s">
        <v>43</v>
      </c>
      <c r="Q777" s="1">
        <v>6192</v>
      </c>
      <c r="R777" s="1" t="s">
        <v>6316</v>
      </c>
      <c r="S777" s="1" t="s">
        <v>6317</v>
      </c>
      <c r="T777" s="1" t="s">
        <v>40</v>
      </c>
      <c r="U777" s="1" t="s">
        <v>6318</v>
      </c>
      <c r="V777" s="1" t="s">
        <v>6312</v>
      </c>
      <c r="W777" s="1" t="s">
        <v>177</v>
      </c>
      <c r="X777" s="1" t="s">
        <v>49</v>
      </c>
      <c r="Y777" s="1" t="s">
        <v>69</v>
      </c>
      <c r="Z777" s="1" t="s">
        <v>132</v>
      </c>
      <c r="AA777" s="1" t="s">
        <v>6319</v>
      </c>
      <c r="AB777" s="1" t="s">
        <v>2909</v>
      </c>
      <c r="AD777" s="1" t="s">
        <v>47</v>
      </c>
      <c r="AE777" s="1" t="s">
        <v>54</v>
      </c>
      <c r="AF777" s="1" t="s">
        <v>55</v>
      </c>
      <c r="AG777" s="1" t="s">
        <v>6312</v>
      </c>
      <c r="AH777" s="1" t="s">
        <v>43</v>
      </c>
    </row>
    <row r="778" spans="1:34" x14ac:dyDescent="0.55000000000000004">
      <c r="A778" s="1" t="s">
        <v>34</v>
      </c>
      <c r="B778" s="1" t="s">
        <v>6320</v>
      </c>
      <c r="C778" s="1" t="s">
        <v>6321</v>
      </c>
      <c r="D778" s="1" t="s">
        <v>36</v>
      </c>
      <c r="E778" s="1" t="s">
        <v>6322</v>
      </c>
      <c r="F778" s="1">
        <v>3143</v>
      </c>
      <c r="G778" s="1" t="s">
        <v>6323</v>
      </c>
      <c r="H778" s="1" t="s">
        <v>55</v>
      </c>
      <c r="I778" s="1" t="s">
        <v>47</v>
      </c>
      <c r="K778" s="1" t="s">
        <v>42</v>
      </c>
      <c r="L778" s="1" t="s">
        <v>43</v>
      </c>
      <c r="M778" s="1">
        <v>1</v>
      </c>
      <c r="N778" s="1" t="s">
        <v>62</v>
      </c>
      <c r="O778" s="1">
        <v>0</v>
      </c>
      <c r="P778" s="1" t="s">
        <v>43</v>
      </c>
      <c r="Q778" s="1">
        <v>8484</v>
      </c>
      <c r="R778" s="1" t="s">
        <v>2223</v>
      </c>
      <c r="S778" s="1" t="s">
        <v>2224</v>
      </c>
      <c r="T778" s="1" t="s">
        <v>40</v>
      </c>
      <c r="U778" s="1" t="s">
        <v>6324</v>
      </c>
      <c r="V778" s="1" t="s">
        <v>6320</v>
      </c>
      <c r="W778" s="1" t="s">
        <v>177</v>
      </c>
      <c r="X778" s="1" t="s">
        <v>49</v>
      </c>
      <c r="Y778" s="1" t="s">
        <v>69</v>
      </c>
      <c r="Z778" s="1" t="s">
        <v>51</v>
      </c>
      <c r="AA778" s="1" t="s">
        <v>6325</v>
      </c>
      <c r="AB778" s="1" t="s">
        <v>1488</v>
      </c>
      <c r="AD778" s="1" t="s">
        <v>47</v>
      </c>
      <c r="AE778" s="1" t="s">
        <v>54</v>
      </c>
      <c r="AF778" s="1" t="s">
        <v>55</v>
      </c>
      <c r="AG778" s="1" t="s">
        <v>6320</v>
      </c>
      <c r="AH778" s="1" t="s">
        <v>43</v>
      </c>
    </row>
    <row r="779" spans="1:34" x14ac:dyDescent="0.55000000000000004">
      <c r="A779" s="1" t="s">
        <v>123</v>
      </c>
      <c r="B779" s="1" t="s">
        <v>6326</v>
      </c>
      <c r="C779" s="1" t="s">
        <v>6327</v>
      </c>
      <c r="D779" s="1" t="s">
        <v>36</v>
      </c>
      <c r="E779" s="1" t="s">
        <v>6328</v>
      </c>
      <c r="F779" s="1">
        <v>3144</v>
      </c>
      <c r="G779" s="1" t="s">
        <v>6329</v>
      </c>
      <c r="H779" s="1" t="s">
        <v>55</v>
      </c>
      <c r="I779" s="1" t="s">
        <v>47</v>
      </c>
      <c r="K779" s="1" t="s">
        <v>42</v>
      </c>
      <c r="L779" s="1" t="s">
        <v>43</v>
      </c>
      <c r="M779" s="1">
        <v>1</v>
      </c>
      <c r="N779" s="1" t="s">
        <v>62</v>
      </c>
      <c r="O779" s="1">
        <v>0</v>
      </c>
      <c r="P779" s="1" t="s">
        <v>43</v>
      </c>
      <c r="Q779" s="1">
        <v>6260</v>
      </c>
      <c r="R779" s="1" t="s">
        <v>2863</v>
      </c>
      <c r="S779" s="1" t="s">
        <v>2864</v>
      </c>
      <c r="T779" s="1" t="s">
        <v>40</v>
      </c>
      <c r="U779" s="1" t="s">
        <v>6330</v>
      </c>
      <c r="V779" s="1" t="s">
        <v>6331</v>
      </c>
      <c r="W779" s="1" t="s">
        <v>144</v>
      </c>
      <c r="X779" s="1" t="s">
        <v>49</v>
      </c>
      <c r="Y779" s="1" t="s">
        <v>69</v>
      </c>
      <c r="Z779" s="1" t="s">
        <v>132</v>
      </c>
      <c r="AA779" s="1" t="s">
        <v>1976</v>
      </c>
      <c r="AB779" s="1" t="s">
        <v>72</v>
      </c>
      <c r="AD779" s="1" t="s">
        <v>47</v>
      </c>
      <c r="AE779" s="1" t="s">
        <v>54</v>
      </c>
      <c r="AF779" s="1" t="s">
        <v>55</v>
      </c>
      <c r="AG779" s="1" t="s">
        <v>6326</v>
      </c>
      <c r="AH779" s="1" t="s">
        <v>43</v>
      </c>
    </row>
    <row r="780" spans="1:34" x14ac:dyDescent="0.55000000000000004">
      <c r="A780" s="1" t="s">
        <v>34</v>
      </c>
      <c r="B780" s="1" t="s">
        <v>6332</v>
      </c>
      <c r="C780" s="1" t="s">
        <v>6333</v>
      </c>
      <c r="D780" s="1" t="s">
        <v>36</v>
      </c>
      <c r="E780" s="1" t="s">
        <v>6334</v>
      </c>
      <c r="F780" s="1">
        <v>3145</v>
      </c>
      <c r="G780" s="1" t="s">
        <v>6335</v>
      </c>
      <c r="H780" s="1" t="s">
        <v>55</v>
      </c>
      <c r="I780" s="1" t="s">
        <v>47</v>
      </c>
      <c r="K780" s="1" t="s">
        <v>42</v>
      </c>
      <c r="L780" s="1" t="s">
        <v>43</v>
      </c>
      <c r="M780" s="1">
        <v>1</v>
      </c>
      <c r="N780" s="1" t="s">
        <v>62</v>
      </c>
      <c r="O780" s="1">
        <v>0</v>
      </c>
      <c r="P780" s="1" t="s">
        <v>43</v>
      </c>
      <c r="Q780" s="1">
        <v>6246</v>
      </c>
      <c r="R780" s="1" t="s">
        <v>4153</v>
      </c>
      <c r="S780" s="1" t="s">
        <v>4154</v>
      </c>
      <c r="T780" s="1" t="s">
        <v>40</v>
      </c>
      <c r="U780" s="1" t="s">
        <v>6336</v>
      </c>
      <c r="V780" s="1" t="s">
        <v>6332</v>
      </c>
      <c r="W780" s="1" t="s">
        <v>177</v>
      </c>
      <c r="X780" s="1" t="s">
        <v>49</v>
      </c>
      <c r="Y780" s="1" t="s">
        <v>69</v>
      </c>
      <c r="Z780" s="1" t="s">
        <v>611</v>
      </c>
      <c r="AA780" s="1" t="s">
        <v>6337</v>
      </c>
      <c r="AB780" s="1" t="s">
        <v>655</v>
      </c>
      <c r="AD780" s="1" t="s">
        <v>47</v>
      </c>
      <c r="AE780" s="1" t="s">
        <v>73</v>
      </c>
      <c r="AF780" s="1" t="s">
        <v>55</v>
      </c>
      <c r="AG780" s="1" t="s">
        <v>6332</v>
      </c>
      <c r="AH780" s="1" t="s">
        <v>43</v>
      </c>
    </row>
    <row r="781" spans="1:34" x14ac:dyDescent="0.55000000000000004">
      <c r="A781" s="1" t="s">
        <v>123</v>
      </c>
      <c r="B781" s="1" t="s">
        <v>6338</v>
      </c>
      <c r="C781" s="1" t="s">
        <v>6339</v>
      </c>
      <c r="D781" s="1" t="s">
        <v>36</v>
      </c>
      <c r="E781" s="1" t="s">
        <v>6340</v>
      </c>
      <c r="F781" s="1">
        <v>3146</v>
      </c>
      <c r="G781" s="1" t="s">
        <v>6341</v>
      </c>
      <c r="H781" s="1" t="s">
        <v>55</v>
      </c>
      <c r="I781" s="1" t="s">
        <v>47</v>
      </c>
      <c r="K781" s="1" t="s">
        <v>42</v>
      </c>
      <c r="L781" s="1" t="s">
        <v>43</v>
      </c>
      <c r="M781" s="1">
        <v>1</v>
      </c>
      <c r="N781" s="1" t="s">
        <v>62</v>
      </c>
      <c r="O781" s="1">
        <v>0</v>
      </c>
      <c r="P781" s="1" t="s">
        <v>43</v>
      </c>
      <c r="Q781" s="1">
        <v>8464</v>
      </c>
      <c r="R781" s="1" t="s">
        <v>5441</v>
      </c>
      <c r="S781" s="1" t="s">
        <v>5442</v>
      </c>
      <c r="T781" s="1" t="s">
        <v>40</v>
      </c>
      <c r="U781" s="1" t="s">
        <v>6342</v>
      </c>
      <c r="V781" s="1" t="s">
        <v>6343</v>
      </c>
      <c r="W781" s="1" t="s">
        <v>144</v>
      </c>
      <c r="X781" s="1" t="s">
        <v>49</v>
      </c>
      <c r="Y781" s="1" t="s">
        <v>69</v>
      </c>
      <c r="Z781" s="1" t="s">
        <v>132</v>
      </c>
      <c r="AA781" s="1" t="s">
        <v>6340</v>
      </c>
      <c r="AB781" s="1" t="s">
        <v>202</v>
      </c>
      <c r="AD781" s="1" t="s">
        <v>47</v>
      </c>
      <c r="AE781" s="1" t="s">
        <v>54</v>
      </c>
      <c r="AF781" s="1" t="s">
        <v>55</v>
      </c>
      <c r="AG781" s="1" t="s">
        <v>6338</v>
      </c>
      <c r="AH781" s="1" t="s">
        <v>43</v>
      </c>
    </row>
    <row r="782" spans="1:34" x14ac:dyDescent="0.55000000000000004">
      <c r="A782" s="1" t="s">
        <v>34</v>
      </c>
      <c r="B782" s="1" t="s">
        <v>6344</v>
      </c>
      <c r="C782" s="1" t="s">
        <v>6345</v>
      </c>
      <c r="D782" s="1" t="s">
        <v>36</v>
      </c>
      <c r="E782" s="1" t="s">
        <v>6346</v>
      </c>
      <c r="F782" s="1">
        <v>3147</v>
      </c>
      <c r="G782" s="1" t="s">
        <v>6347</v>
      </c>
      <c r="H782" s="1" t="s">
        <v>6348</v>
      </c>
      <c r="I782" s="1" t="s">
        <v>40</v>
      </c>
      <c r="J782" s="1" t="s">
        <v>6349</v>
      </c>
      <c r="K782" s="1" t="s">
        <v>42</v>
      </c>
      <c r="L782" s="1" t="s">
        <v>43</v>
      </c>
      <c r="M782" s="1">
        <v>1</v>
      </c>
      <c r="N782" s="1" t="s">
        <v>44</v>
      </c>
      <c r="O782" s="1">
        <v>1</v>
      </c>
      <c r="P782" s="1" t="s">
        <v>43</v>
      </c>
      <c r="Q782" s="1">
        <v>999535894</v>
      </c>
      <c r="R782" s="1" t="s">
        <v>1631</v>
      </c>
      <c r="S782" s="1" t="s">
        <v>668</v>
      </c>
      <c r="T782" s="1" t="s">
        <v>40</v>
      </c>
      <c r="U782" s="1" t="s">
        <v>3414</v>
      </c>
      <c r="V782" s="1" t="s">
        <v>6350</v>
      </c>
      <c r="W782" s="1" t="s">
        <v>959</v>
      </c>
      <c r="X782" s="1" t="s">
        <v>49</v>
      </c>
      <c r="Y782" s="1" t="s">
        <v>69</v>
      </c>
      <c r="Z782" s="1" t="s">
        <v>51</v>
      </c>
      <c r="AA782" s="1" t="s">
        <v>6351</v>
      </c>
      <c r="AD782" s="1" t="s">
        <v>47</v>
      </c>
      <c r="AE782" s="1" t="s">
        <v>54</v>
      </c>
      <c r="AF782" s="1" t="s">
        <v>55</v>
      </c>
      <c r="AG782" s="1" t="s">
        <v>6344</v>
      </c>
      <c r="AH782" s="1" t="s">
        <v>43</v>
      </c>
    </row>
    <row r="783" spans="1:34" x14ac:dyDescent="0.55000000000000004">
      <c r="A783" s="1" t="s">
        <v>34</v>
      </c>
      <c r="B783" s="1" t="s">
        <v>6352</v>
      </c>
      <c r="C783" s="1" t="s">
        <v>6353</v>
      </c>
      <c r="D783" s="1" t="s">
        <v>36</v>
      </c>
      <c r="E783" s="1" t="s">
        <v>6354</v>
      </c>
      <c r="F783" s="1">
        <v>3148</v>
      </c>
      <c r="G783" s="1" t="s">
        <v>6355</v>
      </c>
      <c r="H783" s="1" t="s">
        <v>55</v>
      </c>
      <c r="I783" s="1" t="s">
        <v>47</v>
      </c>
      <c r="K783" s="1" t="s">
        <v>42</v>
      </c>
      <c r="L783" s="1" t="s">
        <v>43</v>
      </c>
      <c r="M783" s="1">
        <v>1</v>
      </c>
      <c r="N783" s="1" t="s">
        <v>62</v>
      </c>
      <c r="O783" s="1">
        <v>0</v>
      </c>
      <c r="P783" s="1" t="s">
        <v>43</v>
      </c>
      <c r="Q783" s="1">
        <v>7047</v>
      </c>
      <c r="R783" s="1" t="s">
        <v>6356</v>
      </c>
      <c r="S783" s="1" t="s">
        <v>6357</v>
      </c>
      <c r="T783" s="1" t="s">
        <v>40</v>
      </c>
      <c r="U783" s="1" t="s">
        <v>6358</v>
      </c>
      <c r="V783" s="1" t="s">
        <v>6352</v>
      </c>
      <c r="W783" s="1" t="s">
        <v>177</v>
      </c>
      <c r="X783" s="1" t="s">
        <v>49</v>
      </c>
      <c r="Y783" s="1" t="s">
        <v>69</v>
      </c>
      <c r="Z783" s="1" t="s">
        <v>611</v>
      </c>
      <c r="AA783" s="1" t="s">
        <v>6359</v>
      </c>
      <c r="AB783" s="1" t="s">
        <v>1749</v>
      </c>
      <c r="AD783" s="1" t="s">
        <v>47</v>
      </c>
      <c r="AE783" s="1" t="s">
        <v>73</v>
      </c>
      <c r="AF783" s="1" t="s">
        <v>55</v>
      </c>
      <c r="AG783" s="1" t="s">
        <v>6352</v>
      </c>
      <c r="AH783" s="1" t="s">
        <v>43</v>
      </c>
    </row>
    <row r="784" spans="1:34" x14ac:dyDescent="0.55000000000000004">
      <c r="A784" s="1" t="s">
        <v>34</v>
      </c>
      <c r="B784" s="1" t="s">
        <v>6360</v>
      </c>
      <c r="C784" s="1" t="s">
        <v>6361</v>
      </c>
      <c r="D784" s="1" t="s">
        <v>36</v>
      </c>
      <c r="E784" s="1" t="s">
        <v>47</v>
      </c>
      <c r="F784" s="1">
        <v>3149</v>
      </c>
      <c r="G784" s="1" t="s">
        <v>6362</v>
      </c>
      <c r="H784" s="1" t="s">
        <v>55</v>
      </c>
      <c r="I784" s="1" t="s">
        <v>47</v>
      </c>
      <c r="K784" s="1" t="s">
        <v>42</v>
      </c>
      <c r="L784" s="1" t="s">
        <v>43</v>
      </c>
      <c r="M784" s="1">
        <v>1</v>
      </c>
      <c r="N784" s="1" t="s">
        <v>62</v>
      </c>
      <c r="O784" s="1">
        <v>0</v>
      </c>
      <c r="P784" s="1" t="s">
        <v>63</v>
      </c>
      <c r="Q784" s="1">
        <v>8593</v>
      </c>
      <c r="R784" s="1" t="s">
        <v>6363</v>
      </c>
      <c r="S784" s="1" t="s">
        <v>6364</v>
      </c>
      <c r="T784" s="1" t="s">
        <v>397</v>
      </c>
      <c r="U784" s="1" t="s">
        <v>6365</v>
      </c>
      <c r="V784" s="1" t="s">
        <v>6366</v>
      </c>
      <c r="W784" s="1" t="s">
        <v>367</v>
      </c>
      <c r="X784" s="1" t="s">
        <v>49</v>
      </c>
      <c r="Y784" s="1" t="s">
        <v>69</v>
      </c>
      <c r="Z784" s="1" t="s">
        <v>200</v>
      </c>
      <c r="AA784" s="1" t="s">
        <v>6367</v>
      </c>
      <c r="AB784" s="1" t="s">
        <v>613</v>
      </c>
      <c r="AD784" s="1" t="s">
        <v>47</v>
      </c>
      <c r="AE784" s="1" t="s">
        <v>54</v>
      </c>
      <c r="AF784" s="1" t="s">
        <v>55</v>
      </c>
      <c r="AG784" s="1" t="s">
        <v>6360</v>
      </c>
      <c r="AH784" s="1" t="s">
        <v>43</v>
      </c>
    </row>
    <row r="785" spans="1:34" x14ac:dyDescent="0.55000000000000004">
      <c r="B785" s="1" t="s">
        <v>6368</v>
      </c>
      <c r="C785" s="1" t="s">
        <v>6369</v>
      </c>
      <c r="D785" s="1" t="s">
        <v>6370</v>
      </c>
      <c r="E785" s="1" t="s">
        <v>47</v>
      </c>
      <c r="F785" s="1">
        <v>3150</v>
      </c>
      <c r="G785" s="1" t="s">
        <v>6371</v>
      </c>
      <c r="H785" s="1" t="s">
        <v>55</v>
      </c>
      <c r="I785" s="1" t="s">
        <v>47</v>
      </c>
      <c r="K785" s="1" t="s">
        <v>42</v>
      </c>
      <c r="L785" s="1" t="s">
        <v>43</v>
      </c>
      <c r="M785" s="1">
        <v>1</v>
      </c>
      <c r="O785" s="1">
        <v>0</v>
      </c>
      <c r="P785" s="1" t="s">
        <v>63</v>
      </c>
      <c r="Q785" s="1">
        <v>6711</v>
      </c>
      <c r="R785" s="1" t="s">
        <v>1643</v>
      </c>
      <c r="S785" s="1" t="s">
        <v>210</v>
      </c>
      <c r="T785" s="1" t="s">
        <v>40</v>
      </c>
      <c r="U785" s="1" t="s">
        <v>1114</v>
      </c>
      <c r="V785" s="1" t="s">
        <v>6368</v>
      </c>
      <c r="W785" s="1" t="s">
        <v>210</v>
      </c>
      <c r="X785" s="1" t="s">
        <v>1223</v>
      </c>
      <c r="Y785" s="1" t="s">
        <v>69</v>
      </c>
      <c r="AA785" s="1" t="s">
        <v>6372</v>
      </c>
      <c r="AD785" s="1" t="s">
        <v>47</v>
      </c>
      <c r="AE785" s="1" t="s">
        <v>54</v>
      </c>
      <c r="AF785" s="1" t="s">
        <v>55</v>
      </c>
      <c r="AG785" s="1" t="s">
        <v>6368</v>
      </c>
      <c r="AH785" s="1" t="s">
        <v>43</v>
      </c>
    </row>
    <row r="786" spans="1:34" x14ac:dyDescent="0.55000000000000004">
      <c r="A786" s="1" t="s">
        <v>34</v>
      </c>
      <c r="B786" s="1" t="s">
        <v>6373</v>
      </c>
      <c r="C786" s="1" t="s">
        <v>6374</v>
      </c>
      <c r="D786" s="1" t="s">
        <v>36</v>
      </c>
      <c r="E786" s="1" t="s">
        <v>6375</v>
      </c>
      <c r="F786" s="1">
        <v>3151</v>
      </c>
      <c r="G786" s="1" t="s">
        <v>6376</v>
      </c>
      <c r="H786" s="1" t="s">
        <v>6377</v>
      </c>
      <c r="I786" s="1" t="s">
        <v>40</v>
      </c>
      <c r="J786" s="1" t="s">
        <v>6378</v>
      </c>
      <c r="K786" s="1" t="s">
        <v>42</v>
      </c>
      <c r="L786" s="1" t="s">
        <v>43</v>
      </c>
      <c r="M786" s="1">
        <v>1</v>
      </c>
      <c r="N786" s="1" t="s">
        <v>62</v>
      </c>
      <c r="O786" s="1">
        <v>1</v>
      </c>
      <c r="P786" s="1" t="s">
        <v>43</v>
      </c>
      <c r="Q786" s="1">
        <v>6193</v>
      </c>
      <c r="R786" s="1" t="s">
        <v>1267</v>
      </c>
      <c r="S786" s="1" t="s">
        <v>1268</v>
      </c>
      <c r="T786" s="1" t="s">
        <v>40</v>
      </c>
      <c r="U786" s="1" t="s">
        <v>6379</v>
      </c>
      <c r="V786" s="1" t="s">
        <v>6380</v>
      </c>
      <c r="W786" s="1" t="s">
        <v>959</v>
      </c>
      <c r="X786" s="1" t="s">
        <v>49</v>
      </c>
      <c r="Y786" s="1" t="s">
        <v>69</v>
      </c>
      <c r="Z786" s="1" t="s">
        <v>960</v>
      </c>
      <c r="AA786" s="1" t="s">
        <v>6381</v>
      </c>
      <c r="AB786" s="1" t="s">
        <v>1271</v>
      </c>
      <c r="AD786" s="1" t="s">
        <v>47</v>
      </c>
      <c r="AE786" s="1" t="s">
        <v>73</v>
      </c>
      <c r="AF786" s="1" t="s">
        <v>55</v>
      </c>
      <c r="AG786" s="1" t="s">
        <v>6382</v>
      </c>
      <c r="AH786" s="1" t="s">
        <v>43</v>
      </c>
    </row>
    <row r="787" spans="1:34" x14ac:dyDescent="0.55000000000000004">
      <c r="A787" s="1" t="s">
        <v>656</v>
      </c>
      <c r="B787" s="1" t="s">
        <v>6383</v>
      </c>
      <c r="C787" s="1" t="s">
        <v>6384</v>
      </c>
      <c r="D787" s="1" t="s">
        <v>36</v>
      </c>
      <c r="E787" s="1" t="s">
        <v>6385</v>
      </c>
      <c r="F787" s="1">
        <v>3152</v>
      </c>
      <c r="G787" s="1" t="s">
        <v>6386</v>
      </c>
      <c r="H787" s="1" t="s">
        <v>55</v>
      </c>
      <c r="I787" s="1" t="s">
        <v>47</v>
      </c>
      <c r="K787" s="1" t="s">
        <v>42</v>
      </c>
      <c r="L787" s="1" t="s">
        <v>43</v>
      </c>
      <c r="M787" s="1">
        <v>1</v>
      </c>
      <c r="N787" s="1" t="s">
        <v>62</v>
      </c>
      <c r="O787" s="1">
        <v>0</v>
      </c>
      <c r="P787" s="1" t="s">
        <v>43</v>
      </c>
      <c r="Q787" s="1">
        <v>6037</v>
      </c>
      <c r="R787" s="1" t="s">
        <v>94</v>
      </c>
      <c r="S787" s="1" t="s">
        <v>95</v>
      </c>
      <c r="T787" s="1" t="s">
        <v>40</v>
      </c>
      <c r="U787" s="1" t="s">
        <v>6387</v>
      </c>
      <c r="V787" s="1" t="s">
        <v>6388</v>
      </c>
      <c r="W787" s="1" t="s">
        <v>144</v>
      </c>
      <c r="X787" s="1" t="s">
        <v>49</v>
      </c>
      <c r="Y787" s="1" t="s">
        <v>69</v>
      </c>
      <c r="Z787" s="1" t="s">
        <v>857</v>
      </c>
      <c r="AA787" s="1" t="s">
        <v>6389</v>
      </c>
      <c r="AB787" s="1" t="s">
        <v>97</v>
      </c>
      <c r="AD787" s="1" t="s">
        <v>47</v>
      </c>
      <c r="AE787" s="1" t="s">
        <v>54</v>
      </c>
      <c r="AF787" s="1" t="s">
        <v>55</v>
      </c>
      <c r="AG787" s="1" t="s">
        <v>6383</v>
      </c>
      <c r="AH787" s="1" t="s">
        <v>43</v>
      </c>
    </row>
    <row r="788" spans="1:34" x14ac:dyDescent="0.55000000000000004">
      <c r="A788" s="1" t="s">
        <v>57</v>
      </c>
      <c r="B788" s="1" t="s">
        <v>6390</v>
      </c>
      <c r="C788" s="1" t="s">
        <v>6391</v>
      </c>
      <c r="D788" s="1" t="s">
        <v>36</v>
      </c>
      <c r="E788" s="1" t="s">
        <v>47</v>
      </c>
      <c r="F788" s="1">
        <v>3153</v>
      </c>
      <c r="G788" s="1" t="s">
        <v>6392</v>
      </c>
      <c r="H788" s="1" t="s">
        <v>55</v>
      </c>
      <c r="I788" s="1" t="s">
        <v>47</v>
      </c>
      <c r="K788" s="1" t="s">
        <v>42</v>
      </c>
      <c r="L788" s="1" t="s">
        <v>1545</v>
      </c>
      <c r="M788" s="1">
        <v>1</v>
      </c>
      <c r="N788" s="1" t="s">
        <v>103</v>
      </c>
      <c r="O788" s="1">
        <v>0</v>
      </c>
      <c r="P788" s="1" t="s">
        <v>3816</v>
      </c>
      <c r="Q788" s="1">
        <v>5760</v>
      </c>
      <c r="R788" s="1" t="s">
        <v>64</v>
      </c>
      <c r="S788" s="1" t="s">
        <v>65</v>
      </c>
      <c r="T788" s="1" t="s">
        <v>397</v>
      </c>
      <c r="U788" s="1" t="s">
        <v>6393</v>
      </c>
      <c r="V788" s="1" t="s">
        <v>6394</v>
      </c>
      <c r="W788" s="1" t="s">
        <v>334</v>
      </c>
      <c r="X788" s="1" t="s">
        <v>756</v>
      </c>
      <c r="Y788" s="1" t="s">
        <v>69</v>
      </c>
      <c r="Z788" s="1" t="s">
        <v>3213</v>
      </c>
      <c r="AA788" s="1" t="s">
        <v>71</v>
      </c>
      <c r="AB788" s="1" t="s">
        <v>1887</v>
      </c>
      <c r="AD788" s="1" t="s">
        <v>47</v>
      </c>
      <c r="AE788" s="1" t="s">
        <v>54</v>
      </c>
      <c r="AF788" s="1" t="s">
        <v>55</v>
      </c>
      <c r="AG788" s="1" t="s">
        <v>6390</v>
      </c>
      <c r="AH788" s="1" t="s">
        <v>1545</v>
      </c>
    </row>
    <row r="789" spans="1:34" x14ac:dyDescent="0.55000000000000004">
      <c r="B789" s="1" t="s">
        <v>6395</v>
      </c>
      <c r="C789" s="1" t="s">
        <v>6396</v>
      </c>
      <c r="E789" s="1" t="s">
        <v>6397</v>
      </c>
      <c r="F789" s="1">
        <v>3154</v>
      </c>
      <c r="G789" s="1" t="s">
        <v>6398</v>
      </c>
      <c r="H789" s="1" t="s">
        <v>55</v>
      </c>
      <c r="I789" s="1" t="s">
        <v>47</v>
      </c>
      <c r="K789" s="1" t="s">
        <v>42</v>
      </c>
      <c r="L789" s="1" t="s">
        <v>43</v>
      </c>
      <c r="M789" s="1">
        <v>2</v>
      </c>
      <c r="O789" s="1">
        <v>0</v>
      </c>
      <c r="P789" s="1" t="s">
        <v>43</v>
      </c>
      <c r="Q789" s="1">
        <v>8705</v>
      </c>
      <c r="R789" s="1" t="s">
        <v>6399</v>
      </c>
      <c r="S789" s="1" t="s">
        <v>6400</v>
      </c>
      <c r="T789" s="1" t="s">
        <v>40</v>
      </c>
      <c r="U789" s="1" t="s">
        <v>6401</v>
      </c>
      <c r="V789" s="1" t="s">
        <v>6395</v>
      </c>
      <c r="W789" s="1" t="s">
        <v>6142</v>
      </c>
      <c r="X789" s="1" t="s">
        <v>49</v>
      </c>
      <c r="Y789" s="1" t="s">
        <v>69</v>
      </c>
      <c r="AA789" s="1" t="s">
        <v>6402</v>
      </c>
      <c r="AD789" s="1" t="s">
        <v>47</v>
      </c>
      <c r="AE789" s="1" t="s">
        <v>73</v>
      </c>
      <c r="AF789" s="1" t="s">
        <v>55</v>
      </c>
      <c r="AG789" s="1" t="s">
        <v>6403</v>
      </c>
      <c r="AH789" s="1" t="s">
        <v>43</v>
      </c>
    </row>
    <row r="790" spans="1:34" x14ac:dyDescent="0.55000000000000004">
      <c r="A790" s="1" t="s">
        <v>203</v>
      </c>
      <c r="B790" s="1" t="s">
        <v>6404</v>
      </c>
      <c r="C790" s="1" t="s">
        <v>6405</v>
      </c>
      <c r="D790" s="1" t="s">
        <v>6406</v>
      </c>
      <c r="E790" s="1" t="s">
        <v>47</v>
      </c>
      <c r="F790" s="1">
        <v>3155</v>
      </c>
      <c r="G790" s="1" t="s">
        <v>6407</v>
      </c>
      <c r="H790" s="1" t="s">
        <v>55</v>
      </c>
      <c r="I790" s="1" t="s">
        <v>47</v>
      </c>
      <c r="K790" s="1" t="s">
        <v>42</v>
      </c>
      <c r="L790" s="1" t="s">
        <v>43</v>
      </c>
      <c r="M790" s="1">
        <v>1</v>
      </c>
      <c r="O790" s="1">
        <v>0</v>
      </c>
      <c r="P790" s="1" t="s">
        <v>63</v>
      </c>
      <c r="Q790" s="1">
        <v>8646</v>
      </c>
      <c r="R790" s="1" t="s">
        <v>264</v>
      </c>
      <c r="S790" s="1" t="s">
        <v>265</v>
      </c>
      <c r="T790" s="1" t="s">
        <v>40</v>
      </c>
      <c r="U790" s="1" t="s">
        <v>6408</v>
      </c>
      <c r="V790" s="1" t="s">
        <v>6404</v>
      </c>
      <c r="W790" s="1" t="s">
        <v>210</v>
      </c>
      <c r="X790" s="1" t="s">
        <v>49</v>
      </c>
      <c r="Y790" s="1" t="s">
        <v>69</v>
      </c>
      <c r="Z790" s="1" t="s">
        <v>211</v>
      </c>
      <c r="AA790" s="1" t="s">
        <v>6409</v>
      </c>
      <c r="AD790" s="1" t="s">
        <v>47</v>
      </c>
      <c r="AE790" s="1" t="s">
        <v>54</v>
      </c>
      <c r="AF790" s="1" t="s">
        <v>55</v>
      </c>
      <c r="AG790" s="1" t="s">
        <v>6404</v>
      </c>
      <c r="AH790" s="1" t="s">
        <v>43</v>
      </c>
    </row>
    <row r="791" spans="1:34" x14ac:dyDescent="0.55000000000000004">
      <c r="A791" s="1" t="s">
        <v>314</v>
      </c>
      <c r="B791" s="1" t="s">
        <v>6410</v>
      </c>
      <c r="C791" s="1" t="s">
        <v>6411</v>
      </c>
      <c r="D791" s="1" t="s">
        <v>36</v>
      </c>
      <c r="E791" s="1" t="s">
        <v>47</v>
      </c>
      <c r="F791" s="1">
        <v>3156</v>
      </c>
      <c r="G791" s="1" t="s">
        <v>6412</v>
      </c>
      <c r="H791" s="1" t="s">
        <v>55</v>
      </c>
      <c r="I791" s="1" t="s">
        <v>47</v>
      </c>
      <c r="K791" s="1" t="s">
        <v>42</v>
      </c>
      <c r="L791" s="1" t="s">
        <v>43</v>
      </c>
      <c r="M791" s="1">
        <v>1</v>
      </c>
      <c r="N791" s="1" t="s">
        <v>789</v>
      </c>
      <c r="O791" s="1">
        <v>0</v>
      </c>
      <c r="P791" s="1" t="s">
        <v>63</v>
      </c>
      <c r="Q791" s="1">
        <v>8668</v>
      </c>
      <c r="R791" s="1" t="s">
        <v>6413</v>
      </c>
      <c r="S791" s="1" t="s">
        <v>6414</v>
      </c>
      <c r="T791" s="1" t="s">
        <v>40</v>
      </c>
      <c r="U791" s="1" t="s">
        <v>6415</v>
      </c>
      <c r="V791" s="1" t="s">
        <v>6410</v>
      </c>
      <c r="W791" s="1" t="s">
        <v>177</v>
      </c>
      <c r="X791" s="1" t="s">
        <v>49</v>
      </c>
      <c r="Y791" s="1" t="s">
        <v>69</v>
      </c>
      <c r="Z791" s="1" t="s">
        <v>792</v>
      </c>
      <c r="AA791" s="1" t="s">
        <v>6416</v>
      </c>
      <c r="AB791" s="1" t="s">
        <v>464</v>
      </c>
      <c r="AD791" s="1" t="s">
        <v>47</v>
      </c>
      <c r="AE791" s="1" t="s">
        <v>73</v>
      </c>
      <c r="AF791" s="1" t="s">
        <v>55</v>
      </c>
      <c r="AG791" s="1" t="s">
        <v>6410</v>
      </c>
      <c r="AH791" s="1" t="s">
        <v>43</v>
      </c>
    </row>
    <row r="792" spans="1:34" x14ac:dyDescent="0.55000000000000004">
      <c r="A792" s="1" t="s">
        <v>34</v>
      </c>
      <c r="B792" s="1" t="s">
        <v>6417</v>
      </c>
      <c r="C792" s="1" t="s">
        <v>6418</v>
      </c>
      <c r="D792" s="1" t="s">
        <v>36</v>
      </c>
      <c r="E792" s="1" t="s">
        <v>47</v>
      </c>
      <c r="F792" s="1">
        <v>3157</v>
      </c>
      <c r="G792" s="1" t="s">
        <v>6419</v>
      </c>
      <c r="H792" s="1" t="s">
        <v>6420</v>
      </c>
      <c r="I792" s="1" t="s">
        <v>40</v>
      </c>
      <c r="J792" s="1" t="s">
        <v>6417</v>
      </c>
      <c r="K792" s="1" t="s">
        <v>42</v>
      </c>
      <c r="L792" s="1" t="s">
        <v>43</v>
      </c>
      <c r="M792" s="1">
        <v>1</v>
      </c>
      <c r="N792" s="1" t="s">
        <v>116</v>
      </c>
      <c r="O792" s="1">
        <v>1</v>
      </c>
      <c r="P792" s="1" t="s">
        <v>63</v>
      </c>
      <c r="Q792" s="1">
        <v>8135</v>
      </c>
      <c r="R792" s="1" t="s">
        <v>6421</v>
      </c>
      <c r="S792" s="1" t="s">
        <v>6422</v>
      </c>
      <c r="T792" s="1" t="s">
        <v>40</v>
      </c>
      <c r="U792" s="1" t="s">
        <v>6420</v>
      </c>
      <c r="V792" s="1" t="s">
        <v>6417</v>
      </c>
      <c r="W792" s="1" t="s">
        <v>48</v>
      </c>
      <c r="X792" s="1" t="s">
        <v>49</v>
      </c>
      <c r="Y792" s="1" t="s">
        <v>69</v>
      </c>
      <c r="Z792" s="1" t="s">
        <v>300</v>
      </c>
      <c r="AA792" s="1" t="s">
        <v>6423</v>
      </c>
      <c r="AB792" s="1" t="s">
        <v>6424</v>
      </c>
      <c r="AD792" s="1" t="s">
        <v>47</v>
      </c>
      <c r="AE792" s="1" t="s">
        <v>54</v>
      </c>
      <c r="AF792" s="1" t="s">
        <v>55</v>
      </c>
      <c r="AG792" s="1" t="s">
        <v>6417</v>
      </c>
      <c r="AH792" s="1" t="s">
        <v>43</v>
      </c>
    </row>
    <row r="793" spans="1:34" x14ac:dyDescent="0.55000000000000004">
      <c r="A793" s="1" t="s">
        <v>314</v>
      </c>
      <c r="B793" s="1" t="s">
        <v>6425</v>
      </c>
      <c r="C793" s="1" t="s">
        <v>6426</v>
      </c>
      <c r="D793" s="1" t="s">
        <v>36</v>
      </c>
      <c r="E793" s="1" t="s">
        <v>6427</v>
      </c>
      <c r="F793" s="1">
        <v>3158</v>
      </c>
      <c r="G793" s="1" t="s">
        <v>6428</v>
      </c>
      <c r="H793" s="1" t="s">
        <v>55</v>
      </c>
      <c r="I793" s="1" t="s">
        <v>47</v>
      </c>
      <c r="K793" s="1" t="s">
        <v>42</v>
      </c>
      <c r="L793" s="1" t="s">
        <v>43</v>
      </c>
      <c r="M793" s="1">
        <v>1</v>
      </c>
      <c r="N793" s="1" t="s">
        <v>789</v>
      </c>
      <c r="O793" s="1">
        <v>0</v>
      </c>
      <c r="P793" s="1" t="s">
        <v>43</v>
      </c>
      <c r="Q793" s="1">
        <v>8668</v>
      </c>
      <c r="R793" s="1" t="s">
        <v>6413</v>
      </c>
      <c r="S793" s="1" t="s">
        <v>6414</v>
      </c>
      <c r="T793" s="1" t="s">
        <v>40</v>
      </c>
      <c r="U793" s="1" t="s">
        <v>6429</v>
      </c>
      <c r="V793" s="1" t="s">
        <v>6425</v>
      </c>
      <c r="W793" s="1" t="s">
        <v>177</v>
      </c>
      <c r="X793" s="1" t="s">
        <v>49</v>
      </c>
      <c r="Y793" s="1" t="s">
        <v>69</v>
      </c>
      <c r="Z793" s="1" t="s">
        <v>792</v>
      </c>
      <c r="AA793" s="1" t="s">
        <v>6430</v>
      </c>
      <c r="AB793" s="1" t="s">
        <v>464</v>
      </c>
      <c r="AD793" s="1" t="s">
        <v>47</v>
      </c>
      <c r="AE793" s="1" t="s">
        <v>73</v>
      </c>
      <c r="AF793" s="1" t="s">
        <v>55</v>
      </c>
      <c r="AG793" s="1" t="s">
        <v>6425</v>
      </c>
      <c r="AH793" s="1" t="s">
        <v>43</v>
      </c>
    </row>
    <row r="794" spans="1:34" x14ac:dyDescent="0.55000000000000004">
      <c r="A794" s="1" t="s">
        <v>123</v>
      </c>
      <c r="B794" s="1" t="s">
        <v>6431</v>
      </c>
      <c r="C794" s="1" t="s">
        <v>6432</v>
      </c>
      <c r="D794" s="1" t="s">
        <v>36</v>
      </c>
      <c r="E794" s="1" t="s">
        <v>6433</v>
      </c>
      <c r="F794" s="1">
        <v>3159</v>
      </c>
      <c r="G794" s="1" t="s">
        <v>6434</v>
      </c>
      <c r="H794" s="1" t="s">
        <v>6435</v>
      </c>
      <c r="I794" s="1" t="s">
        <v>40</v>
      </c>
      <c r="J794" s="1" t="s">
        <v>6436</v>
      </c>
      <c r="K794" s="1" t="s">
        <v>42</v>
      </c>
      <c r="L794" s="1" t="s">
        <v>43</v>
      </c>
      <c r="M794" s="1">
        <v>1</v>
      </c>
      <c r="N794" s="1" t="s">
        <v>62</v>
      </c>
      <c r="O794" s="1">
        <v>1</v>
      </c>
      <c r="P794" s="1" t="s">
        <v>43</v>
      </c>
      <c r="Q794" s="1">
        <v>6524</v>
      </c>
      <c r="R794" s="1" t="s">
        <v>1775</v>
      </c>
      <c r="S794" s="1" t="s">
        <v>1776</v>
      </c>
      <c r="T794" s="1" t="s">
        <v>40</v>
      </c>
      <c r="U794" s="1" t="s">
        <v>6437</v>
      </c>
      <c r="V794" s="1" t="s">
        <v>6431</v>
      </c>
      <c r="W794" s="1" t="s">
        <v>177</v>
      </c>
      <c r="X794" s="1" t="s">
        <v>49</v>
      </c>
      <c r="Y794" s="1" t="s">
        <v>69</v>
      </c>
      <c r="Z794" s="1" t="s">
        <v>132</v>
      </c>
      <c r="AA794" s="1" t="s">
        <v>6438</v>
      </c>
      <c r="AB794" s="1" t="s">
        <v>1449</v>
      </c>
      <c r="AD794" s="1" t="s">
        <v>47</v>
      </c>
      <c r="AE794" s="1" t="s">
        <v>54</v>
      </c>
      <c r="AF794" s="1" t="s">
        <v>55</v>
      </c>
      <c r="AG794" s="1" t="s">
        <v>6431</v>
      </c>
      <c r="AH794" s="1" t="s">
        <v>43</v>
      </c>
    </row>
    <row r="795" spans="1:34" x14ac:dyDescent="0.55000000000000004">
      <c r="A795" s="1" t="s">
        <v>123</v>
      </c>
      <c r="B795" s="1" t="s">
        <v>6439</v>
      </c>
      <c r="C795" s="1" t="s">
        <v>6440</v>
      </c>
      <c r="D795" s="1" t="s">
        <v>36</v>
      </c>
      <c r="E795" s="1" t="s">
        <v>6441</v>
      </c>
      <c r="F795" s="1">
        <v>3160</v>
      </c>
      <c r="G795" s="1" t="s">
        <v>6442</v>
      </c>
      <c r="H795" s="1" t="s">
        <v>55</v>
      </c>
      <c r="I795" s="1" t="s">
        <v>47</v>
      </c>
      <c r="K795" s="1" t="s">
        <v>42</v>
      </c>
      <c r="L795" s="1" t="s">
        <v>43</v>
      </c>
      <c r="M795" s="1">
        <v>1</v>
      </c>
      <c r="N795" s="1" t="s">
        <v>5515</v>
      </c>
      <c r="O795" s="1">
        <v>0</v>
      </c>
      <c r="P795" s="1" t="s">
        <v>43</v>
      </c>
      <c r="Q795" s="1">
        <v>8192</v>
      </c>
      <c r="R795" s="1" t="s">
        <v>274</v>
      </c>
      <c r="S795" s="1" t="s">
        <v>275</v>
      </c>
      <c r="T795" s="1" t="s">
        <v>40</v>
      </c>
      <c r="U795" s="1" t="s">
        <v>6443</v>
      </c>
      <c r="V795" s="1" t="s">
        <v>6444</v>
      </c>
      <c r="W795" s="1" t="s">
        <v>84</v>
      </c>
      <c r="X795" s="1" t="s">
        <v>49</v>
      </c>
      <c r="Y795" s="1" t="s">
        <v>69</v>
      </c>
      <c r="Z795" s="1" t="s">
        <v>335</v>
      </c>
      <c r="AA795" s="1" t="s">
        <v>6445</v>
      </c>
      <c r="AB795" s="1" t="s">
        <v>279</v>
      </c>
      <c r="AD795" s="1" t="s">
        <v>47</v>
      </c>
      <c r="AE795" s="1" t="s">
        <v>54</v>
      </c>
      <c r="AF795" s="1" t="s">
        <v>55</v>
      </c>
      <c r="AG795" s="1" t="s">
        <v>6439</v>
      </c>
      <c r="AH795" s="1" t="s">
        <v>43</v>
      </c>
    </row>
    <row r="796" spans="1:34" x14ac:dyDescent="0.55000000000000004">
      <c r="A796" s="1" t="s">
        <v>135</v>
      </c>
      <c r="C796" s="1" t="s">
        <v>6446</v>
      </c>
      <c r="D796" s="1" t="s">
        <v>36</v>
      </c>
      <c r="E796" s="1" t="s">
        <v>47</v>
      </c>
      <c r="F796" s="1">
        <v>3161</v>
      </c>
      <c r="G796" s="1" t="s">
        <v>6447</v>
      </c>
      <c r="H796" s="1" t="s">
        <v>55</v>
      </c>
      <c r="I796" s="1" t="s">
        <v>47</v>
      </c>
      <c r="K796" s="1" t="s">
        <v>42</v>
      </c>
      <c r="L796" s="1" t="s">
        <v>43</v>
      </c>
      <c r="M796" s="1">
        <v>1</v>
      </c>
      <c r="O796" s="1">
        <v>0</v>
      </c>
      <c r="P796" s="1" t="s">
        <v>63</v>
      </c>
      <c r="Q796" s="1">
        <v>8135</v>
      </c>
      <c r="R796" s="1" t="s">
        <v>6421</v>
      </c>
      <c r="S796" s="1" t="s">
        <v>6422</v>
      </c>
      <c r="T796" s="1" t="s">
        <v>47</v>
      </c>
      <c r="W796" s="1" t="s">
        <v>367</v>
      </c>
      <c r="X796" s="1" t="s">
        <v>49</v>
      </c>
      <c r="Y796" s="1" t="s">
        <v>533</v>
      </c>
      <c r="Z796" s="1" t="s">
        <v>2257</v>
      </c>
      <c r="AA796" s="1" t="s">
        <v>6423</v>
      </c>
      <c r="AB796" s="1" t="s">
        <v>6424</v>
      </c>
      <c r="AD796" s="1" t="s">
        <v>47</v>
      </c>
      <c r="AE796" s="1" t="s">
        <v>54</v>
      </c>
      <c r="AF796" s="1" t="s">
        <v>55</v>
      </c>
      <c r="AG796" s="1" t="s">
        <v>6448</v>
      </c>
      <c r="AH796" s="1" t="s">
        <v>43</v>
      </c>
    </row>
    <row r="797" spans="1:34" x14ac:dyDescent="0.55000000000000004">
      <c r="A797" s="1" t="s">
        <v>203</v>
      </c>
      <c r="B797" s="1" t="s">
        <v>6449</v>
      </c>
      <c r="C797" s="1" t="s">
        <v>6450</v>
      </c>
      <c r="D797" s="1" t="s">
        <v>6451</v>
      </c>
      <c r="E797" s="1" t="s">
        <v>47</v>
      </c>
      <c r="F797" s="1">
        <v>3162</v>
      </c>
      <c r="G797" s="1" t="s">
        <v>6452</v>
      </c>
      <c r="H797" s="1" t="s">
        <v>55</v>
      </c>
      <c r="I797" s="1" t="s">
        <v>47</v>
      </c>
      <c r="K797" s="1" t="s">
        <v>42</v>
      </c>
      <c r="L797" s="1" t="s">
        <v>43</v>
      </c>
      <c r="M797" s="1">
        <v>1</v>
      </c>
      <c r="N797" s="1" t="s">
        <v>319</v>
      </c>
      <c r="O797" s="1">
        <v>0</v>
      </c>
      <c r="P797" s="1" t="s">
        <v>63</v>
      </c>
      <c r="Q797" s="1">
        <v>8202</v>
      </c>
      <c r="R797" s="1" t="s">
        <v>6453</v>
      </c>
      <c r="S797" s="1" t="s">
        <v>6454</v>
      </c>
      <c r="T797" s="1" t="s">
        <v>40</v>
      </c>
      <c r="U797" s="1" t="s">
        <v>6455</v>
      </c>
      <c r="V797" s="1" t="s">
        <v>6449</v>
      </c>
      <c r="W797" s="1" t="s">
        <v>210</v>
      </c>
      <c r="X797" s="1" t="s">
        <v>49</v>
      </c>
      <c r="Y797" s="1" t="s">
        <v>69</v>
      </c>
      <c r="Z797" s="1" t="s">
        <v>211</v>
      </c>
      <c r="AA797" s="1" t="s">
        <v>6456</v>
      </c>
      <c r="AD797" s="1" t="s">
        <v>47</v>
      </c>
      <c r="AE797" s="1" t="s">
        <v>54</v>
      </c>
      <c r="AF797" s="1" t="s">
        <v>55</v>
      </c>
      <c r="AG797" s="1" t="s">
        <v>6449</v>
      </c>
      <c r="AH797" s="1" t="s">
        <v>43</v>
      </c>
    </row>
    <row r="798" spans="1:34" x14ac:dyDescent="0.55000000000000004">
      <c r="A798" s="1" t="s">
        <v>656</v>
      </c>
      <c r="B798" s="1" t="s">
        <v>6457</v>
      </c>
      <c r="C798" s="1" t="s">
        <v>6458</v>
      </c>
      <c r="D798" s="1" t="s">
        <v>36</v>
      </c>
      <c r="E798" s="1" t="s">
        <v>6459</v>
      </c>
      <c r="F798" s="1">
        <v>3163</v>
      </c>
      <c r="G798" s="1" t="s">
        <v>6460</v>
      </c>
      <c r="H798" s="1" t="s">
        <v>55</v>
      </c>
      <c r="I798" s="1" t="s">
        <v>47</v>
      </c>
      <c r="K798" s="1" t="s">
        <v>42</v>
      </c>
      <c r="L798" s="1" t="s">
        <v>43</v>
      </c>
      <c r="M798" s="1">
        <v>1</v>
      </c>
      <c r="N798" s="1" t="s">
        <v>62</v>
      </c>
      <c r="O798" s="1">
        <v>0</v>
      </c>
      <c r="P798" s="1" t="s">
        <v>43</v>
      </c>
      <c r="Q798" s="1">
        <v>952622464</v>
      </c>
      <c r="R798" s="1" t="s">
        <v>6306</v>
      </c>
      <c r="S798" s="1" t="s">
        <v>6307</v>
      </c>
      <c r="T798" s="1" t="s">
        <v>40</v>
      </c>
      <c r="U798" s="1" t="s">
        <v>6461</v>
      </c>
      <c r="V798" s="1" t="s">
        <v>6462</v>
      </c>
      <c r="W798" s="1" t="s">
        <v>68</v>
      </c>
      <c r="X798" s="1" t="s">
        <v>49</v>
      </c>
      <c r="Y798" s="1" t="s">
        <v>69</v>
      </c>
      <c r="Z798" s="1" t="s">
        <v>663</v>
      </c>
      <c r="AA798" s="1" t="s">
        <v>6310</v>
      </c>
      <c r="AB798" s="1" t="s">
        <v>6311</v>
      </c>
      <c r="AD798" s="1" t="s">
        <v>47</v>
      </c>
      <c r="AE798" s="1" t="s">
        <v>54</v>
      </c>
      <c r="AF798" s="1" t="s">
        <v>55</v>
      </c>
      <c r="AG798" s="1" t="s">
        <v>6457</v>
      </c>
      <c r="AH798" s="1" t="s">
        <v>43</v>
      </c>
    </row>
    <row r="799" spans="1:34" x14ac:dyDescent="0.55000000000000004">
      <c r="C799" s="1" t="s">
        <v>6463</v>
      </c>
      <c r="D799" s="1" t="s">
        <v>36</v>
      </c>
      <c r="E799" s="1" t="s">
        <v>6464</v>
      </c>
      <c r="F799" s="1">
        <v>3164</v>
      </c>
      <c r="G799" s="1" t="s">
        <v>6465</v>
      </c>
      <c r="H799" s="1" t="s">
        <v>55</v>
      </c>
      <c r="I799" s="1" t="s">
        <v>47</v>
      </c>
      <c r="K799" s="1" t="s">
        <v>42</v>
      </c>
      <c r="L799" s="1" t="s">
        <v>43</v>
      </c>
      <c r="M799" s="1">
        <v>1</v>
      </c>
      <c r="O799" s="1">
        <v>0</v>
      </c>
      <c r="P799" s="1" t="s">
        <v>43</v>
      </c>
      <c r="Q799" s="1">
        <v>952622464</v>
      </c>
      <c r="R799" s="1" t="s">
        <v>6306</v>
      </c>
      <c r="S799" s="1" t="s">
        <v>6307</v>
      </c>
      <c r="T799" s="1" t="s">
        <v>47</v>
      </c>
      <c r="W799" s="1" t="s">
        <v>84</v>
      </c>
      <c r="X799" s="1" t="s">
        <v>49</v>
      </c>
      <c r="Y799" s="1" t="s">
        <v>50</v>
      </c>
      <c r="AA799" s="1" t="s">
        <v>6310</v>
      </c>
      <c r="AB799" s="1" t="s">
        <v>6311</v>
      </c>
      <c r="AD799" s="1" t="s">
        <v>47</v>
      </c>
      <c r="AE799" s="1" t="s">
        <v>73</v>
      </c>
      <c r="AF799" s="1" t="s">
        <v>55</v>
      </c>
      <c r="AG799" s="1" t="s">
        <v>6466</v>
      </c>
      <c r="AH799" s="1" t="s">
        <v>43</v>
      </c>
    </row>
    <row r="800" spans="1:34" x14ac:dyDescent="0.55000000000000004">
      <c r="A800" s="1" t="s">
        <v>34</v>
      </c>
      <c r="B800" s="1" t="s">
        <v>6467</v>
      </c>
      <c r="C800" s="1" t="s">
        <v>6468</v>
      </c>
      <c r="D800" s="1" t="s">
        <v>36</v>
      </c>
      <c r="E800" s="1" t="s">
        <v>6469</v>
      </c>
      <c r="F800" s="1">
        <v>3165</v>
      </c>
      <c r="G800" s="1" t="s">
        <v>6470</v>
      </c>
      <c r="H800" s="1" t="s">
        <v>6471</v>
      </c>
      <c r="I800" s="1" t="s">
        <v>40</v>
      </c>
      <c r="J800" s="1" t="s">
        <v>6472</v>
      </c>
      <c r="K800" s="1" t="s">
        <v>42</v>
      </c>
      <c r="L800" s="1" t="s">
        <v>43</v>
      </c>
      <c r="M800" s="1">
        <v>1</v>
      </c>
      <c r="N800" s="1" t="s">
        <v>116</v>
      </c>
      <c r="O800" s="1">
        <v>1</v>
      </c>
      <c r="P800" s="1" t="s">
        <v>43</v>
      </c>
      <c r="Q800" s="1">
        <v>5678</v>
      </c>
      <c r="R800" s="1" t="s">
        <v>6473</v>
      </c>
      <c r="S800" s="1" t="s">
        <v>6474</v>
      </c>
      <c r="T800" s="1" t="s">
        <v>40</v>
      </c>
      <c r="U800" s="1" t="s">
        <v>6475</v>
      </c>
      <c r="V800" s="1" t="s">
        <v>6476</v>
      </c>
      <c r="W800" s="1" t="s">
        <v>959</v>
      </c>
      <c r="X800" s="1" t="s">
        <v>49</v>
      </c>
      <c r="Y800" s="1" t="s">
        <v>69</v>
      </c>
      <c r="Z800" s="1" t="s">
        <v>51</v>
      </c>
      <c r="AA800" s="1" t="s">
        <v>6477</v>
      </c>
      <c r="AB800" s="1" t="s">
        <v>2959</v>
      </c>
      <c r="AC800" s="1" t="s">
        <v>369</v>
      </c>
      <c r="AD800" s="1" t="s">
        <v>47</v>
      </c>
      <c r="AE800" s="1" t="s">
        <v>73</v>
      </c>
      <c r="AF800" s="1" t="s">
        <v>55</v>
      </c>
      <c r="AG800" s="1" t="s">
        <v>6478</v>
      </c>
      <c r="AH800" s="1" t="s">
        <v>43</v>
      </c>
    </row>
    <row r="801" spans="1:34" x14ac:dyDescent="0.55000000000000004">
      <c r="C801" s="1" t="s">
        <v>6479</v>
      </c>
      <c r="D801" s="1" t="s">
        <v>6480</v>
      </c>
      <c r="E801" s="1" t="s">
        <v>6481</v>
      </c>
      <c r="F801" s="1">
        <v>3166</v>
      </c>
      <c r="G801" s="1" t="s">
        <v>6482</v>
      </c>
      <c r="H801" s="1" t="s">
        <v>55</v>
      </c>
      <c r="I801" s="1" t="s">
        <v>47</v>
      </c>
      <c r="K801" s="1" t="s">
        <v>42</v>
      </c>
      <c r="L801" s="1" t="s">
        <v>43</v>
      </c>
      <c r="M801" s="1">
        <v>1</v>
      </c>
      <c r="O801" s="1">
        <v>0</v>
      </c>
      <c r="P801" s="1" t="s">
        <v>43</v>
      </c>
      <c r="Q801" s="1">
        <v>5678</v>
      </c>
      <c r="R801" s="1" t="s">
        <v>6473</v>
      </c>
      <c r="S801" s="1" t="s">
        <v>6474</v>
      </c>
      <c r="T801" s="1" t="s">
        <v>47</v>
      </c>
      <c r="W801" s="1" t="s">
        <v>6142</v>
      </c>
      <c r="X801" s="1" t="s">
        <v>49</v>
      </c>
      <c r="Y801" s="1" t="s">
        <v>533</v>
      </c>
      <c r="AA801" s="1" t="s">
        <v>6483</v>
      </c>
      <c r="AB801" s="1" t="s">
        <v>2959</v>
      </c>
      <c r="AD801" s="1" t="s">
        <v>47</v>
      </c>
      <c r="AE801" s="1" t="s">
        <v>73</v>
      </c>
      <c r="AF801" s="1" t="s">
        <v>55</v>
      </c>
      <c r="AG801" s="1" t="s">
        <v>6479</v>
      </c>
      <c r="AH801" s="1" t="s">
        <v>43</v>
      </c>
    </row>
    <row r="802" spans="1:34" x14ac:dyDescent="0.55000000000000004">
      <c r="A802" s="1" t="s">
        <v>34</v>
      </c>
      <c r="B802" s="1" t="s">
        <v>6484</v>
      </c>
      <c r="C802" s="1" t="s">
        <v>6485</v>
      </c>
      <c r="D802" s="1" t="s">
        <v>36</v>
      </c>
      <c r="E802" s="1" t="s">
        <v>6486</v>
      </c>
      <c r="F802" s="1">
        <v>3167</v>
      </c>
      <c r="G802" s="1" t="s">
        <v>6487</v>
      </c>
      <c r="H802" s="1" t="s">
        <v>6488</v>
      </c>
      <c r="I802" s="1" t="s">
        <v>40</v>
      </c>
      <c r="J802" s="1" t="s">
        <v>6489</v>
      </c>
      <c r="K802" s="1" t="s">
        <v>42</v>
      </c>
      <c r="L802" s="1" t="s">
        <v>43</v>
      </c>
      <c r="M802" s="1">
        <v>1</v>
      </c>
      <c r="N802" s="1" t="s">
        <v>116</v>
      </c>
      <c r="O802" s="1">
        <v>1</v>
      </c>
      <c r="P802" s="1" t="s">
        <v>43</v>
      </c>
      <c r="Q802" s="1">
        <v>905234945</v>
      </c>
      <c r="R802" s="1" t="s">
        <v>1743</v>
      </c>
      <c r="S802" s="1" t="s">
        <v>1744</v>
      </c>
      <c r="T802" s="1" t="s">
        <v>40</v>
      </c>
      <c r="U802" s="1" t="s">
        <v>6490</v>
      </c>
      <c r="V802" s="1" t="s">
        <v>6491</v>
      </c>
      <c r="W802" s="1" t="s">
        <v>959</v>
      </c>
      <c r="X802" s="1" t="s">
        <v>49</v>
      </c>
      <c r="Y802" s="1" t="s">
        <v>69</v>
      </c>
      <c r="Z802" s="1" t="s">
        <v>51</v>
      </c>
      <c r="AA802" s="1" t="s">
        <v>6492</v>
      </c>
      <c r="AB802" s="1" t="s">
        <v>1749</v>
      </c>
      <c r="AD802" s="1" t="s">
        <v>47</v>
      </c>
      <c r="AE802" s="1" t="s">
        <v>54</v>
      </c>
      <c r="AF802" s="1" t="s">
        <v>55</v>
      </c>
      <c r="AG802" s="1" t="s">
        <v>6484</v>
      </c>
      <c r="AH802" s="1" t="s">
        <v>43</v>
      </c>
    </row>
    <row r="803" spans="1:34" x14ac:dyDescent="0.55000000000000004">
      <c r="A803" s="1" t="s">
        <v>123</v>
      </c>
      <c r="B803" s="1" t="s">
        <v>6493</v>
      </c>
      <c r="C803" s="1" t="s">
        <v>6494</v>
      </c>
      <c r="D803" s="1" t="s">
        <v>36</v>
      </c>
      <c r="E803" s="1" t="s">
        <v>6495</v>
      </c>
      <c r="F803" s="1">
        <v>3168</v>
      </c>
      <c r="G803" s="1" t="s">
        <v>6496</v>
      </c>
      <c r="H803" s="1" t="s">
        <v>55</v>
      </c>
      <c r="I803" s="1" t="s">
        <v>47</v>
      </c>
      <c r="K803" s="1" t="s">
        <v>42</v>
      </c>
      <c r="L803" s="1" t="s">
        <v>43</v>
      </c>
      <c r="M803" s="1">
        <v>1</v>
      </c>
      <c r="N803" s="1" t="s">
        <v>62</v>
      </c>
      <c r="O803" s="1">
        <v>0</v>
      </c>
      <c r="P803" s="1" t="s">
        <v>43</v>
      </c>
      <c r="Q803" s="1">
        <v>8659</v>
      </c>
      <c r="R803" s="1" t="s">
        <v>5553</v>
      </c>
      <c r="S803" s="1" t="s">
        <v>5554</v>
      </c>
      <c r="T803" s="1" t="s">
        <v>40</v>
      </c>
      <c r="U803" s="1" t="s">
        <v>6497</v>
      </c>
      <c r="V803" s="1" t="s">
        <v>6498</v>
      </c>
      <c r="W803" s="1" t="s">
        <v>144</v>
      </c>
      <c r="X803" s="1" t="s">
        <v>49</v>
      </c>
      <c r="Y803" s="1" t="s">
        <v>69</v>
      </c>
      <c r="Z803" s="1" t="s">
        <v>132</v>
      </c>
      <c r="AA803" s="1" t="s">
        <v>6499</v>
      </c>
      <c r="AB803" s="1" t="s">
        <v>584</v>
      </c>
      <c r="AD803" s="1" t="s">
        <v>47</v>
      </c>
      <c r="AE803" s="1" t="s">
        <v>54</v>
      </c>
      <c r="AF803" s="1" t="s">
        <v>55</v>
      </c>
      <c r="AG803" s="1" t="s">
        <v>6493</v>
      </c>
      <c r="AH803" s="1" t="s">
        <v>43</v>
      </c>
    </row>
    <row r="804" spans="1:34" x14ac:dyDescent="0.55000000000000004">
      <c r="A804" s="1" t="s">
        <v>123</v>
      </c>
      <c r="C804" s="1" t="s">
        <v>6500</v>
      </c>
      <c r="D804" s="1" t="s">
        <v>36</v>
      </c>
      <c r="E804" s="1" t="s">
        <v>6501</v>
      </c>
      <c r="F804" s="1">
        <v>3169</v>
      </c>
      <c r="G804" s="1" t="s">
        <v>6502</v>
      </c>
      <c r="H804" s="1" t="s">
        <v>55</v>
      </c>
      <c r="I804" s="1" t="s">
        <v>47</v>
      </c>
      <c r="K804" s="1" t="s">
        <v>42</v>
      </c>
      <c r="L804" s="1" t="s">
        <v>43</v>
      </c>
      <c r="M804" s="1">
        <v>2</v>
      </c>
      <c r="N804" s="1" t="s">
        <v>62</v>
      </c>
      <c r="O804" s="1">
        <v>0</v>
      </c>
      <c r="P804" s="1" t="s">
        <v>43</v>
      </c>
      <c r="Q804" s="1">
        <v>6246</v>
      </c>
      <c r="R804" s="1" t="s">
        <v>4153</v>
      </c>
      <c r="S804" s="1" t="s">
        <v>4154</v>
      </c>
      <c r="T804" s="1" t="s">
        <v>47</v>
      </c>
      <c r="W804" s="1" t="s">
        <v>84</v>
      </c>
      <c r="X804" s="1" t="s">
        <v>49</v>
      </c>
      <c r="Y804" s="1" t="s">
        <v>50</v>
      </c>
      <c r="Z804" s="1" t="s">
        <v>356</v>
      </c>
      <c r="AA804" s="1" t="s">
        <v>6503</v>
      </c>
      <c r="AB804" s="1" t="s">
        <v>655</v>
      </c>
      <c r="AD804" s="1" t="s">
        <v>47</v>
      </c>
      <c r="AE804" s="1" t="s">
        <v>73</v>
      </c>
      <c r="AF804" s="1" t="s">
        <v>55</v>
      </c>
      <c r="AG804" s="1" t="s">
        <v>6504</v>
      </c>
      <c r="AH804" s="1" t="s">
        <v>43</v>
      </c>
    </row>
    <row r="805" spans="1:34" x14ac:dyDescent="0.55000000000000004">
      <c r="A805" s="1" t="s">
        <v>34</v>
      </c>
      <c r="B805" s="1" t="s">
        <v>6505</v>
      </c>
      <c r="C805" s="1" t="s">
        <v>6506</v>
      </c>
      <c r="D805" s="1" t="s">
        <v>36</v>
      </c>
      <c r="E805" s="1" t="s">
        <v>6507</v>
      </c>
      <c r="F805" s="1">
        <v>3170</v>
      </c>
      <c r="G805" s="1" t="s">
        <v>6508</v>
      </c>
      <c r="H805" s="1" t="s">
        <v>55</v>
      </c>
      <c r="I805" s="1" t="s">
        <v>47</v>
      </c>
      <c r="K805" s="1" t="s">
        <v>42</v>
      </c>
      <c r="L805" s="1" t="s">
        <v>43</v>
      </c>
      <c r="M805" s="1">
        <v>1</v>
      </c>
      <c r="N805" s="1" t="s">
        <v>62</v>
      </c>
      <c r="O805" s="1">
        <v>0</v>
      </c>
      <c r="P805" s="1" t="s">
        <v>43</v>
      </c>
      <c r="Q805" s="1">
        <v>896809554</v>
      </c>
      <c r="R805" s="1" t="s">
        <v>2339</v>
      </c>
      <c r="S805" s="1" t="s">
        <v>2340</v>
      </c>
      <c r="T805" s="1" t="s">
        <v>40</v>
      </c>
      <c r="U805" s="1" t="s">
        <v>6509</v>
      </c>
      <c r="V805" s="1" t="s">
        <v>6510</v>
      </c>
      <c r="W805" s="1" t="s">
        <v>144</v>
      </c>
      <c r="X805" s="1" t="s">
        <v>49</v>
      </c>
      <c r="Y805" s="1" t="s">
        <v>69</v>
      </c>
      <c r="Z805" s="1" t="s">
        <v>51</v>
      </c>
      <c r="AA805" s="1" t="s">
        <v>6511</v>
      </c>
      <c r="AB805" s="1" t="s">
        <v>715</v>
      </c>
      <c r="AD805" s="1" t="s">
        <v>47</v>
      </c>
      <c r="AE805" s="1" t="s">
        <v>73</v>
      </c>
      <c r="AF805" s="1" t="s">
        <v>55</v>
      </c>
      <c r="AG805" s="1" t="s">
        <v>6505</v>
      </c>
      <c r="AH805" s="1" t="s">
        <v>43</v>
      </c>
    </row>
    <row r="806" spans="1:34" x14ac:dyDescent="0.55000000000000004">
      <c r="A806" s="1" t="s">
        <v>135</v>
      </c>
      <c r="B806" s="1" t="s">
        <v>6512</v>
      </c>
      <c r="C806" s="1" t="s">
        <v>6513</v>
      </c>
      <c r="D806" s="1" t="s">
        <v>36</v>
      </c>
      <c r="E806" s="1" t="s">
        <v>6514</v>
      </c>
      <c r="F806" s="1">
        <v>3171</v>
      </c>
      <c r="G806" s="1" t="s">
        <v>6515</v>
      </c>
      <c r="H806" s="1" t="s">
        <v>55</v>
      </c>
      <c r="I806" s="1" t="s">
        <v>47</v>
      </c>
      <c r="K806" s="1" t="s">
        <v>42</v>
      </c>
      <c r="L806" s="1" t="s">
        <v>43</v>
      </c>
      <c r="M806" s="1">
        <v>1</v>
      </c>
      <c r="O806" s="1">
        <v>0</v>
      </c>
      <c r="P806" s="1" t="s">
        <v>43</v>
      </c>
      <c r="Q806" s="1">
        <v>8697</v>
      </c>
      <c r="R806" s="1" t="s">
        <v>4129</v>
      </c>
      <c r="S806" s="1" t="s">
        <v>4130</v>
      </c>
      <c r="T806" s="1" t="s">
        <v>40</v>
      </c>
      <c r="U806" s="1" t="s">
        <v>6516</v>
      </c>
      <c r="V806" s="1" t="s">
        <v>6512</v>
      </c>
      <c r="W806" s="1" t="s">
        <v>177</v>
      </c>
      <c r="X806" s="1" t="s">
        <v>49</v>
      </c>
      <c r="Y806" s="1" t="s">
        <v>69</v>
      </c>
      <c r="Z806" s="1" t="s">
        <v>145</v>
      </c>
      <c r="AA806" s="1" t="s">
        <v>6517</v>
      </c>
      <c r="AB806" s="1" t="s">
        <v>1186</v>
      </c>
      <c r="AD806" s="1" t="s">
        <v>47</v>
      </c>
      <c r="AE806" s="1" t="s">
        <v>54</v>
      </c>
      <c r="AF806" s="1" t="s">
        <v>55</v>
      </c>
      <c r="AG806" s="1" t="s">
        <v>6512</v>
      </c>
      <c r="AH806" s="1" t="s">
        <v>43</v>
      </c>
    </row>
    <row r="807" spans="1:34" x14ac:dyDescent="0.55000000000000004">
      <c r="A807" s="1" t="s">
        <v>656</v>
      </c>
      <c r="B807" s="1" t="s">
        <v>6518</v>
      </c>
      <c r="C807" s="1" t="s">
        <v>6519</v>
      </c>
      <c r="D807" s="1" t="s">
        <v>36</v>
      </c>
      <c r="E807" s="1" t="s">
        <v>6520</v>
      </c>
      <c r="F807" s="1">
        <v>3172</v>
      </c>
      <c r="G807" s="1" t="s">
        <v>6521</v>
      </c>
      <c r="H807" s="1" t="s">
        <v>55</v>
      </c>
      <c r="I807" s="1" t="s">
        <v>47</v>
      </c>
      <c r="K807" s="1" t="s">
        <v>42</v>
      </c>
      <c r="L807" s="1" t="s">
        <v>43</v>
      </c>
      <c r="M807" s="1">
        <v>1</v>
      </c>
      <c r="N807" s="1" t="s">
        <v>62</v>
      </c>
      <c r="O807" s="1">
        <v>0</v>
      </c>
      <c r="P807" s="1" t="s">
        <v>43</v>
      </c>
      <c r="Q807" s="1">
        <v>6192</v>
      </c>
      <c r="R807" s="1" t="s">
        <v>6316</v>
      </c>
      <c r="S807" s="1" t="s">
        <v>6317</v>
      </c>
      <c r="T807" s="1" t="s">
        <v>40</v>
      </c>
      <c r="U807" s="1" t="s">
        <v>6522</v>
      </c>
      <c r="V807" s="1" t="s">
        <v>6523</v>
      </c>
      <c r="W807" s="1" t="s">
        <v>68</v>
      </c>
      <c r="X807" s="1" t="s">
        <v>49</v>
      </c>
      <c r="Y807" s="1" t="s">
        <v>69</v>
      </c>
      <c r="Z807" s="1" t="s">
        <v>2944</v>
      </c>
      <c r="AA807" s="1" t="s">
        <v>6520</v>
      </c>
      <c r="AB807" s="1" t="s">
        <v>2909</v>
      </c>
      <c r="AD807" s="1" t="s">
        <v>47</v>
      </c>
      <c r="AE807" s="1" t="s">
        <v>73</v>
      </c>
      <c r="AF807" s="1" t="s">
        <v>55</v>
      </c>
      <c r="AG807" s="1" t="s">
        <v>6524</v>
      </c>
      <c r="AH807" s="1" t="s">
        <v>43</v>
      </c>
    </row>
    <row r="808" spans="1:34" x14ac:dyDescent="0.55000000000000004">
      <c r="A808" s="1" t="s">
        <v>74</v>
      </c>
      <c r="C808" s="1" t="s">
        <v>6525</v>
      </c>
      <c r="D808" s="1" t="s">
        <v>36</v>
      </c>
      <c r="E808" s="1" t="s">
        <v>47</v>
      </c>
      <c r="F808" s="1">
        <v>3173</v>
      </c>
      <c r="G808" s="1" t="s">
        <v>6526</v>
      </c>
      <c r="H808" s="1" t="s">
        <v>55</v>
      </c>
      <c r="I808" s="1" t="s">
        <v>47</v>
      </c>
      <c r="K808" s="1" t="s">
        <v>42</v>
      </c>
      <c r="L808" s="1" t="s">
        <v>43</v>
      </c>
      <c r="M808" s="1">
        <v>1</v>
      </c>
      <c r="N808" s="1" t="s">
        <v>79</v>
      </c>
      <c r="O808" s="1">
        <v>0</v>
      </c>
      <c r="P808" s="1" t="s">
        <v>63</v>
      </c>
      <c r="Q808" s="1">
        <v>8719</v>
      </c>
      <c r="R808" s="1" t="s">
        <v>588</v>
      </c>
      <c r="S808" s="1" t="s">
        <v>589</v>
      </c>
      <c r="T808" s="1" t="s">
        <v>47</v>
      </c>
      <c r="W808" s="1" t="s">
        <v>120</v>
      </c>
      <c r="X808" s="1" t="s">
        <v>49</v>
      </c>
      <c r="Y808" s="1" t="s">
        <v>50</v>
      </c>
      <c r="Z808" s="1" t="s">
        <v>1538</v>
      </c>
      <c r="AA808" s="1" t="s">
        <v>6527</v>
      </c>
      <c r="AB808" s="1" t="s">
        <v>247</v>
      </c>
      <c r="AD808" s="1" t="s">
        <v>47</v>
      </c>
      <c r="AE808" s="1" t="s">
        <v>54</v>
      </c>
      <c r="AF808" s="1" t="s">
        <v>55</v>
      </c>
      <c r="AG808" s="1" t="s">
        <v>6528</v>
      </c>
      <c r="AH808" s="1" t="s">
        <v>43</v>
      </c>
    </row>
    <row r="809" spans="1:34" x14ac:dyDescent="0.55000000000000004">
      <c r="A809" s="1" t="s">
        <v>57</v>
      </c>
      <c r="C809" s="1" t="s">
        <v>6529</v>
      </c>
      <c r="D809" s="1" t="s">
        <v>36</v>
      </c>
      <c r="E809" s="1" t="s">
        <v>6530</v>
      </c>
      <c r="F809" s="1">
        <v>3174</v>
      </c>
      <c r="G809" s="1" t="s">
        <v>6531</v>
      </c>
      <c r="H809" s="1" t="s">
        <v>55</v>
      </c>
      <c r="I809" s="1" t="s">
        <v>47</v>
      </c>
      <c r="K809" s="1" t="s">
        <v>42</v>
      </c>
      <c r="L809" s="1" t="s">
        <v>43</v>
      </c>
      <c r="M809" s="1">
        <v>1</v>
      </c>
      <c r="N809" s="1" t="s">
        <v>103</v>
      </c>
      <c r="O809" s="1">
        <v>0</v>
      </c>
      <c r="P809" s="1" t="s">
        <v>43</v>
      </c>
      <c r="Q809" s="1">
        <v>6560</v>
      </c>
      <c r="R809" s="1" t="s">
        <v>3231</v>
      </c>
      <c r="S809" s="1" t="s">
        <v>3232</v>
      </c>
      <c r="T809" s="1" t="s">
        <v>47</v>
      </c>
      <c r="W809" s="1" t="s">
        <v>344</v>
      </c>
      <c r="X809" s="1" t="s">
        <v>49</v>
      </c>
      <c r="Y809" s="1" t="s">
        <v>50</v>
      </c>
      <c r="Z809" s="1" t="s">
        <v>345</v>
      </c>
      <c r="AA809" s="1" t="s">
        <v>6532</v>
      </c>
      <c r="AB809" s="1" t="s">
        <v>464</v>
      </c>
      <c r="AD809" s="1" t="s">
        <v>47</v>
      </c>
      <c r="AE809" s="1" t="s">
        <v>73</v>
      </c>
      <c r="AF809" s="1" t="s">
        <v>55</v>
      </c>
      <c r="AG809" s="1" t="s">
        <v>6533</v>
      </c>
      <c r="AH809" s="1" t="s">
        <v>43</v>
      </c>
    </row>
    <row r="810" spans="1:34" x14ac:dyDescent="0.55000000000000004">
      <c r="A810" s="1" t="s">
        <v>34</v>
      </c>
      <c r="B810" s="1" t="s">
        <v>6534</v>
      </c>
      <c r="C810" s="1" t="s">
        <v>6535</v>
      </c>
      <c r="D810" s="1" t="s">
        <v>36</v>
      </c>
      <c r="E810" s="1" t="s">
        <v>6536</v>
      </c>
      <c r="F810" s="1">
        <v>3175</v>
      </c>
      <c r="G810" s="1" t="s">
        <v>6537</v>
      </c>
      <c r="H810" s="1" t="s">
        <v>6538</v>
      </c>
      <c r="I810" s="1" t="s">
        <v>397</v>
      </c>
      <c r="J810" s="1" t="s">
        <v>6534</v>
      </c>
      <c r="K810" s="1" t="s">
        <v>42</v>
      </c>
      <c r="L810" s="1" t="s">
        <v>43</v>
      </c>
      <c r="M810" s="1">
        <v>1</v>
      </c>
      <c r="N810" s="1" t="s">
        <v>394</v>
      </c>
      <c r="O810" s="1">
        <v>1</v>
      </c>
      <c r="P810" s="1" t="s">
        <v>43</v>
      </c>
      <c r="Q810" s="1">
        <v>8705</v>
      </c>
      <c r="R810" s="1" t="s">
        <v>6399</v>
      </c>
      <c r="S810" s="1" t="s">
        <v>6400</v>
      </c>
      <c r="T810" s="1" t="s">
        <v>40</v>
      </c>
      <c r="U810" s="1" t="s">
        <v>6539</v>
      </c>
      <c r="V810" s="1" t="s">
        <v>6534</v>
      </c>
      <c r="W810" s="1" t="s">
        <v>48</v>
      </c>
      <c r="X810" s="1" t="s">
        <v>49</v>
      </c>
      <c r="Y810" s="1" t="s">
        <v>69</v>
      </c>
      <c r="Z810" s="1" t="s">
        <v>51</v>
      </c>
      <c r="AA810" s="1" t="s">
        <v>6540</v>
      </c>
      <c r="AB810" s="1" t="s">
        <v>2156</v>
      </c>
      <c r="AC810" s="1" t="s">
        <v>1620</v>
      </c>
      <c r="AD810" s="1" t="s">
        <v>47</v>
      </c>
      <c r="AE810" s="1" t="s">
        <v>54</v>
      </c>
      <c r="AF810" s="1" t="s">
        <v>55</v>
      </c>
      <c r="AG810" s="1" t="s">
        <v>6541</v>
      </c>
      <c r="AH810" s="1" t="s">
        <v>43</v>
      </c>
    </row>
    <row r="811" spans="1:34" x14ac:dyDescent="0.55000000000000004">
      <c r="A811" s="1" t="s">
        <v>98</v>
      </c>
      <c r="B811" s="1" t="s">
        <v>6542</v>
      </c>
      <c r="C811" s="1" t="s">
        <v>6543</v>
      </c>
      <c r="D811" s="1" t="s">
        <v>36</v>
      </c>
      <c r="E811" s="1" t="s">
        <v>6544</v>
      </c>
      <c r="F811" s="1">
        <v>3176</v>
      </c>
      <c r="G811" s="1" t="s">
        <v>6545</v>
      </c>
      <c r="H811" s="1" t="s">
        <v>55</v>
      </c>
      <c r="I811" s="1" t="s">
        <v>47</v>
      </c>
      <c r="K811" s="1" t="s">
        <v>42</v>
      </c>
      <c r="L811" s="1" t="s">
        <v>43</v>
      </c>
      <c r="M811" s="1">
        <v>1</v>
      </c>
      <c r="N811" s="1" t="s">
        <v>103</v>
      </c>
      <c r="O811" s="1">
        <v>0</v>
      </c>
      <c r="P811" s="1" t="s">
        <v>43</v>
      </c>
      <c r="Q811" s="1">
        <v>8660</v>
      </c>
      <c r="R811" s="1" t="s">
        <v>639</v>
      </c>
      <c r="S811" s="1" t="s">
        <v>640</v>
      </c>
      <c r="T811" s="1" t="s">
        <v>40</v>
      </c>
      <c r="U811" s="1" t="s">
        <v>6546</v>
      </c>
      <c r="V811" s="1" t="s">
        <v>6547</v>
      </c>
      <c r="W811" s="1" t="s">
        <v>199</v>
      </c>
      <c r="X811" s="1" t="s">
        <v>49</v>
      </c>
      <c r="Y811" s="1" t="s">
        <v>69</v>
      </c>
      <c r="Z811" s="1" t="s">
        <v>311</v>
      </c>
      <c r="AA811" s="1" t="s">
        <v>6548</v>
      </c>
      <c r="AB811" s="1" t="s">
        <v>464</v>
      </c>
      <c r="AD811" s="1" t="s">
        <v>47</v>
      </c>
      <c r="AE811" s="1" t="s">
        <v>73</v>
      </c>
      <c r="AF811" s="1" t="s">
        <v>55</v>
      </c>
      <c r="AG811" s="1" t="s">
        <v>6542</v>
      </c>
      <c r="AH811" s="1" t="s">
        <v>43</v>
      </c>
    </row>
    <row r="812" spans="1:34" x14ac:dyDescent="0.55000000000000004">
      <c r="A812" s="1" t="s">
        <v>34</v>
      </c>
      <c r="B812" s="1" t="s">
        <v>6549</v>
      </c>
      <c r="C812" s="1" t="s">
        <v>6550</v>
      </c>
      <c r="D812" s="1" t="s">
        <v>36</v>
      </c>
      <c r="E812" s="1" t="s">
        <v>6551</v>
      </c>
      <c r="F812" s="1">
        <v>3177</v>
      </c>
      <c r="G812" s="1" t="s">
        <v>6552</v>
      </c>
      <c r="H812" s="1" t="s">
        <v>55</v>
      </c>
      <c r="I812" s="1" t="s">
        <v>47</v>
      </c>
      <c r="K812" s="1" t="s">
        <v>42</v>
      </c>
      <c r="L812" s="1" t="s">
        <v>43</v>
      </c>
      <c r="M812" s="1">
        <v>1</v>
      </c>
      <c r="N812" s="1" t="s">
        <v>44</v>
      </c>
      <c r="O812" s="1">
        <v>0</v>
      </c>
      <c r="P812" s="1" t="s">
        <v>43</v>
      </c>
      <c r="Q812" s="1">
        <v>6525</v>
      </c>
      <c r="R812" s="1" t="s">
        <v>1734</v>
      </c>
      <c r="S812" s="1" t="s">
        <v>1735</v>
      </c>
      <c r="T812" s="1" t="s">
        <v>40</v>
      </c>
      <c r="U812" s="1" t="s">
        <v>6553</v>
      </c>
      <c r="V812" s="1" t="s">
        <v>6554</v>
      </c>
      <c r="W812" s="1" t="s">
        <v>1175</v>
      </c>
      <c r="X812" s="1" t="s">
        <v>49</v>
      </c>
      <c r="Y812" s="1" t="s">
        <v>69</v>
      </c>
      <c r="Z812" s="1" t="s">
        <v>51</v>
      </c>
      <c r="AA812" s="1" t="s">
        <v>6555</v>
      </c>
      <c r="AB812" s="1" t="s">
        <v>1449</v>
      </c>
      <c r="AD812" s="1" t="s">
        <v>47</v>
      </c>
      <c r="AE812" s="1" t="s">
        <v>54</v>
      </c>
      <c r="AF812" s="1" t="s">
        <v>55</v>
      </c>
      <c r="AG812" s="1" t="s">
        <v>6549</v>
      </c>
      <c r="AH812" s="1" t="s">
        <v>43</v>
      </c>
    </row>
    <row r="813" spans="1:34" x14ac:dyDescent="0.55000000000000004">
      <c r="A813" s="1" t="s">
        <v>34</v>
      </c>
      <c r="B813" s="1" t="s">
        <v>6556</v>
      </c>
      <c r="C813" s="1" t="s">
        <v>6557</v>
      </c>
      <c r="D813" s="1" t="s">
        <v>36</v>
      </c>
      <c r="E813" s="1" t="s">
        <v>6558</v>
      </c>
      <c r="F813" s="1">
        <v>3178</v>
      </c>
      <c r="G813" s="1" t="s">
        <v>6559</v>
      </c>
      <c r="H813" s="1" t="s">
        <v>6560</v>
      </c>
      <c r="I813" s="1" t="s">
        <v>40</v>
      </c>
      <c r="J813" s="1" t="s">
        <v>6561</v>
      </c>
      <c r="K813" s="1" t="s">
        <v>42</v>
      </c>
      <c r="L813" s="1" t="s">
        <v>43</v>
      </c>
      <c r="M813" s="1">
        <v>1</v>
      </c>
      <c r="N813" s="1" t="s">
        <v>62</v>
      </c>
      <c r="O813" s="1">
        <v>1</v>
      </c>
      <c r="P813" s="1" t="s">
        <v>43</v>
      </c>
      <c r="Q813" s="1">
        <v>6416</v>
      </c>
      <c r="R813" s="1" t="s">
        <v>835</v>
      </c>
      <c r="S813" s="1" t="s">
        <v>836</v>
      </c>
      <c r="T813" s="1" t="s">
        <v>40</v>
      </c>
      <c r="U813" s="1" t="s">
        <v>6562</v>
      </c>
      <c r="V813" s="1" t="s">
        <v>6556</v>
      </c>
      <c r="W813" s="1" t="s">
        <v>48</v>
      </c>
      <c r="X813" s="1" t="s">
        <v>49</v>
      </c>
      <c r="Y813" s="1" t="s">
        <v>69</v>
      </c>
      <c r="Z813" s="1" t="s">
        <v>51</v>
      </c>
      <c r="AA813" s="1" t="s">
        <v>6563</v>
      </c>
      <c r="AB813" s="1" t="s">
        <v>840</v>
      </c>
      <c r="AD813" s="1" t="s">
        <v>47</v>
      </c>
      <c r="AE813" s="1" t="s">
        <v>73</v>
      </c>
      <c r="AF813" s="1" t="s">
        <v>55</v>
      </c>
      <c r="AG813" s="1" t="s">
        <v>6561</v>
      </c>
      <c r="AH813" s="1" t="s">
        <v>43</v>
      </c>
    </row>
    <row r="814" spans="1:34" x14ac:dyDescent="0.55000000000000004">
      <c r="A814" s="1" t="s">
        <v>371</v>
      </c>
      <c r="B814" s="1" t="s">
        <v>6564</v>
      </c>
      <c r="C814" s="1" t="s">
        <v>6565</v>
      </c>
      <c r="D814" s="1" t="s">
        <v>36</v>
      </c>
      <c r="E814" s="1" t="s">
        <v>6566</v>
      </c>
      <c r="F814" s="1">
        <v>3179</v>
      </c>
      <c r="G814" s="1" t="s">
        <v>6567</v>
      </c>
      <c r="H814" s="1" t="s">
        <v>55</v>
      </c>
      <c r="I814" s="1" t="s">
        <v>47</v>
      </c>
      <c r="K814" s="1" t="s">
        <v>42</v>
      </c>
      <c r="L814" s="1" t="s">
        <v>43</v>
      </c>
      <c r="M814" s="1">
        <v>1</v>
      </c>
      <c r="N814" s="1" t="s">
        <v>116</v>
      </c>
      <c r="O814" s="1">
        <v>0</v>
      </c>
      <c r="P814" s="1" t="s">
        <v>43</v>
      </c>
      <c r="Q814" s="1">
        <v>6214</v>
      </c>
      <c r="R814" s="1" t="s">
        <v>5239</v>
      </c>
      <c r="S814" s="1" t="s">
        <v>5240</v>
      </c>
      <c r="T814" s="1" t="s">
        <v>40</v>
      </c>
      <c r="U814" s="1" t="s">
        <v>6568</v>
      </c>
      <c r="V814" s="1" t="s">
        <v>6569</v>
      </c>
      <c r="W814" s="1" t="s">
        <v>532</v>
      </c>
      <c r="X814" s="1" t="s">
        <v>49</v>
      </c>
      <c r="Y814" s="1" t="s">
        <v>69</v>
      </c>
      <c r="Z814" s="1" t="s">
        <v>534</v>
      </c>
      <c r="AA814" s="1" t="s">
        <v>6570</v>
      </c>
      <c r="AB814" s="1" t="s">
        <v>1288</v>
      </c>
      <c r="AD814" s="1" t="s">
        <v>47</v>
      </c>
      <c r="AE814" s="1" t="s">
        <v>54</v>
      </c>
      <c r="AF814" s="1" t="s">
        <v>55</v>
      </c>
      <c r="AG814" s="1" t="s">
        <v>6564</v>
      </c>
      <c r="AH814" s="1" t="s">
        <v>43</v>
      </c>
    </row>
    <row r="815" spans="1:34" x14ac:dyDescent="0.55000000000000004">
      <c r="A815" s="1" t="s">
        <v>656</v>
      </c>
      <c r="B815" s="1" t="s">
        <v>6571</v>
      </c>
      <c r="C815" s="1" t="s">
        <v>6572</v>
      </c>
      <c r="D815" s="1" t="s">
        <v>36</v>
      </c>
      <c r="E815" s="1" t="s">
        <v>6573</v>
      </c>
      <c r="F815" s="1">
        <v>3180</v>
      </c>
      <c r="G815" s="1" t="s">
        <v>6574</v>
      </c>
      <c r="H815" s="1" t="s">
        <v>55</v>
      </c>
      <c r="I815" s="1" t="s">
        <v>47</v>
      </c>
      <c r="K815" s="1" t="s">
        <v>42</v>
      </c>
      <c r="L815" s="1" t="s">
        <v>43</v>
      </c>
      <c r="M815" s="1">
        <v>1</v>
      </c>
      <c r="N815" s="1" t="s">
        <v>44</v>
      </c>
      <c r="O815" s="1">
        <v>0</v>
      </c>
      <c r="P815" s="1" t="s">
        <v>43</v>
      </c>
      <c r="Q815" s="1">
        <v>6256</v>
      </c>
      <c r="R815" s="1" t="s">
        <v>6575</v>
      </c>
      <c r="S815" s="1" t="s">
        <v>6576</v>
      </c>
      <c r="T815" s="1" t="s">
        <v>40</v>
      </c>
      <c r="U815" s="1" t="s">
        <v>6577</v>
      </c>
      <c r="V815" s="1" t="s">
        <v>6578</v>
      </c>
      <c r="W815" s="1" t="s">
        <v>144</v>
      </c>
      <c r="X815" s="1" t="s">
        <v>49</v>
      </c>
      <c r="Y815" s="1" t="s">
        <v>69</v>
      </c>
      <c r="Z815" s="1" t="s">
        <v>857</v>
      </c>
      <c r="AA815" s="1" t="s">
        <v>6579</v>
      </c>
      <c r="AB815" s="1" t="s">
        <v>1498</v>
      </c>
      <c r="AD815" s="1" t="s">
        <v>47</v>
      </c>
      <c r="AE815" s="1" t="s">
        <v>73</v>
      </c>
      <c r="AF815" s="1" t="s">
        <v>55</v>
      </c>
      <c r="AG815" s="1" t="s">
        <v>6571</v>
      </c>
      <c r="AH815" s="1" t="s">
        <v>43</v>
      </c>
    </row>
    <row r="816" spans="1:34" x14ac:dyDescent="0.55000000000000004">
      <c r="A816" s="1" t="s">
        <v>34</v>
      </c>
      <c r="B816" s="1" t="s">
        <v>6580</v>
      </c>
      <c r="C816" s="1" t="s">
        <v>6581</v>
      </c>
      <c r="D816" s="1" t="s">
        <v>36</v>
      </c>
      <c r="E816" s="1" t="s">
        <v>6582</v>
      </c>
      <c r="F816" s="1">
        <v>3181</v>
      </c>
      <c r="G816" s="1" t="s">
        <v>6583</v>
      </c>
      <c r="H816" s="1" t="s">
        <v>55</v>
      </c>
      <c r="I816" s="1" t="s">
        <v>47</v>
      </c>
      <c r="K816" s="1" t="s">
        <v>42</v>
      </c>
      <c r="L816" s="1" t="s">
        <v>43</v>
      </c>
      <c r="M816" s="1">
        <v>1</v>
      </c>
      <c r="N816" s="1" t="s">
        <v>116</v>
      </c>
      <c r="O816" s="1">
        <v>0</v>
      </c>
      <c r="P816" s="1" t="s">
        <v>43</v>
      </c>
      <c r="Q816" s="1">
        <v>863006542</v>
      </c>
      <c r="R816" s="1" t="s">
        <v>6584</v>
      </c>
      <c r="S816" s="1" t="s">
        <v>6585</v>
      </c>
      <c r="T816" s="1" t="s">
        <v>40</v>
      </c>
      <c r="U816" s="1" t="s">
        <v>6586</v>
      </c>
      <c r="V816" s="1" t="s">
        <v>6587</v>
      </c>
      <c r="W816" s="1" t="s">
        <v>68</v>
      </c>
      <c r="X816" s="1" t="s">
        <v>49</v>
      </c>
      <c r="Y816" s="1" t="s">
        <v>69</v>
      </c>
      <c r="Z816" s="1" t="s">
        <v>51</v>
      </c>
      <c r="AA816" s="1" t="s">
        <v>6588</v>
      </c>
      <c r="AB816" s="1" t="s">
        <v>401</v>
      </c>
      <c r="AD816" s="1" t="s">
        <v>47</v>
      </c>
      <c r="AE816" s="1" t="s">
        <v>54</v>
      </c>
      <c r="AF816" s="1" t="s">
        <v>55</v>
      </c>
      <c r="AG816" s="1" t="s">
        <v>6580</v>
      </c>
      <c r="AH816" s="1" t="s">
        <v>43</v>
      </c>
    </row>
    <row r="817" spans="1:34" x14ac:dyDescent="0.55000000000000004">
      <c r="A817" s="1" t="s">
        <v>123</v>
      </c>
      <c r="B817" s="1" t="s">
        <v>6589</v>
      </c>
      <c r="C817" s="1" t="s">
        <v>6590</v>
      </c>
      <c r="D817" s="1" t="s">
        <v>36</v>
      </c>
      <c r="E817" s="1" t="s">
        <v>6591</v>
      </c>
      <c r="F817" s="1">
        <v>3182</v>
      </c>
      <c r="G817" s="1" t="s">
        <v>6592</v>
      </c>
      <c r="H817" s="1" t="s">
        <v>55</v>
      </c>
      <c r="I817" s="1" t="s">
        <v>47</v>
      </c>
      <c r="K817" s="1" t="s">
        <v>42</v>
      </c>
      <c r="L817" s="1" t="s">
        <v>43</v>
      </c>
      <c r="M817" s="1">
        <v>1</v>
      </c>
      <c r="N817" s="1" t="s">
        <v>5238</v>
      </c>
      <c r="O817" s="1">
        <v>0</v>
      </c>
      <c r="P817" s="1" t="s">
        <v>43</v>
      </c>
      <c r="Q817" s="1">
        <v>6569</v>
      </c>
      <c r="R817" s="1" t="s">
        <v>3562</v>
      </c>
      <c r="S817" s="1" t="s">
        <v>3563</v>
      </c>
      <c r="T817" s="1" t="s">
        <v>40</v>
      </c>
      <c r="U817" s="1" t="s">
        <v>6593</v>
      </c>
      <c r="V817" s="1" t="s">
        <v>6594</v>
      </c>
      <c r="W817" s="1" t="s">
        <v>367</v>
      </c>
      <c r="X817" s="1" t="s">
        <v>49</v>
      </c>
      <c r="Y817" s="1" t="s">
        <v>69</v>
      </c>
      <c r="Z817" s="1" t="s">
        <v>132</v>
      </c>
      <c r="AA817" s="1" t="s">
        <v>6595</v>
      </c>
      <c r="AB817" s="1" t="s">
        <v>670</v>
      </c>
      <c r="AD817" s="1" t="s">
        <v>47</v>
      </c>
      <c r="AE817" s="1" t="s">
        <v>54</v>
      </c>
      <c r="AF817" s="1" t="s">
        <v>55</v>
      </c>
      <c r="AG817" s="1" t="s">
        <v>6589</v>
      </c>
      <c r="AH817" s="1" t="s">
        <v>43</v>
      </c>
    </row>
    <row r="818" spans="1:34" x14ac:dyDescent="0.55000000000000004">
      <c r="A818" s="1" t="s">
        <v>123</v>
      </c>
      <c r="B818" s="1" t="s">
        <v>6596</v>
      </c>
      <c r="C818" s="1" t="s">
        <v>6597</v>
      </c>
      <c r="D818" s="1" t="s">
        <v>36</v>
      </c>
      <c r="E818" s="1" t="s">
        <v>6598</v>
      </c>
      <c r="F818" s="1">
        <v>3183</v>
      </c>
      <c r="G818" s="1" t="s">
        <v>6599</v>
      </c>
      <c r="H818" s="1" t="s">
        <v>55</v>
      </c>
      <c r="I818" s="1" t="s">
        <v>47</v>
      </c>
      <c r="K818" s="1" t="s">
        <v>42</v>
      </c>
      <c r="L818" s="1" t="s">
        <v>43</v>
      </c>
      <c r="M818" s="1">
        <v>1</v>
      </c>
      <c r="N818" s="1" t="s">
        <v>62</v>
      </c>
      <c r="O818" s="1">
        <v>0</v>
      </c>
      <c r="P818" s="1" t="s">
        <v>43</v>
      </c>
      <c r="Q818" s="1">
        <v>5776</v>
      </c>
      <c r="R818" s="1" t="s">
        <v>6600</v>
      </c>
      <c r="S818" s="1" t="s">
        <v>6601</v>
      </c>
      <c r="T818" s="1" t="s">
        <v>40</v>
      </c>
      <c r="U818" s="1" t="s">
        <v>6602</v>
      </c>
      <c r="V818" s="1" t="s">
        <v>6603</v>
      </c>
      <c r="W818" s="1" t="s">
        <v>144</v>
      </c>
      <c r="X818" s="1" t="s">
        <v>49</v>
      </c>
      <c r="Y818" s="1" t="s">
        <v>69</v>
      </c>
      <c r="Z818" s="1" t="s">
        <v>356</v>
      </c>
      <c r="AA818" s="1" t="s">
        <v>6604</v>
      </c>
      <c r="AB818" s="1" t="s">
        <v>1388</v>
      </c>
      <c r="AD818" s="1" t="s">
        <v>47</v>
      </c>
      <c r="AE818" s="1" t="s">
        <v>73</v>
      </c>
      <c r="AF818" s="1" t="s">
        <v>55</v>
      </c>
      <c r="AG818" s="1" t="s">
        <v>6596</v>
      </c>
      <c r="AH818" s="1" t="s">
        <v>43</v>
      </c>
    </row>
    <row r="819" spans="1:34" x14ac:dyDescent="0.55000000000000004">
      <c r="A819" s="1" t="s">
        <v>34</v>
      </c>
      <c r="B819" s="1" t="s">
        <v>6605</v>
      </c>
      <c r="C819" s="1" t="s">
        <v>6606</v>
      </c>
      <c r="D819" s="1" t="s">
        <v>36</v>
      </c>
      <c r="E819" s="1" t="s">
        <v>6607</v>
      </c>
      <c r="F819" s="1">
        <v>3184</v>
      </c>
      <c r="G819" s="1" t="s">
        <v>6608</v>
      </c>
      <c r="H819" s="1" t="s">
        <v>55</v>
      </c>
      <c r="I819" s="1" t="s">
        <v>47</v>
      </c>
      <c r="K819" s="1" t="s">
        <v>42</v>
      </c>
      <c r="L819" s="1" t="s">
        <v>43</v>
      </c>
      <c r="M819" s="1">
        <v>1</v>
      </c>
      <c r="N819" s="1" t="s">
        <v>62</v>
      </c>
      <c r="O819" s="1">
        <v>0</v>
      </c>
      <c r="P819" s="1" t="s">
        <v>43</v>
      </c>
      <c r="Q819" s="1">
        <v>847549520</v>
      </c>
      <c r="R819" s="1" t="s">
        <v>6609</v>
      </c>
      <c r="S819" s="1" t="s">
        <v>6610</v>
      </c>
      <c r="T819" s="1" t="s">
        <v>40</v>
      </c>
      <c r="U819" s="1" t="s">
        <v>6611</v>
      </c>
      <c r="V819" s="1" t="s">
        <v>6612</v>
      </c>
      <c r="W819" s="1" t="s">
        <v>84</v>
      </c>
      <c r="X819" s="1" t="s">
        <v>49</v>
      </c>
      <c r="Y819" s="1" t="s">
        <v>69</v>
      </c>
      <c r="Z819" s="1" t="s">
        <v>257</v>
      </c>
      <c r="AA819" s="1" t="s">
        <v>6613</v>
      </c>
      <c r="AB819" s="1" t="s">
        <v>72</v>
      </c>
      <c r="AD819" s="1" t="s">
        <v>47</v>
      </c>
      <c r="AE819" s="1" t="s">
        <v>73</v>
      </c>
      <c r="AF819" s="1" t="s">
        <v>55</v>
      </c>
      <c r="AG819" s="1" t="s">
        <v>6605</v>
      </c>
      <c r="AH819" s="1" t="s">
        <v>43</v>
      </c>
    </row>
    <row r="820" spans="1:34" x14ac:dyDescent="0.55000000000000004">
      <c r="A820" s="1" t="s">
        <v>74</v>
      </c>
      <c r="B820" s="1" t="s">
        <v>6614</v>
      </c>
      <c r="C820" s="1" t="s">
        <v>6615</v>
      </c>
      <c r="D820" s="1" t="s">
        <v>36</v>
      </c>
      <c r="E820" s="1" t="s">
        <v>6616</v>
      </c>
      <c r="F820" s="1">
        <v>3185</v>
      </c>
      <c r="G820" s="1" t="s">
        <v>6617</v>
      </c>
      <c r="H820" s="1" t="s">
        <v>55</v>
      </c>
      <c r="I820" s="1" t="s">
        <v>47</v>
      </c>
      <c r="K820" s="1" t="s">
        <v>42</v>
      </c>
      <c r="L820" s="1" t="s">
        <v>43</v>
      </c>
      <c r="M820" s="1">
        <v>1</v>
      </c>
      <c r="N820" s="1" t="s">
        <v>79</v>
      </c>
      <c r="O820" s="1">
        <v>0</v>
      </c>
      <c r="P820" s="1" t="s">
        <v>43</v>
      </c>
      <c r="Q820" s="1">
        <v>6193</v>
      </c>
      <c r="R820" s="1" t="s">
        <v>1267</v>
      </c>
      <c r="S820" s="1" t="s">
        <v>1268</v>
      </c>
      <c r="T820" s="1" t="s">
        <v>40</v>
      </c>
      <c r="U820" s="1" t="s">
        <v>6618</v>
      </c>
      <c r="V820" s="1" t="s">
        <v>6619</v>
      </c>
      <c r="W820" s="1" t="s">
        <v>827</v>
      </c>
      <c r="X820" s="1" t="s">
        <v>49</v>
      </c>
      <c r="Y820" s="1" t="s">
        <v>69</v>
      </c>
      <c r="Z820" s="1" t="s">
        <v>1893</v>
      </c>
      <c r="AA820" s="1" t="s">
        <v>6620</v>
      </c>
      <c r="AB820" s="1" t="s">
        <v>1271</v>
      </c>
      <c r="AD820" s="1" t="s">
        <v>47</v>
      </c>
      <c r="AE820" s="1" t="s">
        <v>54</v>
      </c>
      <c r="AF820" s="1" t="s">
        <v>55</v>
      </c>
      <c r="AG820" s="1" t="s">
        <v>6614</v>
      </c>
      <c r="AH820" s="1" t="s">
        <v>43</v>
      </c>
    </row>
    <row r="821" spans="1:34" x14ac:dyDescent="0.55000000000000004">
      <c r="A821" s="1" t="s">
        <v>656</v>
      </c>
      <c r="C821" s="1" t="s">
        <v>6621</v>
      </c>
      <c r="D821" s="1" t="s">
        <v>36</v>
      </c>
      <c r="E821" s="1" t="s">
        <v>6622</v>
      </c>
      <c r="F821" s="1">
        <v>3186</v>
      </c>
      <c r="G821" s="1" t="s">
        <v>6623</v>
      </c>
      <c r="H821" s="1" t="s">
        <v>6624</v>
      </c>
      <c r="I821" s="1" t="s">
        <v>40</v>
      </c>
      <c r="J821" s="1" t="s">
        <v>6625</v>
      </c>
      <c r="K821" s="1" t="s">
        <v>42</v>
      </c>
      <c r="L821" s="1" t="s">
        <v>43</v>
      </c>
      <c r="M821" s="1">
        <v>2</v>
      </c>
      <c r="N821" s="1" t="s">
        <v>62</v>
      </c>
      <c r="O821" s="1">
        <v>1</v>
      </c>
      <c r="P821" s="1" t="s">
        <v>43</v>
      </c>
      <c r="Q821" s="1">
        <v>866063408</v>
      </c>
      <c r="R821" s="1" t="s">
        <v>443</v>
      </c>
      <c r="S821" s="1" t="s">
        <v>444</v>
      </c>
      <c r="T821" s="1" t="s">
        <v>47</v>
      </c>
      <c r="W821" s="1" t="s">
        <v>827</v>
      </c>
      <c r="X821" s="1" t="s">
        <v>49</v>
      </c>
      <c r="Y821" s="1" t="s">
        <v>533</v>
      </c>
      <c r="Z821" s="1" t="s">
        <v>663</v>
      </c>
      <c r="AA821" s="1" t="s">
        <v>6626</v>
      </c>
      <c r="AB821" s="1" t="s">
        <v>72</v>
      </c>
      <c r="AD821" s="1" t="s">
        <v>47</v>
      </c>
      <c r="AE821" s="1" t="s">
        <v>73</v>
      </c>
      <c r="AF821" s="1" t="s">
        <v>55</v>
      </c>
      <c r="AG821" s="1" t="s">
        <v>6627</v>
      </c>
      <c r="AH821" s="1" t="s">
        <v>43</v>
      </c>
    </row>
    <row r="822" spans="1:34" x14ac:dyDescent="0.55000000000000004">
      <c r="A822" s="1" t="s">
        <v>371</v>
      </c>
      <c r="B822" s="1" t="s">
        <v>6628</v>
      </c>
      <c r="C822" s="1" t="s">
        <v>6629</v>
      </c>
      <c r="D822" s="1" t="s">
        <v>36</v>
      </c>
      <c r="E822" s="1" t="s">
        <v>6630</v>
      </c>
      <c r="F822" s="1">
        <v>3187</v>
      </c>
      <c r="G822" s="1" t="s">
        <v>6631</v>
      </c>
      <c r="H822" s="1" t="s">
        <v>55</v>
      </c>
      <c r="I822" s="1" t="s">
        <v>47</v>
      </c>
      <c r="K822" s="1" t="s">
        <v>42</v>
      </c>
      <c r="L822" s="1" t="s">
        <v>43</v>
      </c>
      <c r="M822" s="1">
        <v>1</v>
      </c>
      <c r="N822" s="1" t="s">
        <v>44</v>
      </c>
      <c r="O822" s="1">
        <v>0</v>
      </c>
      <c r="P822" s="1" t="s">
        <v>43</v>
      </c>
      <c r="Q822" s="1">
        <v>6110</v>
      </c>
      <c r="R822" s="1" t="s">
        <v>1256</v>
      </c>
      <c r="S822" s="1" t="s">
        <v>1257</v>
      </c>
      <c r="T822" s="1" t="s">
        <v>40</v>
      </c>
      <c r="U822" s="1" t="s">
        <v>6632</v>
      </c>
      <c r="V822" s="1" t="s">
        <v>6633</v>
      </c>
      <c r="W822" s="1" t="s">
        <v>532</v>
      </c>
      <c r="X822" s="1" t="s">
        <v>49</v>
      </c>
      <c r="Y822" s="1" t="s">
        <v>69</v>
      </c>
      <c r="Z822" s="1" t="s">
        <v>4490</v>
      </c>
      <c r="AA822" s="1" t="s">
        <v>6634</v>
      </c>
      <c r="AB822" s="1" t="s">
        <v>502</v>
      </c>
      <c r="AD822" s="1" t="s">
        <v>47</v>
      </c>
      <c r="AE822" s="1" t="s">
        <v>73</v>
      </c>
      <c r="AF822" s="1" t="s">
        <v>55</v>
      </c>
      <c r="AG822" s="1" t="s">
        <v>6628</v>
      </c>
      <c r="AH822" s="1" t="s">
        <v>43</v>
      </c>
    </row>
    <row r="823" spans="1:34" x14ac:dyDescent="0.55000000000000004">
      <c r="A823" s="1" t="s">
        <v>656</v>
      </c>
      <c r="B823" s="1" t="s">
        <v>6635</v>
      </c>
      <c r="C823" s="1" t="s">
        <v>6636</v>
      </c>
      <c r="D823" s="1" t="s">
        <v>36</v>
      </c>
      <c r="E823" s="1" t="s">
        <v>6637</v>
      </c>
      <c r="F823" s="1">
        <v>3188</v>
      </c>
      <c r="G823" s="1" t="s">
        <v>6638</v>
      </c>
      <c r="H823" s="1" t="s">
        <v>55</v>
      </c>
      <c r="I823" s="1" t="s">
        <v>47</v>
      </c>
      <c r="K823" s="1" t="s">
        <v>42</v>
      </c>
      <c r="L823" s="1" t="s">
        <v>43</v>
      </c>
      <c r="M823" s="1">
        <v>1</v>
      </c>
      <c r="N823" s="1" t="s">
        <v>62</v>
      </c>
      <c r="O823" s="1">
        <v>0</v>
      </c>
      <c r="P823" s="1" t="s">
        <v>43</v>
      </c>
      <c r="Q823" s="1">
        <v>872613250</v>
      </c>
      <c r="R823" s="1" t="s">
        <v>1562</v>
      </c>
      <c r="S823" s="1" t="s">
        <v>1563</v>
      </c>
      <c r="T823" s="1" t="s">
        <v>40</v>
      </c>
      <c r="U823" s="1" t="s">
        <v>1596</v>
      </c>
      <c r="V823" s="1" t="s">
        <v>6639</v>
      </c>
      <c r="W823" s="1" t="s">
        <v>144</v>
      </c>
      <c r="X823" s="1" t="s">
        <v>49</v>
      </c>
      <c r="Y823" s="1" t="s">
        <v>69</v>
      </c>
      <c r="Z823" s="1" t="s">
        <v>663</v>
      </c>
      <c r="AA823" s="1" t="s">
        <v>6640</v>
      </c>
      <c r="AB823" s="1" t="s">
        <v>325</v>
      </c>
      <c r="AD823" s="1" t="s">
        <v>47</v>
      </c>
      <c r="AE823" s="1" t="s">
        <v>73</v>
      </c>
      <c r="AF823" s="1" t="s">
        <v>55</v>
      </c>
      <c r="AG823" s="1" t="s">
        <v>6635</v>
      </c>
      <c r="AH823" s="1" t="s">
        <v>43</v>
      </c>
    </row>
    <row r="824" spans="1:34" x14ac:dyDescent="0.55000000000000004">
      <c r="A824" s="1" t="s">
        <v>57</v>
      </c>
      <c r="B824" s="1" t="s">
        <v>6641</v>
      </c>
      <c r="C824" s="1" t="s">
        <v>6642</v>
      </c>
      <c r="D824" s="1" t="s">
        <v>36</v>
      </c>
      <c r="E824" s="1" t="s">
        <v>6643</v>
      </c>
      <c r="F824" s="1">
        <v>3189</v>
      </c>
      <c r="G824" s="1" t="s">
        <v>6644</v>
      </c>
      <c r="H824" s="1" t="s">
        <v>55</v>
      </c>
      <c r="I824" s="1" t="s">
        <v>47</v>
      </c>
      <c r="K824" s="1" t="s">
        <v>42</v>
      </c>
      <c r="L824" s="1" t="s">
        <v>43</v>
      </c>
      <c r="M824" s="1">
        <v>1</v>
      </c>
      <c r="N824" s="1" t="s">
        <v>103</v>
      </c>
      <c r="O824" s="1">
        <v>0</v>
      </c>
      <c r="P824" s="1" t="s">
        <v>43</v>
      </c>
      <c r="Q824" s="1">
        <v>8459</v>
      </c>
      <c r="R824" s="1" t="s">
        <v>5123</v>
      </c>
      <c r="S824" s="1" t="s">
        <v>5124</v>
      </c>
      <c r="T824" s="1" t="s">
        <v>40</v>
      </c>
      <c r="U824" s="1" t="s">
        <v>6645</v>
      </c>
      <c r="V824" s="1" t="s">
        <v>6646</v>
      </c>
      <c r="W824" s="1" t="s">
        <v>367</v>
      </c>
      <c r="X824" s="1" t="s">
        <v>49</v>
      </c>
      <c r="Y824" s="1" t="s">
        <v>69</v>
      </c>
      <c r="Z824" s="1" t="s">
        <v>1538</v>
      </c>
      <c r="AA824" s="1" t="s">
        <v>6647</v>
      </c>
      <c r="AB824" s="1" t="s">
        <v>202</v>
      </c>
      <c r="AD824" s="1" t="s">
        <v>47</v>
      </c>
      <c r="AE824" s="1" t="s">
        <v>73</v>
      </c>
      <c r="AF824" s="1" t="s">
        <v>55</v>
      </c>
      <c r="AG824" s="1" t="s">
        <v>6648</v>
      </c>
      <c r="AH824" s="1" t="s">
        <v>43</v>
      </c>
    </row>
    <row r="825" spans="1:34" x14ac:dyDescent="0.55000000000000004">
      <c r="A825" s="1" t="s">
        <v>74</v>
      </c>
      <c r="C825" s="1" t="s">
        <v>6649</v>
      </c>
      <c r="D825" s="1" t="s">
        <v>36</v>
      </c>
      <c r="E825" s="1" t="s">
        <v>6650</v>
      </c>
      <c r="F825" s="1">
        <v>3190</v>
      </c>
      <c r="G825" s="1" t="s">
        <v>6651</v>
      </c>
      <c r="H825" s="1" t="s">
        <v>55</v>
      </c>
      <c r="I825" s="1" t="s">
        <v>40</v>
      </c>
      <c r="J825" s="1" t="s">
        <v>6652</v>
      </c>
      <c r="K825" s="1" t="s">
        <v>42</v>
      </c>
      <c r="L825" s="1" t="s">
        <v>43</v>
      </c>
      <c r="M825" s="1">
        <v>2</v>
      </c>
      <c r="N825" s="1" t="s">
        <v>225</v>
      </c>
      <c r="O825" s="1">
        <v>1</v>
      </c>
      <c r="P825" s="1" t="s">
        <v>43</v>
      </c>
      <c r="Q825" s="1">
        <v>8459</v>
      </c>
      <c r="R825" s="1" t="s">
        <v>5123</v>
      </c>
      <c r="S825" s="1" t="s">
        <v>5124</v>
      </c>
      <c r="T825" s="1" t="s">
        <v>47</v>
      </c>
      <c r="W825" s="1" t="s">
        <v>367</v>
      </c>
      <c r="X825" s="1" t="s">
        <v>49</v>
      </c>
      <c r="Y825" s="1" t="s">
        <v>533</v>
      </c>
      <c r="Z825" s="1" t="s">
        <v>1538</v>
      </c>
      <c r="AA825" s="1" t="s">
        <v>6653</v>
      </c>
      <c r="AB825" s="1" t="s">
        <v>202</v>
      </c>
      <c r="AD825" s="1" t="s">
        <v>47</v>
      </c>
      <c r="AE825" s="1" t="s">
        <v>73</v>
      </c>
      <c r="AF825" s="1" t="s">
        <v>55</v>
      </c>
      <c r="AG825" s="1" t="s">
        <v>6654</v>
      </c>
      <c r="AH825" s="1" t="s">
        <v>43</v>
      </c>
    </row>
    <row r="826" spans="1:34" x14ac:dyDescent="0.55000000000000004">
      <c r="A826" s="1" t="s">
        <v>57</v>
      </c>
      <c r="B826" s="1" t="s">
        <v>6655</v>
      </c>
      <c r="C826" s="1" t="s">
        <v>6656</v>
      </c>
      <c r="D826" s="1" t="s">
        <v>36</v>
      </c>
      <c r="E826" s="1" t="s">
        <v>6657</v>
      </c>
      <c r="F826" s="1">
        <v>3191</v>
      </c>
      <c r="G826" s="1" t="s">
        <v>6658</v>
      </c>
      <c r="H826" s="1" t="s">
        <v>55</v>
      </c>
      <c r="I826" s="1" t="s">
        <v>47</v>
      </c>
      <c r="K826" s="1" t="s">
        <v>42</v>
      </c>
      <c r="L826" s="1" t="s">
        <v>43</v>
      </c>
      <c r="M826" s="1">
        <v>1</v>
      </c>
      <c r="N826" s="1" t="s">
        <v>319</v>
      </c>
      <c r="O826" s="1">
        <v>0</v>
      </c>
      <c r="P826" s="1" t="s">
        <v>43</v>
      </c>
      <c r="Q826" s="1">
        <v>957605512</v>
      </c>
      <c r="R826" s="1" t="s">
        <v>6659</v>
      </c>
      <c r="S826" s="1" t="s">
        <v>6660</v>
      </c>
      <c r="T826" s="1" t="s">
        <v>40</v>
      </c>
      <c r="U826" s="1" t="s">
        <v>6661</v>
      </c>
      <c r="V826" s="1" t="s">
        <v>6662</v>
      </c>
      <c r="W826" s="1" t="s">
        <v>84</v>
      </c>
      <c r="X826" s="1" t="s">
        <v>49</v>
      </c>
      <c r="Y826" s="1" t="s">
        <v>69</v>
      </c>
      <c r="Z826" s="1" t="s">
        <v>1538</v>
      </c>
      <c r="AA826" s="1" t="s">
        <v>6663</v>
      </c>
      <c r="AD826" s="1" t="s">
        <v>47</v>
      </c>
      <c r="AE826" s="1" t="s">
        <v>54</v>
      </c>
      <c r="AF826" s="1" t="s">
        <v>55</v>
      </c>
      <c r="AG826" s="1" t="s">
        <v>6655</v>
      </c>
      <c r="AH826" s="1" t="s">
        <v>43</v>
      </c>
    </row>
    <row r="827" spans="1:34" x14ac:dyDescent="0.55000000000000004">
      <c r="A827" s="1" t="s">
        <v>34</v>
      </c>
      <c r="B827" s="1" t="s">
        <v>6664</v>
      </c>
      <c r="C827" s="1" t="s">
        <v>6665</v>
      </c>
      <c r="D827" s="1" t="s">
        <v>36</v>
      </c>
      <c r="E827" s="1" t="s">
        <v>6666</v>
      </c>
      <c r="F827" s="1">
        <v>3192</v>
      </c>
      <c r="G827" s="1" t="s">
        <v>6667</v>
      </c>
      <c r="H827" s="1" t="s">
        <v>55</v>
      </c>
      <c r="I827" s="1" t="s">
        <v>47</v>
      </c>
      <c r="K827" s="1" t="s">
        <v>42</v>
      </c>
      <c r="L827" s="1" t="s">
        <v>43</v>
      </c>
      <c r="M827" s="1">
        <v>2</v>
      </c>
      <c r="N827" s="1" t="s">
        <v>62</v>
      </c>
      <c r="O827" s="1">
        <v>0</v>
      </c>
      <c r="P827" s="1" t="s">
        <v>43</v>
      </c>
      <c r="Q827" s="1">
        <v>6235</v>
      </c>
      <c r="R827" s="1" t="s">
        <v>2194</v>
      </c>
      <c r="S827" s="1" t="s">
        <v>2195</v>
      </c>
      <c r="T827" s="1" t="s">
        <v>40</v>
      </c>
      <c r="U827" s="1" t="s">
        <v>6668</v>
      </c>
      <c r="V827" s="1" t="s">
        <v>6664</v>
      </c>
      <c r="W827" s="1" t="s">
        <v>177</v>
      </c>
      <c r="X827" s="1" t="s">
        <v>49</v>
      </c>
      <c r="Y827" s="1" t="s">
        <v>69</v>
      </c>
      <c r="Z827" s="1" t="s">
        <v>188</v>
      </c>
      <c r="AA827" s="1" t="s">
        <v>6669</v>
      </c>
      <c r="AB827" s="1" t="s">
        <v>502</v>
      </c>
      <c r="AD827" s="1" t="s">
        <v>47</v>
      </c>
      <c r="AE827" s="1" t="s">
        <v>73</v>
      </c>
      <c r="AF827" s="1" t="s">
        <v>55</v>
      </c>
      <c r="AG827" s="1" t="s">
        <v>6664</v>
      </c>
      <c r="AH827" s="1" t="s">
        <v>43</v>
      </c>
    </row>
    <row r="828" spans="1:34" x14ac:dyDescent="0.55000000000000004">
      <c r="A828" s="1" t="s">
        <v>57</v>
      </c>
      <c r="B828" s="1" t="s">
        <v>6670</v>
      </c>
      <c r="C828" s="1" t="s">
        <v>6671</v>
      </c>
      <c r="D828" s="1" t="s">
        <v>36</v>
      </c>
      <c r="E828" s="1" t="s">
        <v>6672</v>
      </c>
      <c r="F828" s="1">
        <v>3193</v>
      </c>
      <c r="G828" s="1" t="s">
        <v>6673</v>
      </c>
      <c r="H828" s="1" t="s">
        <v>55</v>
      </c>
      <c r="I828" s="1" t="s">
        <v>47</v>
      </c>
      <c r="K828" s="1" t="s">
        <v>42</v>
      </c>
      <c r="L828" s="1" t="s">
        <v>43</v>
      </c>
      <c r="M828" s="1">
        <v>1</v>
      </c>
      <c r="N828" s="1" t="s">
        <v>62</v>
      </c>
      <c r="O828" s="1">
        <v>0</v>
      </c>
      <c r="P828" s="1" t="s">
        <v>43</v>
      </c>
      <c r="Q828" s="1">
        <v>1105</v>
      </c>
      <c r="R828" s="1" t="s">
        <v>6674</v>
      </c>
      <c r="S828" s="1" t="s">
        <v>6675</v>
      </c>
      <c r="T828" s="1" t="s">
        <v>40</v>
      </c>
      <c r="U828" s="1" t="s">
        <v>6676</v>
      </c>
      <c r="V828" s="1" t="s">
        <v>6677</v>
      </c>
      <c r="W828" s="1" t="s">
        <v>68</v>
      </c>
      <c r="X828" s="1" t="s">
        <v>49</v>
      </c>
      <c r="Y828" s="1" t="s">
        <v>69</v>
      </c>
      <c r="Z828" s="1" t="s">
        <v>70</v>
      </c>
      <c r="AA828" s="1" t="s">
        <v>6672</v>
      </c>
      <c r="AB828" s="1" t="s">
        <v>6222</v>
      </c>
      <c r="AD828" s="1" t="s">
        <v>47</v>
      </c>
      <c r="AE828" s="1" t="s">
        <v>73</v>
      </c>
      <c r="AF828" s="1" t="s">
        <v>55</v>
      </c>
      <c r="AG828" s="1" t="s">
        <v>6670</v>
      </c>
      <c r="AH828" s="1" t="s">
        <v>43</v>
      </c>
    </row>
    <row r="829" spans="1:34" x14ac:dyDescent="0.55000000000000004">
      <c r="A829" s="1" t="s">
        <v>34</v>
      </c>
      <c r="B829" s="1" t="s">
        <v>6678</v>
      </c>
      <c r="C829" s="1" t="s">
        <v>6679</v>
      </c>
      <c r="D829" s="1" t="s">
        <v>36</v>
      </c>
      <c r="E829" s="1" t="s">
        <v>6680</v>
      </c>
      <c r="F829" s="1">
        <v>3194</v>
      </c>
      <c r="G829" s="1" t="s">
        <v>6681</v>
      </c>
      <c r="H829" s="1" t="s">
        <v>55</v>
      </c>
      <c r="I829" s="1" t="s">
        <v>47</v>
      </c>
      <c r="K829" s="1" t="s">
        <v>42</v>
      </c>
      <c r="L829" s="1" t="s">
        <v>43</v>
      </c>
      <c r="M829" s="1">
        <v>1</v>
      </c>
      <c r="N829" s="1" t="s">
        <v>5793</v>
      </c>
      <c r="O829" s="1">
        <v>0</v>
      </c>
      <c r="P829" s="1" t="s">
        <v>43</v>
      </c>
      <c r="Q829" s="1">
        <v>1105</v>
      </c>
      <c r="R829" s="1" t="s">
        <v>6674</v>
      </c>
      <c r="S829" s="1" t="s">
        <v>6675</v>
      </c>
      <c r="T829" s="1" t="s">
        <v>40</v>
      </c>
      <c r="U829" s="1" t="s">
        <v>6682</v>
      </c>
      <c r="V829" s="1" t="s">
        <v>6678</v>
      </c>
      <c r="W829" s="1" t="s">
        <v>177</v>
      </c>
      <c r="X829" s="1" t="s">
        <v>49</v>
      </c>
      <c r="Y829" s="1" t="s">
        <v>69</v>
      </c>
      <c r="Z829" s="1" t="s">
        <v>611</v>
      </c>
      <c r="AA829" s="1" t="s">
        <v>6683</v>
      </c>
      <c r="AB829" s="1" t="s">
        <v>6222</v>
      </c>
      <c r="AD829" s="1" t="s">
        <v>47</v>
      </c>
      <c r="AE829" s="1" t="s">
        <v>73</v>
      </c>
      <c r="AF829" s="1" t="s">
        <v>55</v>
      </c>
      <c r="AG829" s="1" t="s">
        <v>6684</v>
      </c>
      <c r="AH829" s="1" t="s">
        <v>43</v>
      </c>
    </row>
    <row r="830" spans="1:34" x14ac:dyDescent="0.55000000000000004">
      <c r="A830" s="1" t="s">
        <v>123</v>
      </c>
      <c r="B830" s="1" t="s">
        <v>6685</v>
      </c>
      <c r="C830" s="1" t="s">
        <v>6686</v>
      </c>
      <c r="D830" s="1" t="s">
        <v>36</v>
      </c>
      <c r="E830" s="1" t="s">
        <v>6687</v>
      </c>
      <c r="F830" s="1">
        <v>3195</v>
      </c>
      <c r="G830" s="1" t="s">
        <v>6688</v>
      </c>
      <c r="H830" s="1" t="s">
        <v>6689</v>
      </c>
      <c r="I830" s="1" t="s">
        <v>40</v>
      </c>
      <c r="J830" s="1" t="s">
        <v>6690</v>
      </c>
      <c r="K830" s="1" t="s">
        <v>42</v>
      </c>
      <c r="L830" s="1" t="s">
        <v>43</v>
      </c>
      <c r="M830" s="1">
        <v>1</v>
      </c>
      <c r="N830" s="1" t="s">
        <v>62</v>
      </c>
      <c r="O830" s="1">
        <v>1</v>
      </c>
      <c r="P830" s="1" t="s">
        <v>43</v>
      </c>
      <c r="Q830" s="1">
        <v>7047</v>
      </c>
      <c r="R830" s="1" t="s">
        <v>6691</v>
      </c>
      <c r="S830" s="1" t="s">
        <v>6692</v>
      </c>
      <c r="T830" s="1" t="s">
        <v>40</v>
      </c>
      <c r="U830" s="1" t="s">
        <v>6693</v>
      </c>
      <c r="V830" s="1" t="s">
        <v>6685</v>
      </c>
      <c r="W830" s="1" t="s">
        <v>177</v>
      </c>
      <c r="X830" s="1" t="s">
        <v>49</v>
      </c>
      <c r="Y830" s="1" t="s">
        <v>69</v>
      </c>
      <c r="Z830" s="1" t="s">
        <v>132</v>
      </c>
      <c r="AA830" s="1" t="s">
        <v>6694</v>
      </c>
      <c r="AB830" s="1" t="s">
        <v>1749</v>
      </c>
      <c r="AD830" s="1" t="s">
        <v>47</v>
      </c>
      <c r="AE830" s="1" t="s">
        <v>54</v>
      </c>
      <c r="AF830" s="1" t="s">
        <v>55</v>
      </c>
      <c r="AG830" s="1" t="s">
        <v>6685</v>
      </c>
      <c r="AH830" s="1" t="s">
        <v>43</v>
      </c>
    </row>
    <row r="831" spans="1:34" x14ac:dyDescent="0.55000000000000004">
      <c r="A831" s="1" t="s">
        <v>203</v>
      </c>
      <c r="B831" s="1" t="s">
        <v>6695</v>
      </c>
      <c r="C831" s="1" t="s">
        <v>6696</v>
      </c>
      <c r="E831" s="1" t="s">
        <v>47</v>
      </c>
      <c r="F831" s="1">
        <v>3196</v>
      </c>
      <c r="G831" s="1" t="s">
        <v>6697</v>
      </c>
      <c r="H831" s="1" t="s">
        <v>6698</v>
      </c>
      <c r="I831" s="1" t="s">
        <v>40</v>
      </c>
      <c r="J831" s="1" t="s">
        <v>6699</v>
      </c>
      <c r="K831" s="1" t="s">
        <v>42</v>
      </c>
      <c r="L831" s="1" t="s">
        <v>43</v>
      </c>
      <c r="M831" s="1">
        <v>1</v>
      </c>
      <c r="N831" s="1" t="s">
        <v>319</v>
      </c>
      <c r="O831" s="1">
        <v>1</v>
      </c>
      <c r="P831" s="1" t="s">
        <v>63</v>
      </c>
      <c r="Q831" s="1">
        <v>818219654</v>
      </c>
      <c r="R831" s="1" t="s">
        <v>6236</v>
      </c>
      <c r="S831" s="1" t="s">
        <v>6237</v>
      </c>
      <c r="T831" s="1" t="s">
        <v>40</v>
      </c>
      <c r="U831" s="1" t="s">
        <v>6700</v>
      </c>
      <c r="V831" s="1" t="s">
        <v>6695</v>
      </c>
      <c r="W831" s="1" t="s">
        <v>210</v>
      </c>
      <c r="X831" s="1" t="s">
        <v>49</v>
      </c>
      <c r="Y831" s="1" t="s">
        <v>69</v>
      </c>
      <c r="Z831" s="1" t="s">
        <v>211</v>
      </c>
      <c r="AA831" s="1" t="s">
        <v>6701</v>
      </c>
      <c r="AD831" s="1" t="s">
        <v>47</v>
      </c>
      <c r="AE831" s="1" t="s">
        <v>54</v>
      </c>
      <c r="AF831" s="1" t="s">
        <v>55</v>
      </c>
      <c r="AG831" s="1" t="s">
        <v>6695</v>
      </c>
      <c r="AH831" s="1" t="s">
        <v>43</v>
      </c>
    </row>
    <row r="832" spans="1:34" x14ac:dyDescent="0.55000000000000004">
      <c r="A832" s="1" t="s">
        <v>371</v>
      </c>
      <c r="C832" s="1" t="s">
        <v>6702</v>
      </c>
      <c r="D832" s="1" t="s">
        <v>36</v>
      </c>
      <c r="E832" s="1" t="s">
        <v>6703</v>
      </c>
      <c r="F832" s="1">
        <v>3197</v>
      </c>
      <c r="G832" s="1" t="s">
        <v>6704</v>
      </c>
      <c r="H832" s="1" t="s">
        <v>6705</v>
      </c>
      <c r="I832" s="1" t="s">
        <v>40</v>
      </c>
      <c r="J832" s="1" t="s">
        <v>6706</v>
      </c>
      <c r="K832" s="1" t="s">
        <v>42</v>
      </c>
      <c r="L832" s="1" t="s">
        <v>43</v>
      </c>
      <c r="M832" s="1">
        <v>2</v>
      </c>
      <c r="N832" s="1" t="s">
        <v>44</v>
      </c>
      <c r="O832" s="1">
        <v>1</v>
      </c>
      <c r="P832" s="1" t="s">
        <v>43</v>
      </c>
      <c r="Q832" s="1">
        <v>5766</v>
      </c>
      <c r="R832" s="1" t="s">
        <v>6707</v>
      </c>
      <c r="S832" s="1" t="s">
        <v>6708</v>
      </c>
      <c r="T832" s="1" t="s">
        <v>47</v>
      </c>
      <c r="W832" s="1" t="s">
        <v>959</v>
      </c>
      <c r="X832" s="1" t="s">
        <v>49</v>
      </c>
      <c r="Y832" s="1" t="s">
        <v>533</v>
      </c>
      <c r="Z832" s="1" t="s">
        <v>3454</v>
      </c>
      <c r="AA832" s="1" t="s">
        <v>6709</v>
      </c>
      <c r="AB832" s="1" t="s">
        <v>3971</v>
      </c>
      <c r="AD832" s="1" t="s">
        <v>47</v>
      </c>
      <c r="AE832" s="1" t="s">
        <v>54</v>
      </c>
      <c r="AF832" s="1" t="s">
        <v>55</v>
      </c>
      <c r="AG832" s="1" t="s">
        <v>6710</v>
      </c>
      <c r="AH832" s="1" t="s">
        <v>43</v>
      </c>
    </row>
    <row r="833" spans="1:34" x14ac:dyDescent="0.55000000000000004">
      <c r="C833" s="1" t="s">
        <v>6711</v>
      </c>
      <c r="D833" s="1" t="s">
        <v>36</v>
      </c>
      <c r="E833" s="1" t="s">
        <v>6712</v>
      </c>
      <c r="F833" s="1">
        <v>3198</v>
      </c>
      <c r="G833" s="1" t="s">
        <v>6713</v>
      </c>
      <c r="H833" s="1" t="s">
        <v>55</v>
      </c>
      <c r="I833" s="1" t="s">
        <v>47</v>
      </c>
      <c r="K833" s="1" t="s">
        <v>42</v>
      </c>
      <c r="L833" s="1" t="s">
        <v>43</v>
      </c>
      <c r="M833" s="1">
        <v>1</v>
      </c>
      <c r="O833" s="1">
        <v>0</v>
      </c>
      <c r="P833" s="1" t="s">
        <v>43</v>
      </c>
      <c r="Q833" s="1">
        <v>8603</v>
      </c>
      <c r="R833" s="1" t="s">
        <v>6714</v>
      </c>
      <c r="S833" s="1" t="s">
        <v>6715</v>
      </c>
      <c r="T833" s="1" t="s">
        <v>47</v>
      </c>
      <c r="W833" s="1" t="s">
        <v>199</v>
      </c>
      <c r="X833" s="1" t="s">
        <v>49</v>
      </c>
      <c r="Y833" s="1" t="s">
        <v>50</v>
      </c>
      <c r="AA833" s="1" t="s">
        <v>6716</v>
      </c>
      <c r="AB833" s="1" t="s">
        <v>337</v>
      </c>
      <c r="AD833" s="1" t="s">
        <v>47</v>
      </c>
      <c r="AE833" s="1" t="s">
        <v>73</v>
      </c>
      <c r="AF833" s="1" t="s">
        <v>55</v>
      </c>
      <c r="AG833" s="1" t="s">
        <v>6717</v>
      </c>
      <c r="AH833" s="1" t="s">
        <v>43</v>
      </c>
    </row>
    <row r="834" spans="1:34" x14ac:dyDescent="0.55000000000000004">
      <c r="A834" s="1" t="s">
        <v>314</v>
      </c>
      <c r="B834" s="1" t="s">
        <v>6718</v>
      </c>
      <c r="C834" s="1" t="s">
        <v>6719</v>
      </c>
      <c r="D834" s="1" t="s">
        <v>36</v>
      </c>
      <c r="E834" s="1" t="s">
        <v>6720</v>
      </c>
      <c r="F834" s="1">
        <v>3199</v>
      </c>
      <c r="G834" s="1" t="s">
        <v>6721</v>
      </c>
      <c r="H834" s="1" t="s">
        <v>55</v>
      </c>
      <c r="I834" s="1" t="s">
        <v>47</v>
      </c>
      <c r="K834" s="1" t="s">
        <v>42</v>
      </c>
      <c r="L834" s="1" t="s">
        <v>43</v>
      </c>
      <c r="M834" s="1">
        <v>1</v>
      </c>
      <c r="N834" s="1" t="s">
        <v>789</v>
      </c>
      <c r="O834" s="1">
        <v>0</v>
      </c>
      <c r="P834" s="1" t="s">
        <v>43</v>
      </c>
      <c r="Q834" s="1">
        <v>8603</v>
      </c>
      <c r="R834" s="1" t="s">
        <v>3934</v>
      </c>
      <c r="S834" s="1" t="s">
        <v>3935</v>
      </c>
      <c r="T834" s="1" t="s">
        <v>40</v>
      </c>
      <c r="U834" s="1" t="s">
        <v>5427</v>
      </c>
      <c r="V834" s="1" t="s">
        <v>6718</v>
      </c>
      <c r="W834" s="1" t="s">
        <v>177</v>
      </c>
      <c r="X834" s="1" t="s">
        <v>49</v>
      </c>
      <c r="Y834" s="1" t="s">
        <v>69</v>
      </c>
      <c r="Z834" s="1" t="s">
        <v>792</v>
      </c>
      <c r="AA834" s="1" t="s">
        <v>6722</v>
      </c>
      <c r="AB834" s="1" t="s">
        <v>169</v>
      </c>
      <c r="AD834" s="1" t="s">
        <v>47</v>
      </c>
      <c r="AE834" s="1" t="s">
        <v>73</v>
      </c>
      <c r="AF834" s="1" t="s">
        <v>55</v>
      </c>
      <c r="AG834" s="1" t="s">
        <v>6718</v>
      </c>
      <c r="AH834" s="1" t="s">
        <v>43</v>
      </c>
    </row>
    <row r="835" spans="1:34" x14ac:dyDescent="0.55000000000000004">
      <c r="A835" s="1" t="s">
        <v>57</v>
      </c>
      <c r="B835" s="1" t="s">
        <v>6723</v>
      </c>
      <c r="C835" s="1" t="s">
        <v>6724</v>
      </c>
      <c r="D835" s="1" t="s">
        <v>36</v>
      </c>
      <c r="E835" s="1" t="s">
        <v>6725</v>
      </c>
      <c r="F835" s="1">
        <v>3200</v>
      </c>
      <c r="G835" s="1" t="s">
        <v>6726</v>
      </c>
      <c r="H835" s="1" t="s">
        <v>55</v>
      </c>
      <c r="I835" s="1" t="s">
        <v>47</v>
      </c>
      <c r="K835" s="1" t="s">
        <v>42</v>
      </c>
      <c r="L835" s="1" t="s">
        <v>43</v>
      </c>
      <c r="M835" s="1">
        <v>1</v>
      </c>
      <c r="N835" s="1" t="s">
        <v>62</v>
      </c>
      <c r="O835" s="1">
        <v>0</v>
      </c>
      <c r="P835" s="1" t="s">
        <v>43</v>
      </c>
      <c r="Q835" s="1">
        <v>8608</v>
      </c>
      <c r="R835" s="1" t="s">
        <v>3740</v>
      </c>
      <c r="S835" s="1" t="s">
        <v>3741</v>
      </c>
      <c r="T835" s="1" t="s">
        <v>40</v>
      </c>
      <c r="U835" s="1" t="s">
        <v>6727</v>
      </c>
      <c r="V835" s="1" t="s">
        <v>6728</v>
      </c>
      <c r="W835" s="1" t="s">
        <v>68</v>
      </c>
      <c r="X835" s="1" t="s">
        <v>49</v>
      </c>
      <c r="Y835" s="1" t="s">
        <v>69</v>
      </c>
      <c r="Z835" s="1" t="s">
        <v>70</v>
      </c>
      <c r="AA835" s="1" t="s">
        <v>6729</v>
      </c>
      <c r="AB835" s="1" t="s">
        <v>169</v>
      </c>
      <c r="AD835" s="1" t="s">
        <v>47</v>
      </c>
      <c r="AE835" s="1" t="s">
        <v>73</v>
      </c>
      <c r="AF835" s="1" t="s">
        <v>55</v>
      </c>
      <c r="AG835" s="1" t="s">
        <v>6723</v>
      </c>
      <c r="AH835" s="1" t="s">
        <v>43</v>
      </c>
    </row>
    <row r="836" spans="1:34" x14ac:dyDescent="0.55000000000000004">
      <c r="A836" s="1" t="s">
        <v>203</v>
      </c>
      <c r="B836" s="1" t="s">
        <v>6730</v>
      </c>
      <c r="C836" s="1" t="s">
        <v>6731</v>
      </c>
      <c r="D836" s="1" t="s">
        <v>6732</v>
      </c>
      <c r="E836" s="1" t="s">
        <v>6733</v>
      </c>
      <c r="F836" s="1">
        <v>3201</v>
      </c>
      <c r="G836" s="1" t="s">
        <v>6734</v>
      </c>
      <c r="H836" s="1" t="s">
        <v>55</v>
      </c>
      <c r="I836" s="1" t="s">
        <v>47</v>
      </c>
      <c r="K836" s="1" t="s">
        <v>42</v>
      </c>
      <c r="L836" s="1" t="s">
        <v>43</v>
      </c>
      <c r="M836" s="1">
        <v>1</v>
      </c>
      <c r="N836" s="1" t="s">
        <v>116</v>
      </c>
      <c r="O836" s="1">
        <v>0</v>
      </c>
      <c r="P836" s="1" t="s">
        <v>43</v>
      </c>
      <c r="Q836" s="1">
        <v>939461542</v>
      </c>
      <c r="R836" s="1" t="s">
        <v>6735</v>
      </c>
      <c r="S836" s="1" t="s">
        <v>6736</v>
      </c>
      <c r="T836" s="1" t="s">
        <v>40</v>
      </c>
      <c r="U836" s="1" t="s">
        <v>6737</v>
      </c>
      <c r="V836" s="1" t="s">
        <v>6730</v>
      </c>
      <c r="W836" s="1" t="s">
        <v>210</v>
      </c>
      <c r="X836" s="1" t="s">
        <v>49</v>
      </c>
      <c r="Y836" s="1" t="s">
        <v>69</v>
      </c>
      <c r="Z836" s="1" t="s">
        <v>211</v>
      </c>
      <c r="AA836" s="1" t="s">
        <v>6738</v>
      </c>
      <c r="AB836" s="1" t="s">
        <v>602</v>
      </c>
      <c r="AD836" s="1" t="s">
        <v>47</v>
      </c>
      <c r="AE836" s="1" t="s">
        <v>73</v>
      </c>
      <c r="AF836" s="1" t="s">
        <v>55</v>
      </c>
      <c r="AG836" s="1" t="s">
        <v>6730</v>
      </c>
      <c r="AH836" s="1" t="s">
        <v>43</v>
      </c>
    </row>
    <row r="837" spans="1:34" x14ac:dyDescent="0.55000000000000004">
      <c r="A837" s="1" t="s">
        <v>34</v>
      </c>
      <c r="B837" s="1" t="s">
        <v>6739</v>
      </c>
      <c r="C837" s="1" t="s">
        <v>6740</v>
      </c>
      <c r="D837" s="1" t="s">
        <v>36</v>
      </c>
      <c r="E837" s="1" t="s">
        <v>47</v>
      </c>
      <c r="F837" s="1">
        <v>3202</v>
      </c>
      <c r="G837" s="1" t="s">
        <v>6741</v>
      </c>
      <c r="H837" s="1" t="s">
        <v>55</v>
      </c>
      <c r="I837" s="1" t="s">
        <v>47</v>
      </c>
      <c r="K837" s="1" t="s">
        <v>42</v>
      </c>
      <c r="L837" s="1" t="s">
        <v>43</v>
      </c>
      <c r="M837" s="1">
        <v>1</v>
      </c>
      <c r="N837" s="1" t="s">
        <v>62</v>
      </c>
      <c r="O837" s="1">
        <v>0</v>
      </c>
      <c r="P837" s="1" t="s">
        <v>63</v>
      </c>
      <c r="Q837" s="1">
        <v>830145715</v>
      </c>
      <c r="R837" s="1" t="s">
        <v>4306</v>
      </c>
      <c r="S837" s="1" t="s">
        <v>4307</v>
      </c>
      <c r="T837" s="1" t="s">
        <v>40</v>
      </c>
      <c r="U837" s="1" t="s">
        <v>6742</v>
      </c>
      <c r="V837" s="1" t="s">
        <v>6743</v>
      </c>
      <c r="W837" s="1" t="s">
        <v>367</v>
      </c>
      <c r="X837" s="1" t="s">
        <v>49</v>
      </c>
      <c r="Y837" s="1" t="s">
        <v>69</v>
      </c>
      <c r="Z837" s="1" t="s">
        <v>200</v>
      </c>
      <c r="AA837" s="1" t="s">
        <v>4308</v>
      </c>
      <c r="AB837" s="1" t="s">
        <v>202</v>
      </c>
      <c r="AC837" s="1" t="s">
        <v>369</v>
      </c>
      <c r="AD837" s="1" t="s">
        <v>47</v>
      </c>
      <c r="AE837" s="1" t="s">
        <v>54</v>
      </c>
      <c r="AF837" s="1" t="s">
        <v>55</v>
      </c>
      <c r="AG837" s="1" t="s">
        <v>6744</v>
      </c>
      <c r="AH837" s="1" t="s">
        <v>43</v>
      </c>
    </row>
    <row r="838" spans="1:34" x14ac:dyDescent="0.55000000000000004">
      <c r="A838" s="1" t="s">
        <v>135</v>
      </c>
      <c r="B838" s="1" t="s">
        <v>6745</v>
      </c>
      <c r="C838" s="1" t="s">
        <v>6746</v>
      </c>
      <c r="D838" s="1" t="s">
        <v>36</v>
      </c>
      <c r="E838" s="1" t="s">
        <v>6747</v>
      </c>
      <c r="F838" s="1">
        <v>3203</v>
      </c>
      <c r="G838" s="1" t="s">
        <v>6748</v>
      </c>
      <c r="H838" s="1" t="s">
        <v>55</v>
      </c>
      <c r="I838" s="1" t="s">
        <v>47</v>
      </c>
      <c r="K838" s="1" t="s">
        <v>42</v>
      </c>
      <c r="L838" s="1" t="s">
        <v>43</v>
      </c>
      <c r="M838" s="1">
        <v>1</v>
      </c>
      <c r="O838" s="1">
        <v>0</v>
      </c>
      <c r="P838" s="1" t="s">
        <v>43</v>
      </c>
      <c r="Q838" s="1">
        <v>6731</v>
      </c>
      <c r="R838" s="1" t="s">
        <v>6749</v>
      </c>
      <c r="S838" s="1" t="s">
        <v>6750</v>
      </c>
      <c r="T838" s="1" t="s">
        <v>40</v>
      </c>
      <c r="U838" s="1" t="s">
        <v>6751</v>
      </c>
      <c r="V838" s="1" t="s">
        <v>6745</v>
      </c>
      <c r="W838" s="1" t="s">
        <v>177</v>
      </c>
      <c r="X838" s="1" t="s">
        <v>49</v>
      </c>
      <c r="Y838" s="1" t="s">
        <v>69</v>
      </c>
      <c r="Z838" s="1" t="s">
        <v>145</v>
      </c>
      <c r="AA838" s="1" t="s">
        <v>6752</v>
      </c>
      <c r="AB838" s="1" t="s">
        <v>1498</v>
      </c>
      <c r="AD838" s="1" t="s">
        <v>47</v>
      </c>
      <c r="AE838" s="1" t="s">
        <v>54</v>
      </c>
      <c r="AF838" s="1" t="s">
        <v>55</v>
      </c>
      <c r="AG838" s="1" t="s">
        <v>6745</v>
      </c>
      <c r="AH838" s="1" t="s">
        <v>43</v>
      </c>
    </row>
    <row r="839" spans="1:34" x14ac:dyDescent="0.55000000000000004">
      <c r="A839" s="1" t="s">
        <v>34</v>
      </c>
      <c r="B839" s="1" t="s">
        <v>6753</v>
      </c>
      <c r="C839" s="1" t="s">
        <v>6754</v>
      </c>
      <c r="D839" s="1" t="s">
        <v>36</v>
      </c>
      <c r="E839" s="1" t="s">
        <v>47</v>
      </c>
      <c r="F839" s="1">
        <v>3204</v>
      </c>
      <c r="G839" s="1" t="s">
        <v>6755</v>
      </c>
      <c r="H839" s="1" t="s">
        <v>55</v>
      </c>
      <c r="I839" s="1" t="s">
        <v>47</v>
      </c>
      <c r="K839" s="1" t="s">
        <v>42</v>
      </c>
      <c r="L839" s="1" t="s">
        <v>43</v>
      </c>
      <c r="M839" s="1">
        <v>1</v>
      </c>
      <c r="N839" s="1" t="s">
        <v>5793</v>
      </c>
      <c r="O839" s="1">
        <v>0</v>
      </c>
      <c r="P839" s="1" t="s">
        <v>43</v>
      </c>
      <c r="Q839" s="1">
        <v>6520</v>
      </c>
      <c r="R839" s="1" t="s">
        <v>4079</v>
      </c>
      <c r="S839" s="1" t="s">
        <v>4080</v>
      </c>
      <c r="T839" s="1" t="s">
        <v>40</v>
      </c>
      <c r="U839" s="1" t="s">
        <v>6756</v>
      </c>
      <c r="V839" s="1" t="s">
        <v>6753</v>
      </c>
      <c r="W839" s="1" t="s">
        <v>177</v>
      </c>
      <c r="X839" s="1" t="s">
        <v>49</v>
      </c>
      <c r="Y839" s="1" t="s">
        <v>69</v>
      </c>
      <c r="Z839" s="1" t="s">
        <v>611</v>
      </c>
      <c r="AA839" s="1" t="s">
        <v>6757</v>
      </c>
      <c r="AB839" s="1" t="s">
        <v>920</v>
      </c>
      <c r="AD839" s="1" t="s">
        <v>47</v>
      </c>
      <c r="AE839" s="1" t="s">
        <v>73</v>
      </c>
      <c r="AF839" s="1" t="s">
        <v>55</v>
      </c>
      <c r="AG839" s="1" t="s">
        <v>6753</v>
      </c>
      <c r="AH839" s="1" t="s">
        <v>43</v>
      </c>
    </row>
    <row r="840" spans="1:34" x14ac:dyDescent="0.55000000000000004">
      <c r="A840" s="1" t="s">
        <v>135</v>
      </c>
      <c r="B840" s="1" t="s">
        <v>6758</v>
      </c>
      <c r="C840" s="1" t="s">
        <v>6759</v>
      </c>
      <c r="D840" s="1" t="s">
        <v>36</v>
      </c>
      <c r="E840" s="1" t="s">
        <v>6760</v>
      </c>
      <c r="F840" s="1">
        <v>3205</v>
      </c>
      <c r="G840" s="1" t="s">
        <v>6761</v>
      </c>
      <c r="H840" s="1" t="s">
        <v>55</v>
      </c>
      <c r="I840" s="1" t="s">
        <v>47</v>
      </c>
      <c r="K840" s="1" t="s">
        <v>42</v>
      </c>
      <c r="L840" s="1" t="s">
        <v>43</v>
      </c>
      <c r="M840" s="1">
        <v>1</v>
      </c>
      <c r="O840" s="1">
        <v>0</v>
      </c>
      <c r="P840" s="1" t="s">
        <v>43</v>
      </c>
      <c r="Q840" s="1">
        <v>6731</v>
      </c>
      <c r="R840" s="1" t="s">
        <v>6749</v>
      </c>
      <c r="S840" s="1" t="s">
        <v>6750</v>
      </c>
      <c r="T840" s="1" t="s">
        <v>40</v>
      </c>
      <c r="U840" s="1" t="s">
        <v>6762</v>
      </c>
      <c r="V840" s="1" t="s">
        <v>6758</v>
      </c>
      <c r="W840" s="1" t="s">
        <v>177</v>
      </c>
      <c r="X840" s="1" t="s">
        <v>49</v>
      </c>
      <c r="Y840" s="1" t="s">
        <v>69</v>
      </c>
      <c r="Z840" s="1" t="s">
        <v>145</v>
      </c>
      <c r="AA840" s="1" t="s">
        <v>6763</v>
      </c>
      <c r="AB840" s="1" t="s">
        <v>4971</v>
      </c>
      <c r="AD840" s="1" t="s">
        <v>47</v>
      </c>
      <c r="AE840" s="1" t="s">
        <v>54</v>
      </c>
      <c r="AF840" s="1" t="s">
        <v>55</v>
      </c>
      <c r="AG840" s="1" t="s">
        <v>6758</v>
      </c>
      <c r="AH840" s="1" t="s">
        <v>43</v>
      </c>
    </row>
    <row r="841" spans="1:34" x14ac:dyDescent="0.55000000000000004">
      <c r="A841" s="1" t="s">
        <v>34</v>
      </c>
      <c r="B841" s="1" t="s">
        <v>6764</v>
      </c>
      <c r="C841" s="1" t="s">
        <v>6765</v>
      </c>
      <c r="D841" s="1" t="s">
        <v>36</v>
      </c>
      <c r="E841" s="1" t="s">
        <v>6766</v>
      </c>
      <c r="F841" s="1">
        <v>3206</v>
      </c>
      <c r="G841" s="1" t="s">
        <v>6767</v>
      </c>
      <c r="H841" s="1" t="s">
        <v>55</v>
      </c>
      <c r="I841" s="1" t="s">
        <v>47</v>
      </c>
      <c r="K841" s="1" t="s">
        <v>42</v>
      </c>
      <c r="L841" s="1" t="s">
        <v>43</v>
      </c>
      <c r="M841" s="1">
        <v>1</v>
      </c>
      <c r="N841" s="1" t="s">
        <v>5793</v>
      </c>
      <c r="O841" s="1">
        <v>0</v>
      </c>
      <c r="P841" s="1" t="s">
        <v>43</v>
      </c>
      <c r="Q841" s="1">
        <v>6827</v>
      </c>
      <c r="R841" s="1" t="s">
        <v>6768</v>
      </c>
      <c r="S841" s="1" t="s">
        <v>6769</v>
      </c>
      <c r="T841" s="1" t="s">
        <v>40</v>
      </c>
      <c r="U841" s="1" t="s">
        <v>6770</v>
      </c>
      <c r="V841" s="1" t="s">
        <v>6764</v>
      </c>
      <c r="W841" s="1" t="s">
        <v>177</v>
      </c>
      <c r="X841" s="1" t="s">
        <v>49</v>
      </c>
      <c r="Y841" s="1" t="s">
        <v>69</v>
      </c>
      <c r="Z841" s="1" t="s">
        <v>611</v>
      </c>
      <c r="AA841" s="1" t="s">
        <v>6766</v>
      </c>
      <c r="AB841" s="1" t="s">
        <v>464</v>
      </c>
      <c r="AD841" s="1" t="s">
        <v>47</v>
      </c>
      <c r="AE841" s="1" t="s">
        <v>73</v>
      </c>
      <c r="AF841" s="1" t="s">
        <v>55</v>
      </c>
      <c r="AG841" s="1" t="s">
        <v>6764</v>
      </c>
      <c r="AH841" s="1" t="s">
        <v>43</v>
      </c>
    </row>
    <row r="842" spans="1:34" x14ac:dyDescent="0.55000000000000004">
      <c r="A842" s="1" t="s">
        <v>34</v>
      </c>
      <c r="B842" s="1" t="s">
        <v>6771</v>
      </c>
      <c r="C842" s="1" t="s">
        <v>6772</v>
      </c>
      <c r="D842" s="1" t="s">
        <v>36</v>
      </c>
      <c r="E842" s="1" t="s">
        <v>6773</v>
      </c>
      <c r="F842" s="1">
        <v>3207</v>
      </c>
      <c r="G842" s="1" t="s">
        <v>6774</v>
      </c>
      <c r="H842" s="1" t="s">
        <v>55</v>
      </c>
      <c r="I842" s="1" t="s">
        <v>47</v>
      </c>
      <c r="K842" s="1" t="s">
        <v>42</v>
      </c>
      <c r="L842" s="1" t="s">
        <v>43</v>
      </c>
      <c r="M842" s="1">
        <v>1</v>
      </c>
      <c r="N842" s="1" t="s">
        <v>5793</v>
      </c>
      <c r="O842" s="1">
        <v>0</v>
      </c>
      <c r="P842" s="1" t="s">
        <v>43</v>
      </c>
      <c r="Q842" s="1">
        <v>6561</v>
      </c>
      <c r="R842" s="1" t="s">
        <v>6775</v>
      </c>
      <c r="S842" s="1" t="s">
        <v>6776</v>
      </c>
      <c r="T842" s="1" t="s">
        <v>40</v>
      </c>
      <c r="U842" s="1" t="s">
        <v>6777</v>
      </c>
      <c r="V842" s="1" t="s">
        <v>6771</v>
      </c>
      <c r="W842" s="1" t="s">
        <v>177</v>
      </c>
      <c r="X842" s="1" t="s">
        <v>49</v>
      </c>
      <c r="Y842" s="1" t="s">
        <v>69</v>
      </c>
      <c r="Z842" s="1" t="s">
        <v>611</v>
      </c>
      <c r="AA842" s="1" t="s">
        <v>6778</v>
      </c>
      <c r="AB842" s="1" t="s">
        <v>2075</v>
      </c>
      <c r="AD842" s="1" t="s">
        <v>47</v>
      </c>
      <c r="AE842" s="1" t="s">
        <v>73</v>
      </c>
      <c r="AF842" s="1" t="s">
        <v>55</v>
      </c>
      <c r="AG842" s="1" t="s">
        <v>6779</v>
      </c>
      <c r="AH842" s="1" t="s">
        <v>43</v>
      </c>
    </row>
    <row r="843" spans="1:34" x14ac:dyDescent="0.55000000000000004">
      <c r="A843" s="1" t="s">
        <v>34</v>
      </c>
      <c r="B843" s="1" t="s">
        <v>6780</v>
      </c>
      <c r="C843" s="1" t="s">
        <v>6781</v>
      </c>
      <c r="D843" s="1" t="s">
        <v>36</v>
      </c>
      <c r="E843" s="1" t="s">
        <v>6782</v>
      </c>
      <c r="F843" s="1">
        <v>3208</v>
      </c>
      <c r="G843" s="1" t="s">
        <v>6783</v>
      </c>
      <c r="H843" s="1" t="s">
        <v>55</v>
      </c>
      <c r="I843" s="1" t="s">
        <v>47</v>
      </c>
      <c r="K843" s="1" t="s">
        <v>42</v>
      </c>
      <c r="L843" s="1" t="s">
        <v>43</v>
      </c>
      <c r="M843" s="1">
        <v>1</v>
      </c>
      <c r="N843" s="1" t="s">
        <v>5793</v>
      </c>
      <c r="O843" s="1">
        <v>0</v>
      </c>
      <c r="P843" s="1" t="s">
        <v>43</v>
      </c>
      <c r="Q843" s="1">
        <v>6456</v>
      </c>
      <c r="R843" s="1" t="s">
        <v>307</v>
      </c>
      <c r="S843" s="1" t="s">
        <v>308</v>
      </c>
      <c r="T843" s="1" t="s">
        <v>40</v>
      </c>
      <c r="U843" s="1" t="s">
        <v>6784</v>
      </c>
      <c r="V843" s="1" t="s">
        <v>6780</v>
      </c>
      <c r="W843" s="1" t="s">
        <v>177</v>
      </c>
      <c r="X843" s="1" t="s">
        <v>49</v>
      </c>
      <c r="Y843" s="1" t="s">
        <v>69</v>
      </c>
      <c r="Z843" s="1" t="s">
        <v>611</v>
      </c>
      <c r="AA843" s="1" t="s">
        <v>6785</v>
      </c>
      <c r="AB843" s="1" t="s">
        <v>313</v>
      </c>
      <c r="AD843" s="1" t="s">
        <v>47</v>
      </c>
      <c r="AE843" s="1" t="s">
        <v>73</v>
      </c>
      <c r="AF843" s="1" t="s">
        <v>55</v>
      </c>
      <c r="AG843" s="1" t="s">
        <v>6786</v>
      </c>
      <c r="AH843" s="1" t="s">
        <v>43</v>
      </c>
    </row>
    <row r="844" spans="1:34" x14ac:dyDescent="0.55000000000000004">
      <c r="A844" s="1" t="s">
        <v>135</v>
      </c>
      <c r="B844" s="1" t="s">
        <v>6787</v>
      </c>
      <c r="C844" s="1" t="s">
        <v>6788</v>
      </c>
      <c r="D844" s="1" t="s">
        <v>36</v>
      </c>
      <c r="E844" s="1" t="s">
        <v>6789</v>
      </c>
      <c r="F844" s="1">
        <v>3209</v>
      </c>
      <c r="G844" s="1" t="s">
        <v>6790</v>
      </c>
      <c r="H844" s="1" t="s">
        <v>55</v>
      </c>
      <c r="I844" s="1" t="s">
        <v>47</v>
      </c>
      <c r="K844" s="1" t="s">
        <v>42</v>
      </c>
      <c r="L844" s="1" t="s">
        <v>43</v>
      </c>
      <c r="M844" s="1">
        <v>1</v>
      </c>
      <c r="O844" s="1">
        <v>0</v>
      </c>
      <c r="P844" s="1" t="s">
        <v>43</v>
      </c>
      <c r="Q844" s="1">
        <v>6339</v>
      </c>
      <c r="R844" s="1" t="s">
        <v>3642</v>
      </c>
      <c r="S844" s="1" t="s">
        <v>3643</v>
      </c>
      <c r="T844" s="1" t="s">
        <v>40</v>
      </c>
      <c r="U844" s="1" t="s">
        <v>6791</v>
      </c>
      <c r="V844" s="1" t="s">
        <v>6787</v>
      </c>
      <c r="W844" s="1" t="s">
        <v>177</v>
      </c>
      <c r="X844" s="1" t="s">
        <v>49</v>
      </c>
      <c r="Y844" s="1" t="s">
        <v>69</v>
      </c>
      <c r="Z844" s="1" t="s">
        <v>145</v>
      </c>
      <c r="AA844" s="1" t="s">
        <v>6792</v>
      </c>
      <c r="AB844" s="1" t="s">
        <v>72</v>
      </c>
      <c r="AD844" s="1" t="s">
        <v>47</v>
      </c>
      <c r="AE844" s="1" t="s">
        <v>54</v>
      </c>
      <c r="AF844" s="1" t="s">
        <v>55</v>
      </c>
      <c r="AG844" s="1" t="s">
        <v>6787</v>
      </c>
      <c r="AH844" s="1" t="s">
        <v>43</v>
      </c>
    </row>
    <row r="845" spans="1:34" x14ac:dyDescent="0.55000000000000004">
      <c r="A845" s="1" t="s">
        <v>123</v>
      </c>
      <c r="B845" s="1" t="s">
        <v>6793</v>
      </c>
      <c r="C845" s="1" t="s">
        <v>6794</v>
      </c>
      <c r="D845" s="1" t="s">
        <v>36</v>
      </c>
      <c r="E845" s="1" t="s">
        <v>6795</v>
      </c>
      <c r="F845" s="1">
        <v>3210</v>
      </c>
      <c r="G845" s="1" t="s">
        <v>6796</v>
      </c>
      <c r="H845" s="1" t="s">
        <v>55</v>
      </c>
      <c r="I845" s="1" t="s">
        <v>47</v>
      </c>
      <c r="K845" s="1" t="s">
        <v>42</v>
      </c>
      <c r="L845" s="1" t="s">
        <v>43</v>
      </c>
      <c r="M845" s="1">
        <v>1</v>
      </c>
      <c r="N845" s="1" t="s">
        <v>62</v>
      </c>
      <c r="O845" s="1">
        <v>0</v>
      </c>
      <c r="P845" s="1" t="s">
        <v>43</v>
      </c>
      <c r="Q845" s="1">
        <v>873959002</v>
      </c>
      <c r="R845" s="1" t="s">
        <v>6797</v>
      </c>
      <c r="S845" s="1" t="s">
        <v>6798</v>
      </c>
      <c r="T845" s="1" t="s">
        <v>40</v>
      </c>
      <c r="U845" s="1" t="s">
        <v>6799</v>
      </c>
      <c r="V845" s="1" t="s">
        <v>6800</v>
      </c>
      <c r="W845" s="1" t="s">
        <v>144</v>
      </c>
      <c r="X845" s="1" t="s">
        <v>49</v>
      </c>
      <c r="Y845" s="1" t="s">
        <v>69</v>
      </c>
      <c r="Z845" s="1" t="s">
        <v>132</v>
      </c>
      <c r="AA845" s="1" t="s">
        <v>6801</v>
      </c>
      <c r="AB845" s="1" t="s">
        <v>3971</v>
      </c>
      <c r="AD845" s="1" t="s">
        <v>47</v>
      </c>
      <c r="AE845" s="1" t="s">
        <v>54</v>
      </c>
      <c r="AF845" s="1" t="s">
        <v>55</v>
      </c>
      <c r="AG845" s="1" t="s">
        <v>6793</v>
      </c>
      <c r="AH845" s="1" t="s">
        <v>43</v>
      </c>
    </row>
    <row r="846" spans="1:34" x14ac:dyDescent="0.55000000000000004">
      <c r="A846" s="1" t="s">
        <v>34</v>
      </c>
      <c r="C846" s="1" t="s">
        <v>6802</v>
      </c>
      <c r="D846" s="1" t="s">
        <v>36</v>
      </c>
      <c r="E846" s="1" t="s">
        <v>6803</v>
      </c>
      <c r="F846" s="1">
        <v>3211</v>
      </c>
      <c r="G846" s="1" t="s">
        <v>6804</v>
      </c>
      <c r="H846" s="1" t="s">
        <v>55</v>
      </c>
      <c r="I846" s="1" t="s">
        <v>47</v>
      </c>
      <c r="K846" s="1" t="s">
        <v>42</v>
      </c>
      <c r="L846" s="1" t="s">
        <v>43</v>
      </c>
      <c r="M846" s="1">
        <v>1</v>
      </c>
      <c r="N846" s="1" t="s">
        <v>62</v>
      </c>
      <c r="O846" s="1">
        <v>0</v>
      </c>
      <c r="P846" s="1" t="s">
        <v>43</v>
      </c>
      <c r="Q846" s="1">
        <v>6459</v>
      </c>
      <c r="R846" s="1" t="s">
        <v>2933</v>
      </c>
      <c r="S846" s="1" t="s">
        <v>2934</v>
      </c>
      <c r="T846" s="1" t="s">
        <v>47</v>
      </c>
      <c r="W846" s="1" t="s">
        <v>367</v>
      </c>
      <c r="X846" s="1" t="s">
        <v>49</v>
      </c>
      <c r="Y846" s="1" t="s">
        <v>533</v>
      </c>
      <c r="Z846" s="1" t="s">
        <v>200</v>
      </c>
      <c r="AA846" s="1" t="s">
        <v>6805</v>
      </c>
      <c r="AB846" s="1" t="s">
        <v>2936</v>
      </c>
      <c r="AD846" s="1" t="s">
        <v>47</v>
      </c>
      <c r="AE846" s="1" t="s">
        <v>73</v>
      </c>
      <c r="AF846" s="1" t="s">
        <v>55</v>
      </c>
      <c r="AG846" s="1" t="s">
        <v>6806</v>
      </c>
      <c r="AH846" s="1" t="s">
        <v>43</v>
      </c>
    </row>
    <row r="847" spans="1:34" x14ac:dyDescent="0.55000000000000004">
      <c r="A847" s="1" t="s">
        <v>34</v>
      </c>
      <c r="C847" s="1" t="s">
        <v>6807</v>
      </c>
      <c r="D847" s="1" t="s">
        <v>36</v>
      </c>
      <c r="E847" s="1" t="s">
        <v>47</v>
      </c>
      <c r="F847" s="1">
        <v>3212</v>
      </c>
      <c r="G847" s="1" t="s">
        <v>6808</v>
      </c>
      <c r="H847" s="1" t="s">
        <v>55</v>
      </c>
      <c r="I847" s="1" t="s">
        <v>47</v>
      </c>
      <c r="K847" s="1" t="s">
        <v>42</v>
      </c>
      <c r="L847" s="1" t="s">
        <v>43</v>
      </c>
      <c r="M847" s="1">
        <v>1</v>
      </c>
      <c r="N847" s="1" t="s">
        <v>62</v>
      </c>
      <c r="O847" s="1">
        <v>0</v>
      </c>
      <c r="P847" s="1" t="s">
        <v>63</v>
      </c>
      <c r="Q847" s="1">
        <v>639429362</v>
      </c>
      <c r="R847" s="1" t="s">
        <v>195</v>
      </c>
      <c r="S847" s="1" t="s">
        <v>196</v>
      </c>
      <c r="T847" s="1" t="s">
        <v>47</v>
      </c>
      <c r="W847" s="1" t="s">
        <v>367</v>
      </c>
      <c r="X847" s="1" t="s">
        <v>49</v>
      </c>
      <c r="Y847" s="1" t="s">
        <v>533</v>
      </c>
      <c r="Z847" s="1" t="s">
        <v>200</v>
      </c>
      <c r="AA847" s="1" t="s">
        <v>201</v>
      </c>
      <c r="AB847" s="1" t="s">
        <v>202</v>
      </c>
      <c r="AD847" s="1" t="s">
        <v>47</v>
      </c>
      <c r="AE847" s="1" t="s">
        <v>54</v>
      </c>
      <c r="AF847" s="1" t="s">
        <v>55</v>
      </c>
      <c r="AG847" s="1" t="s">
        <v>6809</v>
      </c>
      <c r="AH847" s="1" t="s">
        <v>43</v>
      </c>
    </row>
    <row r="848" spans="1:34" x14ac:dyDescent="0.55000000000000004">
      <c r="A848" s="1" t="s">
        <v>123</v>
      </c>
      <c r="B848" s="1" t="s">
        <v>6810</v>
      </c>
      <c r="C848" s="1" t="s">
        <v>6811</v>
      </c>
      <c r="D848" s="1" t="s">
        <v>36</v>
      </c>
      <c r="E848" s="1" t="s">
        <v>6812</v>
      </c>
      <c r="F848" s="1">
        <v>3213</v>
      </c>
      <c r="G848" s="1" t="s">
        <v>6813</v>
      </c>
      <c r="H848" s="1" t="s">
        <v>55</v>
      </c>
      <c r="I848" s="1" t="s">
        <v>47</v>
      </c>
      <c r="K848" s="1" t="s">
        <v>42</v>
      </c>
      <c r="L848" s="1" t="s">
        <v>43</v>
      </c>
      <c r="M848" s="1">
        <v>1</v>
      </c>
      <c r="N848" s="1" t="s">
        <v>62</v>
      </c>
      <c r="O848" s="1">
        <v>0</v>
      </c>
      <c r="P848" s="1" t="s">
        <v>43</v>
      </c>
      <c r="Q848" s="1">
        <v>6172</v>
      </c>
      <c r="R848" s="1" t="s">
        <v>6009</v>
      </c>
      <c r="S848" s="1" t="s">
        <v>6010</v>
      </c>
      <c r="T848" s="1" t="s">
        <v>40</v>
      </c>
      <c r="U848" s="1" t="s">
        <v>6814</v>
      </c>
      <c r="V848" s="1" t="s">
        <v>6810</v>
      </c>
      <c r="W848" s="1" t="s">
        <v>177</v>
      </c>
      <c r="X848" s="1" t="s">
        <v>49</v>
      </c>
      <c r="Y848" s="1" t="s">
        <v>69</v>
      </c>
      <c r="Z848" s="1" t="s">
        <v>356</v>
      </c>
      <c r="AA848" s="1" t="s">
        <v>6815</v>
      </c>
      <c r="AB848" s="1" t="s">
        <v>6013</v>
      </c>
      <c r="AD848" s="1" t="s">
        <v>47</v>
      </c>
      <c r="AE848" s="1" t="s">
        <v>73</v>
      </c>
      <c r="AF848" s="1" t="s">
        <v>55</v>
      </c>
      <c r="AG848" s="1" t="s">
        <v>6810</v>
      </c>
      <c r="AH848" s="1" t="s">
        <v>43</v>
      </c>
    </row>
    <row r="849" spans="1:34" x14ac:dyDescent="0.55000000000000004">
      <c r="A849" s="1" t="s">
        <v>34</v>
      </c>
      <c r="B849" s="1" t="s">
        <v>6816</v>
      </c>
      <c r="C849" s="1" t="s">
        <v>6817</v>
      </c>
      <c r="D849" s="1" t="s">
        <v>36</v>
      </c>
      <c r="E849" s="1" t="s">
        <v>6818</v>
      </c>
      <c r="F849" s="1">
        <v>3214</v>
      </c>
      <c r="G849" s="1" t="s">
        <v>6819</v>
      </c>
      <c r="H849" s="1" t="s">
        <v>55</v>
      </c>
      <c r="I849" s="1" t="s">
        <v>47</v>
      </c>
      <c r="K849" s="1" t="s">
        <v>42</v>
      </c>
      <c r="L849" s="1" t="s">
        <v>43</v>
      </c>
      <c r="M849" s="1">
        <v>2</v>
      </c>
      <c r="N849" s="1" t="s">
        <v>5793</v>
      </c>
      <c r="O849" s="1">
        <v>0</v>
      </c>
      <c r="P849" s="1" t="s">
        <v>43</v>
      </c>
      <c r="Q849" s="1">
        <v>6246</v>
      </c>
      <c r="R849" s="1" t="s">
        <v>4153</v>
      </c>
      <c r="S849" s="1" t="s">
        <v>4154</v>
      </c>
      <c r="T849" s="1" t="s">
        <v>40</v>
      </c>
      <c r="U849" s="1" t="s">
        <v>6820</v>
      </c>
      <c r="V849" s="1" t="s">
        <v>6816</v>
      </c>
      <c r="W849" s="1" t="s">
        <v>177</v>
      </c>
      <c r="X849" s="1" t="s">
        <v>49</v>
      </c>
      <c r="Y849" s="1" t="s">
        <v>69</v>
      </c>
      <c r="Z849" s="1" t="s">
        <v>611</v>
      </c>
      <c r="AA849" s="1" t="s">
        <v>5087</v>
      </c>
      <c r="AB849" s="1" t="s">
        <v>655</v>
      </c>
      <c r="AD849" s="1" t="s">
        <v>47</v>
      </c>
      <c r="AE849" s="1" t="s">
        <v>73</v>
      </c>
      <c r="AF849" s="1" t="s">
        <v>55</v>
      </c>
      <c r="AG849" s="1" t="s">
        <v>6821</v>
      </c>
      <c r="AH849" s="1" t="s">
        <v>43</v>
      </c>
    </row>
    <row r="850" spans="1:34" x14ac:dyDescent="0.55000000000000004">
      <c r="A850" s="1" t="s">
        <v>123</v>
      </c>
      <c r="B850" s="1" t="s">
        <v>6822</v>
      </c>
      <c r="C850" s="1" t="s">
        <v>6823</v>
      </c>
      <c r="D850" s="1" t="s">
        <v>36</v>
      </c>
      <c r="E850" s="1" t="s">
        <v>6824</v>
      </c>
      <c r="F850" s="1">
        <v>3215</v>
      </c>
      <c r="G850" s="1" t="s">
        <v>6825</v>
      </c>
      <c r="H850" s="1" t="s">
        <v>55</v>
      </c>
      <c r="I850" s="1" t="s">
        <v>47</v>
      </c>
      <c r="K850" s="1" t="s">
        <v>42</v>
      </c>
      <c r="L850" s="1" t="s">
        <v>43</v>
      </c>
      <c r="M850" s="1">
        <v>1</v>
      </c>
      <c r="N850" s="1" t="s">
        <v>5515</v>
      </c>
      <c r="O850" s="1">
        <v>0</v>
      </c>
      <c r="P850" s="1" t="s">
        <v>43</v>
      </c>
      <c r="Q850" s="1">
        <v>8591</v>
      </c>
      <c r="R850" s="1" t="s">
        <v>6826</v>
      </c>
      <c r="S850" s="1" t="s">
        <v>6827</v>
      </c>
      <c r="T850" s="1" t="s">
        <v>40</v>
      </c>
      <c r="U850" s="1" t="s">
        <v>6828</v>
      </c>
      <c r="V850" s="1" t="s">
        <v>6829</v>
      </c>
      <c r="W850" s="1" t="s">
        <v>367</v>
      </c>
      <c r="X850" s="1" t="s">
        <v>49</v>
      </c>
      <c r="Y850" s="1" t="s">
        <v>69</v>
      </c>
      <c r="Z850" s="1" t="s">
        <v>335</v>
      </c>
      <c r="AA850" s="1" t="s">
        <v>6830</v>
      </c>
      <c r="AB850" s="1" t="s">
        <v>337</v>
      </c>
      <c r="AD850" s="1" t="s">
        <v>47</v>
      </c>
      <c r="AE850" s="1" t="s">
        <v>54</v>
      </c>
      <c r="AF850" s="1" t="s">
        <v>55</v>
      </c>
      <c r="AG850" s="1" t="s">
        <v>6822</v>
      </c>
      <c r="AH850" s="1" t="s">
        <v>43</v>
      </c>
    </row>
    <row r="851" spans="1:34" x14ac:dyDescent="0.55000000000000004">
      <c r="A851" s="1" t="s">
        <v>34</v>
      </c>
      <c r="B851" s="1" t="s">
        <v>6831</v>
      </c>
      <c r="C851" s="1" t="s">
        <v>6832</v>
      </c>
      <c r="D851" s="1" t="s">
        <v>36</v>
      </c>
      <c r="E851" s="1" t="s">
        <v>6833</v>
      </c>
      <c r="F851" s="1">
        <v>3216</v>
      </c>
      <c r="G851" s="1" t="s">
        <v>6834</v>
      </c>
      <c r="H851" s="1" t="s">
        <v>6835</v>
      </c>
      <c r="I851" s="1" t="s">
        <v>40</v>
      </c>
      <c r="J851" s="1" t="s">
        <v>6836</v>
      </c>
      <c r="K851" s="1" t="s">
        <v>42</v>
      </c>
      <c r="L851" s="1" t="s">
        <v>43</v>
      </c>
      <c r="M851" s="1">
        <v>1</v>
      </c>
      <c r="N851" s="1" t="s">
        <v>116</v>
      </c>
      <c r="O851" s="1">
        <v>1</v>
      </c>
      <c r="P851" s="1" t="s">
        <v>43</v>
      </c>
      <c r="Q851" s="1">
        <v>6424</v>
      </c>
      <c r="R851" s="1" t="s">
        <v>352</v>
      </c>
      <c r="S851" s="1" t="s">
        <v>353</v>
      </c>
      <c r="T851" s="1" t="s">
        <v>40</v>
      </c>
      <c r="U851" s="1" t="s">
        <v>6837</v>
      </c>
      <c r="V851" s="1" t="s">
        <v>6838</v>
      </c>
      <c r="W851" s="1" t="s">
        <v>959</v>
      </c>
      <c r="X851" s="1" t="s">
        <v>49</v>
      </c>
      <c r="Y851" s="1" t="s">
        <v>69</v>
      </c>
      <c r="Z851" s="1" t="s">
        <v>51</v>
      </c>
      <c r="AA851" s="1" t="s">
        <v>6839</v>
      </c>
      <c r="AB851" s="1" t="s">
        <v>358</v>
      </c>
      <c r="AD851" s="1" t="s">
        <v>47</v>
      </c>
      <c r="AE851" s="1" t="s">
        <v>54</v>
      </c>
      <c r="AF851" s="1" t="s">
        <v>55</v>
      </c>
      <c r="AG851" s="1" t="s">
        <v>6831</v>
      </c>
      <c r="AH851" s="1" t="s">
        <v>43</v>
      </c>
    </row>
    <row r="852" spans="1:34" x14ac:dyDescent="0.55000000000000004">
      <c r="A852" s="1" t="s">
        <v>34</v>
      </c>
      <c r="B852" s="1" t="s">
        <v>6840</v>
      </c>
      <c r="C852" s="1" t="s">
        <v>6841</v>
      </c>
      <c r="D852" s="1" t="s">
        <v>36</v>
      </c>
      <c r="E852" s="1" t="s">
        <v>6842</v>
      </c>
      <c r="F852" s="1">
        <v>3217</v>
      </c>
      <c r="G852" s="1" t="s">
        <v>6843</v>
      </c>
      <c r="H852" s="1" t="s">
        <v>55</v>
      </c>
      <c r="I852" s="1" t="s">
        <v>47</v>
      </c>
      <c r="K852" s="1" t="s">
        <v>42</v>
      </c>
      <c r="L852" s="1" t="s">
        <v>43</v>
      </c>
      <c r="M852" s="1">
        <v>2</v>
      </c>
      <c r="N852" s="1" t="s">
        <v>116</v>
      </c>
      <c r="O852" s="1">
        <v>0</v>
      </c>
      <c r="P852" s="1" t="s">
        <v>43</v>
      </c>
      <c r="Q852" s="1">
        <v>6416</v>
      </c>
      <c r="R852" s="1" t="s">
        <v>3273</v>
      </c>
      <c r="S852" s="1" t="s">
        <v>3274</v>
      </c>
      <c r="T852" s="1" t="s">
        <v>40</v>
      </c>
      <c r="U852" s="1" t="s">
        <v>6844</v>
      </c>
      <c r="V852" s="1" t="s">
        <v>6840</v>
      </c>
      <c r="W852" s="1" t="s">
        <v>177</v>
      </c>
      <c r="X852" s="1" t="s">
        <v>167</v>
      </c>
      <c r="Y852" s="1" t="s">
        <v>69</v>
      </c>
      <c r="Z852" s="1" t="s">
        <v>51</v>
      </c>
      <c r="AA852" s="1" t="s">
        <v>6845</v>
      </c>
      <c r="AB852" s="1" t="s">
        <v>840</v>
      </c>
      <c r="AD852" s="1" t="s">
        <v>47</v>
      </c>
      <c r="AE852" s="1" t="s">
        <v>54</v>
      </c>
      <c r="AF852" s="1" t="s">
        <v>55</v>
      </c>
      <c r="AG852" s="1" t="s">
        <v>6840</v>
      </c>
      <c r="AH852" s="1" t="s">
        <v>43</v>
      </c>
    </row>
    <row r="853" spans="1:34" x14ac:dyDescent="0.55000000000000004">
      <c r="A853" s="1" t="s">
        <v>123</v>
      </c>
      <c r="B853" s="1" t="s">
        <v>6846</v>
      </c>
      <c r="C853" s="1" t="s">
        <v>6847</v>
      </c>
      <c r="D853" s="1" t="s">
        <v>36</v>
      </c>
      <c r="E853" s="1" t="s">
        <v>6848</v>
      </c>
      <c r="F853" s="1">
        <v>3218</v>
      </c>
      <c r="G853" s="1" t="s">
        <v>6849</v>
      </c>
      <c r="H853" s="1" t="s">
        <v>55</v>
      </c>
      <c r="I853" s="1" t="s">
        <v>47</v>
      </c>
      <c r="K853" s="1" t="s">
        <v>42</v>
      </c>
      <c r="L853" s="1" t="s">
        <v>43</v>
      </c>
      <c r="M853" s="1">
        <v>1</v>
      </c>
      <c r="N853" s="1" t="s">
        <v>62</v>
      </c>
      <c r="O853" s="1">
        <v>0</v>
      </c>
      <c r="P853" s="1" t="s">
        <v>63</v>
      </c>
      <c r="Q853" s="1">
        <v>6172</v>
      </c>
      <c r="R853" s="1" t="s">
        <v>6009</v>
      </c>
      <c r="S853" s="1" t="s">
        <v>6010</v>
      </c>
      <c r="T853" s="1" t="s">
        <v>40</v>
      </c>
      <c r="U853" s="1" t="s">
        <v>6850</v>
      </c>
      <c r="V853" s="1" t="s">
        <v>6851</v>
      </c>
      <c r="W853" s="1" t="s">
        <v>144</v>
      </c>
      <c r="X853" s="1" t="s">
        <v>49</v>
      </c>
      <c r="Y853" s="1" t="s">
        <v>69</v>
      </c>
      <c r="Z853" s="1" t="s">
        <v>356</v>
      </c>
      <c r="AA853" s="1" t="s">
        <v>6852</v>
      </c>
      <c r="AB853" s="1" t="s">
        <v>6013</v>
      </c>
      <c r="AD853" s="1" t="s">
        <v>47</v>
      </c>
      <c r="AE853" s="1" t="s">
        <v>73</v>
      </c>
      <c r="AF853" s="1" t="s">
        <v>55</v>
      </c>
      <c r="AG853" s="1" t="s">
        <v>6846</v>
      </c>
      <c r="AH853" s="1" t="s">
        <v>43</v>
      </c>
    </row>
    <row r="854" spans="1:34" x14ac:dyDescent="0.55000000000000004">
      <c r="A854" s="1" t="s">
        <v>123</v>
      </c>
      <c r="B854" s="1" t="s">
        <v>6853</v>
      </c>
      <c r="C854" s="1" t="s">
        <v>6854</v>
      </c>
      <c r="D854" s="1" t="s">
        <v>36</v>
      </c>
      <c r="E854" s="1" t="s">
        <v>6855</v>
      </c>
      <c r="F854" s="1">
        <v>3219</v>
      </c>
      <c r="G854" s="1" t="s">
        <v>6856</v>
      </c>
      <c r="H854" s="1" t="s">
        <v>55</v>
      </c>
      <c r="I854" s="1" t="s">
        <v>47</v>
      </c>
      <c r="K854" s="1" t="s">
        <v>42</v>
      </c>
      <c r="L854" s="1" t="s">
        <v>43</v>
      </c>
      <c r="M854" s="1">
        <v>1</v>
      </c>
      <c r="N854" s="1" t="s">
        <v>62</v>
      </c>
      <c r="O854" s="1">
        <v>0</v>
      </c>
      <c r="P854" s="1" t="s">
        <v>43</v>
      </c>
      <c r="Q854" s="1">
        <v>890057558</v>
      </c>
      <c r="R854" s="1" t="s">
        <v>6857</v>
      </c>
      <c r="S854" s="1" t="s">
        <v>6858</v>
      </c>
      <c r="T854" s="1" t="s">
        <v>40</v>
      </c>
      <c r="U854" s="1" t="s">
        <v>6859</v>
      </c>
      <c r="V854" s="1" t="s">
        <v>6860</v>
      </c>
      <c r="W854" s="1" t="s">
        <v>367</v>
      </c>
      <c r="X854" s="1" t="s">
        <v>49</v>
      </c>
      <c r="Y854" s="1" t="s">
        <v>69</v>
      </c>
      <c r="Z854" s="1" t="s">
        <v>132</v>
      </c>
      <c r="AA854" s="1" t="s">
        <v>6861</v>
      </c>
      <c r="AB854" s="1" t="s">
        <v>1879</v>
      </c>
      <c r="AD854" s="1" t="s">
        <v>47</v>
      </c>
      <c r="AE854" s="1" t="s">
        <v>73</v>
      </c>
      <c r="AF854" s="1" t="s">
        <v>55</v>
      </c>
      <c r="AG854" s="1" t="s">
        <v>6853</v>
      </c>
      <c r="AH854" s="1" t="s">
        <v>43</v>
      </c>
    </row>
    <row r="855" spans="1:34" x14ac:dyDescent="0.55000000000000004">
      <c r="A855" s="1" t="s">
        <v>203</v>
      </c>
      <c r="B855" s="1" t="s">
        <v>6862</v>
      </c>
      <c r="C855" s="1" t="s">
        <v>6863</v>
      </c>
      <c r="E855" s="1" t="s">
        <v>6864</v>
      </c>
      <c r="F855" s="1">
        <v>3220</v>
      </c>
      <c r="G855" s="1" t="s">
        <v>6865</v>
      </c>
      <c r="H855" s="1" t="s">
        <v>6866</v>
      </c>
      <c r="I855" s="1" t="s">
        <v>40</v>
      </c>
      <c r="J855" s="1" t="s">
        <v>6867</v>
      </c>
      <c r="K855" s="1" t="s">
        <v>42</v>
      </c>
      <c r="L855" s="1" t="s">
        <v>43</v>
      </c>
      <c r="M855" s="1">
        <v>2</v>
      </c>
      <c r="N855" s="1" t="s">
        <v>319</v>
      </c>
      <c r="O855" s="1">
        <v>1</v>
      </c>
      <c r="P855" s="1" t="s">
        <v>43</v>
      </c>
      <c r="Q855" s="1">
        <v>8496</v>
      </c>
      <c r="R855" s="1" t="s">
        <v>6868</v>
      </c>
      <c r="S855" s="1" t="s">
        <v>6869</v>
      </c>
      <c r="T855" s="1" t="s">
        <v>40</v>
      </c>
      <c r="U855" s="1" t="s">
        <v>6870</v>
      </c>
      <c r="V855" s="1" t="s">
        <v>6862</v>
      </c>
      <c r="W855" s="1" t="s">
        <v>210</v>
      </c>
      <c r="X855" s="1" t="s">
        <v>49</v>
      </c>
      <c r="Y855" s="1" t="s">
        <v>69</v>
      </c>
      <c r="Z855" s="1" t="s">
        <v>211</v>
      </c>
      <c r="AA855" s="1" t="s">
        <v>6871</v>
      </c>
      <c r="AB855" s="1" t="s">
        <v>202</v>
      </c>
      <c r="AD855" s="1" t="s">
        <v>47</v>
      </c>
      <c r="AE855" s="1" t="s">
        <v>73</v>
      </c>
      <c r="AF855" s="1" t="s">
        <v>55</v>
      </c>
      <c r="AG855" s="1" t="s">
        <v>6862</v>
      </c>
      <c r="AH855" s="1" t="s">
        <v>43</v>
      </c>
    </row>
    <row r="856" spans="1:34" x14ac:dyDescent="0.55000000000000004">
      <c r="A856" s="1" t="s">
        <v>656</v>
      </c>
      <c r="B856" s="1" t="s">
        <v>6872</v>
      </c>
      <c r="C856" s="1" t="s">
        <v>6873</v>
      </c>
      <c r="D856" s="1" t="s">
        <v>36</v>
      </c>
      <c r="E856" s="1" t="s">
        <v>6874</v>
      </c>
      <c r="F856" s="1">
        <v>3221</v>
      </c>
      <c r="G856" s="1" t="s">
        <v>6875</v>
      </c>
      <c r="H856" s="1" t="s">
        <v>55</v>
      </c>
      <c r="I856" s="1" t="s">
        <v>47</v>
      </c>
      <c r="K856" s="1" t="s">
        <v>42</v>
      </c>
      <c r="L856" s="1" t="s">
        <v>43</v>
      </c>
      <c r="M856" s="1">
        <v>1</v>
      </c>
      <c r="N856" s="1" t="s">
        <v>62</v>
      </c>
      <c r="O856" s="1">
        <v>0</v>
      </c>
      <c r="P856" s="1" t="s">
        <v>43</v>
      </c>
      <c r="Q856" s="1">
        <v>8719</v>
      </c>
      <c r="R856" s="1" t="s">
        <v>588</v>
      </c>
      <c r="S856" s="1" t="s">
        <v>589</v>
      </c>
      <c r="T856" s="1" t="s">
        <v>40</v>
      </c>
      <c r="U856" s="1" t="s">
        <v>6876</v>
      </c>
      <c r="V856" s="1" t="s">
        <v>6877</v>
      </c>
      <c r="W856" s="1" t="s">
        <v>68</v>
      </c>
      <c r="X856" s="1" t="s">
        <v>49</v>
      </c>
      <c r="Y856" s="1" t="s">
        <v>69</v>
      </c>
      <c r="Z856" s="1" t="s">
        <v>663</v>
      </c>
      <c r="AA856" s="1" t="s">
        <v>6878</v>
      </c>
      <c r="AB856" s="1" t="s">
        <v>247</v>
      </c>
      <c r="AD856" s="1" t="s">
        <v>47</v>
      </c>
      <c r="AE856" s="1" t="s">
        <v>73</v>
      </c>
      <c r="AF856" s="1" t="s">
        <v>55</v>
      </c>
      <c r="AG856" s="1" t="s">
        <v>6872</v>
      </c>
      <c r="AH856" s="1" t="s">
        <v>43</v>
      </c>
    </row>
    <row r="857" spans="1:34" x14ac:dyDescent="0.55000000000000004">
      <c r="A857" s="1" t="s">
        <v>34</v>
      </c>
      <c r="B857" s="1" t="s">
        <v>6879</v>
      </c>
      <c r="C857" s="1" t="s">
        <v>6880</v>
      </c>
      <c r="D857" s="1" t="s">
        <v>36</v>
      </c>
      <c r="E857" s="1" t="s">
        <v>6881</v>
      </c>
      <c r="F857" s="1">
        <v>3222</v>
      </c>
      <c r="G857" s="1" t="s">
        <v>6882</v>
      </c>
      <c r="H857" s="1" t="s">
        <v>55</v>
      </c>
      <c r="I857" s="1" t="s">
        <v>47</v>
      </c>
      <c r="K857" s="1" t="s">
        <v>42</v>
      </c>
      <c r="L857" s="1" t="s">
        <v>43</v>
      </c>
      <c r="M857" s="1">
        <v>1</v>
      </c>
      <c r="N857" s="1" t="s">
        <v>152</v>
      </c>
      <c r="O857" s="1">
        <v>0</v>
      </c>
      <c r="P857" s="1" t="s">
        <v>43</v>
      </c>
      <c r="Q857" s="1">
        <v>964819826</v>
      </c>
      <c r="R857" s="1" t="s">
        <v>104</v>
      </c>
      <c r="S857" s="1" t="s">
        <v>105</v>
      </c>
      <c r="T857" s="1" t="s">
        <v>40</v>
      </c>
      <c r="U857" s="1" t="s">
        <v>6883</v>
      </c>
      <c r="V857" s="1" t="s">
        <v>6884</v>
      </c>
      <c r="W857" s="1" t="s">
        <v>144</v>
      </c>
      <c r="X857" s="1" t="s">
        <v>49</v>
      </c>
      <c r="Y857" s="1" t="s">
        <v>69</v>
      </c>
      <c r="Z857" s="1" t="s">
        <v>51</v>
      </c>
      <c r="AA857" s="1" t="s">
        <v>6885</v>
      </c>
      <c r="AB857" s="1" t="s">
        <v>109</v>
      </c>
      <c r="AD857" s="1" t="s">
        <v>47</v>
      </c>
      <c r="AE857" s="1" t="s">
        <v>54</v>
      </c>
      <c r="AF857" s="1" t="s">
        <v>55</v>
      </c>
      <c r="AG857" s="1" t="s">
        <v>6879</v>
      </c>
      <c r="AH857" s="1" t="s">
        <v>43</v>
      </c>
    </row>
    <row r="858" spans="1:34" x14ac:dyDescent="0.55000000000000004">
      <c r="A858" s="1" t="s">
        <v>34</v>
      </c>
      <c r="B858" s="1" t="s">
        <v>6886</v>
      </c>
      <c r="C858" s="1" t="s">
        <v>6887</v>
      </c>
      <c r="D858" s="1" t="s">
        <v>36</v>
      </c>
      <c r="E858" s="1" t="s">
        <v>6888</v>
      </c>
      <c r="F858" s="1">
        <v>3223</v>
      </c>
      <c r="G858" s="1" t="s">
        <v>6889</v>
      </c>
      <c r="H858" s="1" t="s">
        <v>55</v>
      </c>
      <c r="I858" s="1" t="s">
        <v>47</v>
      </c>
      <c r="K858" s="1" t="s">
        <v>42</v>
      </c>
      <c r="L858" s="1" t="s">
        <v>43</v>
      </c>
      <c r="M858" s="1">
        <v>1</v>
      </c>
      <c r="N858" s="1" t="s">
        <v>5793</v>
      </c>
      <c r="O858" s="1">
        <v>0</v>
      </c>
      <c r="P858" s="1" t="s">
        <v>43</v>
      </c>
      <c r="Q858" s="1">
        <v>6753</v>
      </c>
      <c r="R858" s="1" t="s">
        <v>3382</v>
      </c>
      <c r="S858" s="1" t="s">
        <v>3383</v>
      </c>
      <c r="T858" s="1" t="s">
        <v>40</v>
      </c>
      <c r="U858" s="1" t="s">
        <v>6890</v>
      </c>
      <c r="V858" s="1" t="s">
        <v>6886</v>
      </c>
      <c r="W858" s="1" t="s">
        <v>177</v>
      </c>
      <c r="X858" s="1" t="s">
        <v>49</v>
      </c>
      <c r="Y858" s="1" t="s">
        <v>69</v>
      </c>
      <c r="Z858" s="1" t="s">
        <v>611</v>
      </c>
      <c r="AA858" s="1" t="s">
        <v>6891</v>
      </c>
      <c r="AB858" s="1" t="s">
        <v>1903</v>
      </c>
      <c r="AD858" s="1" t="s">
        <v>47</v>
      </c>
      <c r="AE858" s="1" t="s">
        <v>73</v>
      </c>
      <c r="AF858" s="1" t="s">
        <v>55</v>
      </c>
      <c r="AG858" s="1" t="s">
        <v>6886</v>
      </c>
      <c r="AH858" s="1" t="s">
        <v>43</v>
      </c>
    </row>
    <row r="859" spans="1:34" x14ac:dyDescent="0.55000000000000004">
      <c r="A859" s="1" t="s">
        <v>371</v>
      </c>
      <c r="B859" s="1" t="s">
        <v>6892</v>
      </c>
      <c r="C859" s="1" t="s">
        <v>6893</v>
      </c>
      <c r="D859" s="1" t="s">
        <v>36</v>
      </c>
      <c r="E859" s="1" t="s">
        <v>6894</v>
      </c>
      <c r="F859" s="1">
        <v>3224</v>
      </c>
      <c r="G859" s="1" t="s">
        <v>6895</v>
      </c>
      <c r="H859" s="1" t="s">
        <v>55</v>
      </c>
      <c r="I859" s="1" t="s">
        <v>47</v>
      </c>
      <c r="K859" s="1" t="s">
        <v>42</v>
      </c>
      <c r="L859" s="1" t="s">
        <v>43</v>
      </c>
      <c r="M859" s="1">
        <v>1</v>
      </c>
      <c r="N859" s="1" t="s">
        <v>44</v>
      </c>
      <c r="O859" s="1">
        <v>0</v>
      </c>
      <c r="P859" s="1" t="s">
        <v>43</v>
      </c>
      <c r="Q859" s="1">
        <v>5601</v>
      </c>
      <c r="R859" s="1" t="s">
        <v>6896</v>
      </c>
      <c r="S859" s="1" t="s">
        <v>6897</v>
      </c>
      <c r="T859" s="1" t="s">
        <v>40</v>
      </c>
      <c r="U859" s="1" t="s">
        <v>6898</v>
      </c>
      <c r="V859" s="1" t="s">
        <v>6892</v>
      </c>
      <c r="W859" s="1" t="s">
        <v>177</v>
      </c>
      <c r="X859" s="1" t="s">
        <v>49</v>
      </c>
      <c r="Y859" s="1" t="s">
        <v>69</v>
      </c>
      <c r="Z859" s="1" t="s">
        <v>379</v>
      </c>
      <c r="AA859" s="1" t="s">
        <v>6899</v>
      </c>
      <c r="AB859" s="1" t="s">
        <v>1234</v>
      </c>
      <c r="AD859" s="1" t="s">
        <v>47</v>
      </c>
      <c r="AE859" s="1" t="s">
        <v>73</v>
      </c>
      <c r="AF859" s="1" t="s">
        <v>55</v>
      </c>
      <c r="AG859" s="1" t="s">
        <v>6900</v>
      </c>
      <c r="AH859" s="1" t="s">
        <v>43</v>
      </c>
    </row>
    <row r="860" spans="1:34" x14ac:dyDescent="0.55000000000000004">
      <c r="A860" s="1" t="s">
        <v>98</v>
      </c>
      <c r="C860" s="1" t="s">
        <v>6901</v>
      </c>
      <c r="D860" s="1" t="s">
        <v>36</v>
      </c>
      <c r="E860" s="1" t="s">
        <v>6902</v>
      </c>
      <c r="F860" s="1">
        <v>3225</v>
      </c>
      <c r="G860" s="1" t="s">
        <v>6903</v>
      </c>
      <c r="H860" s="1" t="s">
        <v>55</v>
      </c>
      <c r="I860" s="1" t="s">
        <v>47</v>
      </c>
      <c r="K860" s="1" t="s">
        <v>42</v>
      </c>
      <c r="L860" s="1" t="s">
        <v>43</v>
      </c>
      <c r="M860" s="1">
        <v>1</v>
      </c>
      <c r="N860" s="1" t="s">
        <v>103</v>
      </c>
      <c r="O860" s="1">
        <v>0</v>
      </c>
      <c r="P860" s="1" t="s">
        <v>43</v>
      </c>
      <c r="Q860" s="1">
        <v>6417</v>
      </c>
      <c r="R860" s="1" t="s">
        <v>835</v>
      </c>
      <c r="S860" s="1" t="s">
        <v>836</v>
      </c>
      <c r="T860" s="1" t="s">
        <v>47</v>
      </c>
      <c r="W860" s="1" t="s">
        <v>144</v>
      </c>
      <c r="X860" s="1" t="s">
        <v>49</v>
      </c>
      <c r="Y860" s="1" t="s">
        <v>533</v>
      </c>
      <c r="Z860" s="1" t="s">
        <v>3584</v>
      </c>
      <c r="AA860" s="1" t="s">
        <v>6904</v>
      </c>
      <c r="AB860" s="1" t="s">
        <v>840</v>
      </c>
      <c r="AD860" s="1" t="s">
        <v>47</v>
      </c>
      <c r="AE860" s="1" t="s">
        <v>73</v>
      </c>
      <c r="AF860" s="1" t="s">
        <v>55</v>
      </c>
      <c r="AG860" s="1" t="s">
        <v>6905</v>
      </c>
      <c r="AH860" s="1" t="s">
        <v>43</v>
      </c>
    </row>
    <row r="861" spans="1:34" x14ac:dyDescent="0.55000000000000004">
      <c r="A861" s="1" t="s">
        <v>371</v>
      </c>
      <c r="B861" s="1" t="s">
        <v>6906</v>
      </c>
      <c r="C861" s="1" t="s">
        <v>6907</v>
      </c>
      <c r="D861" s="1" t="s">
        <v>36</v>
      </c>
      <c r="E861" s="1" t="s">
        <v>6908</v>
      </c>
      <c r="F861" s="1">
        <v>3226</v>
      </c>
      <c r="G861" s="1" t="s">
        <v>6909</v>
      </c>
      <c r="H861" s="1" t="s">
        <v>55</v>
      </c>
      <c r="I861" s="1" t="s">
        <v>47</v>
      </c>
      <c r="K861" s="1" t="s">
        <v>42</v>
      </c>
      <c r="L861" s="1" t="s">
        <v>43</v>
      </c>
      <c r="M861" s="1">
        <v>2</v>
      </c>
      <c r="N861" s="1" t="s">
        <v>116</v>
      </c>
      <c r="O861" s="1">
        <v>0</v>
      </c>
      <c r="P861" s="1" t="s">
        <v>43</v>
      </c>
      <c r="Q861" s="1">
        <v>6241</v>
      </c>
      <c r="R861" s="1" t="s">
        <v>6910</v>
      </c>
      <c r="S861" s="1" t="s">
        <v>6911</v>
      </c>
      <c r="T861" s="1" t="s">
        <v>40</v>
      </c>
      <c r="U861" s="1" t="s">
        <v>6912</v>
      </c>
      <c r="V861" s="1" t="s">
        <v>6913</v>
      </c>
      <c r="W861" s="1" t="s">
        <v>532</v>
      </c>
      <c r="X861" s="1" t="s">
        <v>49</v>
      </c>
      <c r="Y861" s="1" t="s">
        <v>69</v>
      </c>
      <c r="Z861" s="1" t="s">
        <v>1606</v>
      </c>
      <c r="AA861" s="1" t="s">
        <v>6914</v>
      </c>
      <c r="AB861" s="1" t="s">
        <v>1964</v>
      </c>
      <c r="AD861" s="1" t="s">
        <v>47</v>
      </c>
      <c r="AE861" s="1" t="s">
        <v>54</v>
      </c>
      <c r="AF861" s="1" t="s">
        <v>55</v>
      </c>
      <c r="AG861" s="1" t="s">
        <v>6906</v>
      </c>
      <c r="AH861" s="1" t="s">
        <v>43</v>
      </c>
    </row>
    <row r="862" spans="1:34" x14ac:dyDescent="0.55000000000000004">
      <c r="A862" s="1" t="s">
        <v>371</v>
      </c>
      <c r="B862" s="1" t="s">
        <v>6915</v>
      </c>
      <c r="C862" s="1" t="s">
        <v>6916</v>
      </c>
      <c r="D862" s="1" t="s">
        <v>36</v>
      </c>
      <c r="E862" s="1" t="s">
        <v>6917</v>
      </c>
      <c r="F862" s="1">
        <v>3227</v>
      </c>
      <c r="G862" s="1" t="s">
        <v>6918</v>
      </c>
      <c r="H862" s="1" t="s">
        <v>55</v>
      </c>
      <c r="I862" s="1" t="s">
        <v>47</v>
      </c>
      <c r="K862" s="1" t="s">
        <v>42</v>
      </c>
      <c r="L862" s="1" t="s">
        <v>43</v>
      </c>
      <c r="M862" s="1">
        <v>1</v>
      </c>
      <c r="N862" s="1" t="s">
        <v>44</v>
      </c>
      <c r="O862" s="1">
        <v>0</v>
      </c>
      <c r="P862" s="1" t="s">
        <v>43</v>
      </c>
      <c r="Q862" s="1">
        <v>7047</v>
      </c>
      <c r="R862" s="1" t="s">
        <v>6691</v>
      </c>
      <c r="S862" s="1" t="s">
        <v>6692</v>
      </c>
      <c r="T862" s="1" t="s">
        <v>40</v>
      </c>
      <c r="U862" s="1" t="s">
        <v>6919</v>
      </c>
      <c r="V862" s="1" t="s">
        <v>6920</v>
      </c>
      <c r="W862" s="1" t="s">
        <v>367</v>
      </c>
      <c r="X862" s="1" t="s">
        <v>49</v>
      </c>
      <c r="Y862" s="1" t="s">
        <v>69</v>
      </c>
      <c r="Z862" s="1" t="s">
        <v>898</v>
      </c>
      <c r="AA862" s="1" t="s">
        <v>6921</v>
      </c>
      <c r="AB862" s="1" t="s">
        <v>1749</v>
      </c>
      <c r="AD862" s="1" t="s">
        <v>47</v>
      </c>
      <c r="AE862" s="1" t="s">
        <v>73</v>
      </c>
      <c r="AF862" s="1" t="s">
        <v>55</v>
      </c>
      <c r="AG862" s="1" t="s">
        <v>6922</v>
      </c>
      <c r="AH862" s="1" t="s">
        <v>43</v>
      </c>
    </row>
    <row r="863" spans="1:34" x14ac:dyDescent="0.55000000000000004">
      <c r="C863" s="1" t="s">
        <v>6923</v>
      </c>
      <c r="D863" s="1" t="s">
        <v>6924</v>
      </c>
      <c r="E863" s="1" t="s">
        <v>6925</v>
      </c>
      <c r="F863" s="1">
        <v>3228</v>
      </c>
      <c r="G863" s="1" t="s">
        <v>6926</v>
      </c>
      <c r="H863" s="1" t="s">
        <v>55</v>
      </c>
      <c r="I863" s="1" t="s">
        <v>47</v>
      </c>
      <c r="K863" s="1" t="s">
        <v>42</v>
      </c>
      <c r="L863" s="1" t="s">
        <v>43</v>
      </c>
      <c r="M863" s="1">
        <v>1</v>
      </c>
      <c r="O863" s="1">
        <v>0</v>
      </c>
      <c r="P863" s="1" t="s">
        <v>43</v>
      </c>
      <c r="Q863" s="1">
        <v>905573284</v>
      </c>
      <c r="R863" s="1" t="s">
        <v>6927</v>
      </c>
      <c r="S863" s="1" t="s">
        <v>6928</v>
      </c>
      <c r="T863" s="1" t="s">
        <v>47</v>
      </c>
      <c r="W863" s="1" t="s">
        <v>6142</v>
      </c>
      <c r="X863" s="1" t="s">
        <v>49</v>
      </c>
      <c r="Y863" s="1" t="s">
        <v>533</v>
      </c>
      <c r="AA863" s="1" t="s">
        <v>6929</v>
      </c>
      <c r="AD863" s="1" t="s">
        <v>47</v>
      </c>
      <c r="AE863" s="1" t="s">
        <v>73</v>
      </c>
      <c r="AF863" s="1" t="s">
        <v>55</v>
      </c>
      <c r="AG863" s="1" t="s">
        <v>6923</v>
      </c>
      <c r="AH863" s="1" t="s">
        <v>43</v>
      </c>
    </row>
    <row r="864" spans="1:34" x14ac:dyDescent="0.55000000000000004">
      <c r="C864" s="1" t="s">
        <v>6930</v>
      </c>
      <c r="D864" s="1" t="s">
        <v>6931</v>
      </c>
      <c r="E864" s="1" t="s">
        <v>6932</v>
      </c>
      <c r="F864" s="1">
        <v>3229</v>
      </c>
      <c r="G864" s="1" t="s">
        <v>6933</v>
      </c>
      <c r="H864" s="1" t="s">
        <v>55</v>
      </c>
      <c r="I864" s="1" t="s">
        <v>47</v>
      </c>
      <c r="K864" s="1" t="s">
        <v>42</v>
      </c>
      <c r="L864" s="1" t="s">
        <v>43</v>
      </c>
      <c r="M864" s="1">
        <v>1</v>
      </c>
      <c r="O864" s="1">
        <v>0</v>
      </c>
      <c r="P864" s="1" t="s">
        <v>43</v>
      </c>
      <c r="Q864" s="1">
        <v>8605</v>
      </c>
      <c r="R864" s="1" t="s">
        <v>3552</v>
      </c>
      <c r="S864" s="1" t="s">
        <v>3553</v>
      </c>
      <c r="T864" s="1" t="s">
        <v>47</v>
      </c>
      <c r="W864" s="1" t="s">
        <v>120</v>
      </c>
      <c r="X864" s="1" t="s">
        <v>49</v>
      </c>
      <c r="Y864" s="1" t="s">
        <v>533</v>
      </c>
      <c r="AA864" s="1" t="s">
        <v>6934</v>
      </c>
      <c r="AB864" s="1" t="s">
        <v>750</v>
      </c>
      <c r="AD864" s="1" t="s">
        <v>47</v>
      </c>
      <c r="AE864" s="1" t="s">
        <v>73</v>
      </c>
      <c r="AF864" s="1" t="s">
        <v>55</v>
      </c>
      <c r="AG864" s="1" t="s">
        <v>6935</v>
      </c>
      <c r="AH864" s="1" t="s">
        <v>43</v>
      </c>
    </row>
    <row r="865" spans="1:34" x14ac:dyDescent="0.55000000000000004">
      <c r="C865" s="1" t="s">
        <v>6936</v>
      </c>
      <c r="D865" s="1" t="s">
        <v>6924</v>
      </c>
      <c r="E865" s="1" t="s">
        <v>6937</v>
      </c>
      <c r="F865" s="1">
        <v>3230</v>
      </c>
      <c r="G865" s="1" t="s">
        <v>6938</v>
      </c>
      <c r="H865" s="1" t="s">
        <v>55</v>
      </c>
      <c r="I865" s="1" t="s">
        <v>47</v>
      </c>
      <c r="K865" s="1" t="s">
        <v>42</v>
      </c>
      <c r="L865" s="1" t="s">
        <v>43</v>
      </c>
      <c r="M865" s="1">
        <v>1</v>
      </c>
      <c r="O865" s="1">
        <v>0</v>
      </c>
      <c r="P865" s="1" t="s">
        <v>43</v>
      </c>
      <c r="Q865" s="1">
        <v>905573284</v>
      </c>
      <c r="R865" s="1" t="s">
        <v>6927</v>
      </c>
      <c r="S865" s="1" t="s">
        <v>6928</v>
      </c>
      <c r="T865" s="1" t="s">
        <v>47</v>
      </c>
      <c r="W865" s="1" t="s">
        <v>6142</v>
      </c>
      <c r="X865" s="1" t="s">
        <v>49</v>
      </c>
      <c r="Y865" s="1" t="s">
        <v>533</v>
      </c>
      <c r="AA865" s="1" t="s">
        <v>6939</v>
      </c>
      <c r="AD865" s="1" t="s">
        <v>47</v>
      </c>
      <c r="AE865" s="1" t="s">
        <v>73</v>
      </c>
      <c r="AF865" s="1" t="s">
        <v>55</v>
      </c>
      <c r="AG865" s="1" t="s">
        <v>6936</v>
      </c>
      <c r="AH865" s="1" t="s">
        <v>43</v>
      </c>
    </row>
    <row r="866" spans="1:34" x14ac:dyDescent="0.55000000000000004">
      <c r="A866" s="1" t="s">
        <v>98</v>
      </c>
      <c r="B866" s="1" t="s">
        <v>6940</v>
      </c>
      <c r="C866" s="1" t="s">
        <v>6941</v>
      </c>
      <c r="D866" s="1" t="s">
        <v>36</v>
      </c>
      <c r="E866" s="1" t="s">
        <v>6942</v>
      </c>
      <c r="F866" s="1">
        <v>3231</v>
      </c>
      <c r="G866" s="1" t="s">
        <v>6943</v>
      </c>
      <c r="H866" s="1" t="s">
        <v>55</v>
      </c>
      <c r="I866" s="1" t="s">
        <v>47</v>
      </c>
      <c r="K866" s="1" t="s">
        <v>42</v>
      </c>
      <c r="L866" s="1" t="s">
        <v>43</v>
      </c>
      <c r="M866" s="1">
        <v>1</v>
      </c>
      <c r="N866" s="1" t="s">
        <v>103</v>
      </c>
      <c r="O866" s="1">
        <v>0</v>
      </c>
      <c r="P866" s="1" t="s">
        <v>43</v>
      </c>
      <c r="Q866" s="1">
        <v>8605</v>
      </c>
      <c r="R866" s="1" t="s">
        <v>3552</v>
      </c>
      <c r="S866" s="1" t="s">
        <v>3553</v>
      </c>
      <c r="T866" s="1" t="s">
        <v>40</v>
      </c>
      <c r="U866" s="1" t="s">
        <v>6944</v>
      </c>
      <c r="V866" s="1" t="s">
        <v>6945</v>
      </c>
      <c r="W866" s="1" t="s">
        <v>199</v>
      </c>
      <c r="X866" s="1" t="s">
        <v>49</v>
      </c>
      <c r="Y866" s="1" t="s">
        <v>69</v>
      </c>
      <c r="Z866" s="1" t="s">
        <v>311</v>
      </c>
      <c r="AA866" s="1" t="s">
        <v>6946</v>
      </c>
      <c r="AB866" s="1" t="s">
        <v>750</v>
      </c>
      <c r="AD866" s="1" t="s">
        <v>47</v>
      </c>
      <c r="AE866" s="1" t="s">
        <v>73</v>
      </c>
      <c r="AF866" s="1" t="s">
        <v>55</v>
      </c>
      <c r="AG866" s="1" t="s">
        <v>6940</v>
      </c>
      <c r="AH866" s="1" t="s">
        <v>43</v>
      </c>
    </row>
    <row r="867" spans="1:34" x14ac:dyDescent="0.55000000000000004">
      <c r="A867" s="1" t="s">
        <v>34</v>
      </c>
      <c r="C867" s="1" t="s">
        <v>6947</v>
      </c>
      <c r="D867" s="1" t="s">
        <v>36</v>
      </c>
      <c r="E867" s="1" t="s">
        <v>6948</v>
      </c>
      <c r="F867" s="1">
        <v>3232</v>
      </c>
      <c r="G867" s="1" t="s">
        <v>6949</v>
      </c>
      <c r="H867" s="1" t="s">
        <v>55</v>
      </c>
      <c r="I867" s="1" t="s">
        <v>47</v>
      </c>
      <c r="K867" s="1" t="s">
        <v>42</v>
      </c>
      <c r="L867" s="1" t="s">
        <v>43</v>
      </c>
      <c r="M867" s="1">
        <v>1</v>
      </c>
      <c r="N867" s="1" t="s">
        <v>62</v>
      </c>
      <c r="O867" s="1">
        <v>0</v>
      </c>
      <c r="P867" s="1" t="s">
        <v>43</v>
      </c>
      <c r="Q867" s="1">
        <v>6081</v>
      </c>
      <c r="R867" s="1" t="s">
        <v>6950</v>
      </c>
      <c r="S867" s="1" t="s">
        <v>6951</v>
      </c>
      <c r="T867" s="1" t="s">
        <v>47</v>
      </c>
      <c r="W867" s="1" t="s">
        <v>367</v>
      </c>
      <c r="X867" s="1" t="s">
        <v>49</v>
      </c>
      <c r="Y867" s="1" t="s">
        <v>533</v>
      </c>
      <c r="Z867" s="1" t="s">
        <v>6952</v>
      </c>
      <c r="AA867" s="1" t="s">
        <v>6066</v>
      </c>
      <c r="AB867" s="1" t="s">
        <v>4057</v>
      </c>
      <c r="AD867" s="1" t="s">
        <v>47</v>
      </c>
      <c r="AE867" s="1" t="s">
        <v>73</v>
      </c>
      <c r="AF867" s="1" t="s">
        <v>55</v>
      </c>
      <c r="AG867" s="1" t="s">
        <v>6953</v>
      </c>
      <c r="AH867" s="1" t="s">
        <v>43</v>
      </c>
    </row>
    <row r="868" spans="1:34" x14ac:dyDescent="0.55000000000000004">
      <c r="A868" s="1" t="s">
        <v>34</v>
      </c>
      <c r="B868" s="1" t="s">
        <v>6954</v>
      </c>
      <c r="C868" s="1" t="s">
        <v>6955</v>
      </c>
      <c r="D868" s="1" t="s">
        <v>36</v>
      </c>
      <c r="E868" s="1" t="s">
        <v>6956</v>
      </c>
      <c r="F868" s="1">
        <v>3233</v>
      </c>
      <c r="G868" s="1" t="s">
        <v>6957</v>
      </c>
      <c r="H868" s="1" t="s">
        <v>6958</v>
      </c>
      <c r="I868" s="1" t="s">
        <v>40</v>
      </c>
      <c r="J868" s="1" t="s">
        <v>6959</v>
      </c>
      <c r="K868" s="1" t="s">
        <v>42</v>
      </c>
      <c r="L868" s="1" t="s">
        <v>43</v>
      </c>
      <c r="M868" s="1">
        <v>1</v>
      </c>
      <c r="N868" s="1" t="s">
        <v>116</v>
      </c>
      <c r="O868" s="1">
        <v>1</v>
      </c>
      <c r="P868" s="1" t="s">
        <v>43</v>
      </c>
      <c r="Q868" s="1">
        <v>873959002</v>
      </c>
      <c r="R868" s="1" t="s">
        <v>6797</v>
      </c>
      <c r="S868" s="1" t="s">
        <v>6798</v>
      </c>
      <c r="T868" s="1" t="s">
        <v>40</v>
      </c>
      <c r="U868" s="1" t="s">
        <v>6960</v>
      </c>
      <c r="V868" s="1" t="s">
        <v>6961</v>
      </c>
      <c r="W868" s="1" t="s">
        <v>959</v>
      </c>
      <c r="X868" s="1" t="s">
        <v>49</v>
      </c>
      <c r="Y868" s="1" t="s">
        <v>69</v>
      </c>
      <c r="Z868" s="1" t="s">
        <v>51</v>
      </c>
      <c r="AA868" s="1" t="s">
        <v>6962</v>
      </c>
      <c r="AB868" s="1" t="s">
        <v>3971</v>
      </c>
      <c r="AD868" s="1" t="s">
        <v>47</v>
      </c>
      <c r="AE868" s="1" t="s">
        <v>54</v>
      </c>
      <c r="AF868" s="1" t="s">
        <v>55</v>
      </c>
      <c r="AG868" s="1" t="s">
        <v>6954</v>
      </c>
      <c r="AH868" s="1" t="s">
        <v>43</v>
      </c>
    </row>
    <row r="869" spans="1:34" x14ac:dyDescent="0.55000000000000004">
      <c r="A869" s="1" t="s">
        <v>34</v>
      </c>
      <c r="B869" s="1" t="s">
        <v>6963</v>
      </c>
      <c r="C869" s="1" t="s">
        <v>6964</v>
      </c>
      <c r="D869" s="1" t="s">
        <v>36</v>
      </c>
      <c r="E869" s="1" t="s">
        <v>6965</v>
      </c>
      <c r="F869" s="1">
        <v>3234</v>
      </c>
      <c r="G869" s="1" t="s">
        <v>6966</v>
      </c>
      <c r="H869" s="1" t="s">
        <v>55</v>
      </c>
      <c r="I869" s="1" t="s">
        <v>47</v>
      </c>
      <c r="K869" s="1" t="s">
        <v>42</v>
      </c>
      <c r="L869" s="1" t="s">
        <v>43</v>
      </c>
      <c r="M869" s="1">
        <v>1</v>
      </c>
      <c r="N869" s="1" t="s">
        <v>5793</v>
      </c>
      <c r="O869" s="1">
        <v>0</v>
      </c>
      <c r="P869" s="1" t="s">
        <v>43</v>
      </c>
      <c r="Q869" s="1">
        <v>6471</v>
      </c>
      <c r="R869" s="1" t="s">
        <v>2176</v>
      </c>
      <c r="S869" s="1" t="s">
        <v>2177</v>
      </c>
      <c r="T869" s="1" t="s">
        <v>40</v>
      </c>
      <c r="U869" s="1" t="s">
        <v>6967</v>
      </c>
      <c r="V869" s="1" t="s">
        <v>6963</v>
      </c>
      <c r="W869" s="1" t="s">
        <v>177</v>
      </c>
      <c r="X869" s="1" t="s">
        <v>49</v>
      </c>
      <c r="Y869" s="1" t="s">
        <v>69</v>
      </c>
      <c r="Z869" s="1" t="s">
        <v>611</v>
      </c>
      <c r="AA869" s="1" t="s">
        <v>6968</v>
      </c>
      <c r="AB869" s="1" t="s">
        <v>2181</v>
      </c>
      <c r="AD869" s="1" t="s">
        <v>47</v>
      </c>
      <c r="AE869" s="1" t="s">
        <v>73</v>
      </c>
      <c r="AF869" s="1" t="s">
        <v>55</v>
      </c>
      <c r="AG869" s="1" t="s">
        <v>6969</v>
      </c>
      <c r="AH869" s="1" t="s">
        <v>43</v>
      </c>
    </row>
    <row r="870" spans="1:34" x14ac:dyDescent="0.55000000000000004">
      <c r="A870" s="1" t="s">
        <v>371</v>
      </c>
      <c r="B870" s="1" t="s">
        <v>6970</v>
      </c>
      <c r="C870" s="1" t="s">
        <v>6971</v>
      </c>
      <c r="D870" s="1" t="s">
        <v>36</v>
      </c>
      <c r="E870" s="1" t="s">
        <v>6972</v>
      </c>
      <c r="F870" s="1">
        <v>3235</v>
      </c>
      <c r="G870" s="1" t="s">
        <v>6973</v>
      </c>
      <c r="H870" s="1" t="s">
        <v>55</v>
      </c>
      <c r="I870" s="1" t="s">
        <v>47</v>
      </c>
      <c r="K870" s="1" t="s">
        <v>42</v>
      </c>
      <c r="L870" s="1" t="s">
        <v>43</v>
      </c>
      <c r="M870" s="1">
        <v>1</v>
      </c>
      <c r="N870" s="1" t="s">
        <v>116</v>
      </c>
      <c r="O870" s="1">
        <v>0</v>
      </c>
      <c r="P870" s="1" t="s">
        <v>43</v>
      </c>
      <c r="Q870" s="1">
        <v>982896434</v>
      </c>
      <c r="R870" s="1" t="s">
        <v>6974</v>
      </c>
      <c r="S870" s="1" t="s">
        <v>5359</v>
      </c>
      <c r="T870" s="1" t="s">
        <v>40</v>
      </c>
      <c r="U870" s="1" t="s">
        <v>6975</v>
      </c>
      <c r="V870" s="1" t="s">
        <v>6970</v>
      </c>
      <c r="W870" s="1" t="s">
        <v>959</v>
      </c>
      <c r="X870" s="1" t="s">
        <v>167</v>
      </c>
      <c r="Y870" s="1" t="s">
        <v>69</v>
      </c>
      <c r="Z870" s="1" t="s">
        <v>534</v>
      </c>
      <c r="AA870" s="1" t="s">
        <v>6976</v>
      </c>
      <c r="AB870" s="1" t="s">
        <v>5363</v>
      </c>
      <c r="AD870" s="1" t="s">
        <v>47</v>
      </c>
      <c r="AE870" s="1" t="s">
        <v>54</v>
      </c>
      <c r="AF870" s="1" t="s">
        <v>55</v>
      </c>
      <c r="AG870" s="1" t="s">
        <v>6970</v>
      </c>
      <c r="AH870" s="1" t="s">
        <v>43</v>
      </c>
    </row>
    <row r="871" spans="1:34" x14ac:dyDescent="0.55000000000000004">
      <c r="A871" s="1" t="s">
        <v>57</v>
      </c>
      <c r="B871" s="1" t="s">
        <v>6977</v>
      </c>
      <c r="C871" s="1" t="s">
        <v>6978</v>
      </c>
      <c r="D871" s="1" t="s">
        <v>36</v>
      </c>
      <c r="E871" s="1" t="s">
        <v>6979</v>
      </c>
      <c r="F871" s="1">
        <v>3236</v>
      </c>
      <c r="G871" s="1" t="s">
        <v>6980</v>
      </c>
      <c r="H871" s="1" t="s">
        <v>55</v>
      </c>
      <c r="I871" s="1" t="s">
        <v>47</v>
      </c>
      <c r="K871" s="1" t="s">
        <v>42</v>
      </c>
      <c r="L871" s="1" t="s">
        <v>43</v>
      </c>
      <c r="M871" s="1">
        <v>1</v>
      </c>
      <c r="N871" s="1" t="s">
        <v>62</v>
      </c>
      <c r="O871" s="1">
        <v>0</v>
      </c>
      <c r="P871" s="1" t="s">
        <v>43</v>
      </c>
      <c r="Q871" s="1">
        <v>6193</v>
      </c>
      <c r="R871" s="1" t="s">
        <v>1267</v>
      </c>
      <c r="S871" s="1" t="s">
        <v>1268</v>
      </c>
      <c r="T871" s="1" t="s">
        <v>40</v>
      </c>
      <c r="U871" s="1" t="s">
        <v>6981</v>
      </c>
      <c r="V871" s="1" t="s">
        <v>6977</v>
      </c>
      <c r="W871" s="1" t="s">
        <v>177</v>
      </c>
      <c r="X871" s="1" t="s">
        <v>49</v>
      </c>
      <c r="Y871" s="1" t="s">
        <v>69</v>
      </c>
      <c r="Z871" s="1" t="s">
        <v>2533</v>
      </c>
      <c r="AA871" s="1" t="s">
        <v>6982</v>
      </c>
      <c r="AB871" s="1" t="s">
        <v>1271</v>
      </c>
      <c r="AD871" s="1" t="s">
        <v>47</v>
      </c>
      <c r="AE871" s="1" t="s">
        <v>73</v>
      </c>
      <c r="AF871" s="1" t="s">
        <v>55</v>
      </c>
      <c r="AG871" s="1" t="s">
        <v>6977</v>
      </c>
      <c r="AH871" s="1" t="s">
        <v>43</v>
      </c>
    </row>
    <row r="872" spans="1:34" x14ac:dyDescent="0.55000000000000004">
      <c r="A872" s="1" t="s">
        <v>34</v>
      </c>
      <c r="B872" s="1" t="s">
        <v>6983</v>
      </c>
      <c r="C872" s="1" t="s">
        <v>6984</v>
      </c>
      <c r="D872" s="1" t="s">
        <v>36</v>
      </c>
      <c r="E872" s="1" t="s">
        <v>6985</v>
      </c>
      <c r="F872" s="1">
        <v>3237</v>
      </c>
      <c r="G872" s="1" t="s">
        <v>6986</v>
      </c>
      <c r="H872" s="1" t="s">
        <v>55</v>
      </c>
      <c r="I872" s="1" t="s">
        <v>47</v>
      </c>
      <c r="K872" s="1" t="s">
        <v>42</v>
      </c>
      <c r="L872" s="1" t="s">
        <v>43</v>
      </c>
      <c r="M872" s="1">
        <v>1</v>
      </c>
      <c r="N872" s="1" t="s">
        <v>2768</v>
      </c>
      <c r="O872" s="1">
        <v>0</v>
      </c>
      <c r="P872" s="1" t="s">
        <v>43</v>
      </c>
      <c r="Q872" s="1">
        <v>8709</v>
      </c>
      <c r="R872" s="1" t="s">
        <v>498</v>
      </c>
      <c r="S872" s="1" t="s">
        <v>499</v>
      </c>
      <c r="T872" s="1" t="s">
        <v>40</v>
      </c>
      <c r="U872" s="1" t="s">
        <v>6987</v>
      </c>
      <c r="V872" s="1" t="s">
        <v>6983</v>
      </c>
      <c r="W872" s="1" t="s">
        <v>120</v>
      </c>
      <c r="X872" s="1" t="s">
        <v>49</v>
      </c>
      <c r="Y872" s="1" t="s">
        <v>69</v>
      </c>
      <c r="Z872" s="1" t="s">
        <v>51</v>
      </c>
      <c r="AA872" s="1" t="s">
        <v>6988</v>
      </c>
      <c r="AB872" s="1" t="s">
        <v>2156</v>
      </c>
      <c r="AD872" s="1" t="s">
        <v>47</v>
      </c>
      <c r="AE872" s="1" t="s">
        <v>54</v>
      </c>
      <c r="AF872" s="1" t="s">
        <v>55</v>
      </c>
      <c r="AG872" s="1" t="s">
        <v>6983</v>
      </c>
      <c r="AH872" s="1" t="s">
        <v>43</v>
      </c>
    </row>
    <row r="873" spans="1:34" x14ac:dyDescent="0.55000000000000004">
      <c r="A873" s="1" t="s">
        <v>57</v>
      </c>
      <c r="B873" s="1" t="s">
        <v>6989</v>
      </c>
      <c r="C873" s="1" t="s">
        <v>6990</v>
      </c>
      <c r="D873" s="1" t="s">
        <v>36</v>
      </c>
      <c r="E873" s="1" t="s">
        <v>47</v>
      </c>
      <c r="F873" s="1">
        <v>3238</v>
      </c>
      <c r="G873" s="1" t="s">
        <v>6991</v>
      </c>
      <c r="H873" s="1" t="s">
        <v>55</v>
      </c>
      <c r="I873" s="1" t="s">
        <v>47</v>
      </c>
      <c r="K873" s="1" t="s">
        <v>42</v>
      </c>
      <c r="L873" s="1" t="s">
        <v>43</v>
      </c>
      <c r="M873" s="1">
        <v>1</v>
      </c>
      <c r="N873" s="1" t="s">
        <v>62</v>
      </c>
      <c r="O873" s="1">
        <v>0</v>
      </c>
      <c r="P873" s="1" t="s">
        <v>63</v>
      </c>
      <c r="Q873" s="1">
        <v>6196</v>
      </c>
      <c r="R873" s="1" t="s">
        <v>6992</v>
      </c>
      <c r="S873" s="1" t="s">
        <v>6993</v>
      </c>
      <c r="T873" s="1" t="s">
        <v>40</v>
      </c>
      <c r="U873" s="1" t="s">
        <v>6994</v>
      </c>
      <c r="V873" s="1" t="s">
        <v>6995</v>
      </c>
      <c r="W873" s="1" t="s">
        <v>68</v>
      </c>
      <c r="X873" s="1" t="s">
        <v>49</v>
      </c>
      <c r="Y873" s="1" t="s">
        <v>69</v>
      </c>
      <c r="Z873" s="1" t="s">
        <v>70</v>
      </c>
      <c r="AA873" s="1" t="s">
        <v>6996</v>
      </c>
      <c r="AB873" s="1" t="s">
        <v>87</v>
      </c>
      <c r="AD873" s="1" t="s">
        <v>47</v>
      </c>
      <c r="AE873" s="1" t="s">
        <v>73</v>
      </c>
      <c r="AF873" s="1" t="s">
        <v>55</v>
      </c>
      <c r="AG873" s="1" t="s">
        <v>6989</v>
      </c>
      <c r="AH873" s="1" t="s">
        <v>43</v>
      </c>
    </row>
    <row r="874" spans="1:34" x14ac:dyDescent="0.55000000000000004">
      <c r="A874" s="1" t="s">
        <v>34</v>
      </c>
      <c r="B874" s="1" t="s">
        <v>6997</v>
      </c>
      <c r="C874" s="1" t="s">
        <v>6998</v>
      </c>
      <c r="D874" s="1" t="s">
        <v>36</v>
      </c>
      <c r="E874" s="1" t="s">
        <v>6999</v>
      </c>
      <c r="F874" s="1">
        <v>3239</v>
      </c>
      <c r="G874" s="1" t="s">
        <v>7000</v>
      </c>
      <c r="H874" s="1" t="s">
        <v>7001</v>
      </c>
      <c r="I874" s="1" t="s">
        <v>40</v>
      </c>
      <c r="J874" s="1" t="s">
        <v>7002</v>
      </c>
      <c r="K874" s="1" t="s">
        <v>42</v>
      </c>
      <c r="L874" s="1" t="s">
        <v>43</v>
      </c>
      <c r="M874" s="1">
        <v>2</v>
      </c>
      <c r="N874" s="1" t="s">
        <v>116</v>
      </c>
      <c r="O874" s="1">
        <v>1</v>
      </c>
      <c r="P874" s="1" t="s">
        <v>43</v>
      </c>
      <c r="Q874" s="1">
        <v>8145</v>
      </c>
      <c r="R874" s="1" t="s">
        <v>7003</v>
      </c>
      <c r="S874" s="1" t="s">
        <v>7004</v>
      </c>
      <c r="T874" s="1" t="s">
        <v>40</v>
      </c>
      <c r="U874" s="1" t="s">
        <v>7005</v>
      </c>
      <c r="V874" s="1" t="s">
        <v>7006</v>
      </c>
      <c r="W874" s="1" t="s">
        <v>959</v>
      </c>
      <c r="X874" s="1" t="s">
        <v>49</v>
      </c>
      <c r="Y874" s="1" t="s">
        <v>69</v>
      </c>
      <c r="Z874" s="1" t="s">
        <v>51</v>
      </c>
      <c r="AA874" s="1" t="s">
        <v>7007</v>
      </c>
      <c r="AB874" s="1" t="s">
        <v>7008</v>
      </c>
      <c r="AD874" s="1" t="s">
        <v>47</v>
      </c>
      <c r="AE874" s="1" t="s">
        <v>54</v>
      </c>
      <c r="AF874" s="1" t="s">
        <v>55</v>
      </c>
      <c r="AG874" s="1" t="s">
        <v>6997</v>
      </c>
      <c r="AH874" s="1" t="s">
        <v>43</v>
      </c>
    </row>
    <row r="875" spans="1:34" x14ac:dyDescent="0.55000000000000004">
      <c r="A875" s="1" t="s">
        <v>98</v>
      </c>
      <c r="B875" s="1" t="s">
        <v>7009</v>
      </c>
      <c r="C875" s="1" t="s">
        <v>7010</v>
      </c>
      <c r="D875" s="1" t="s">
        <v>36</v>
      </c>
      <c r="E875" s="1" t="s">
        <v>7011</v>
      </c>
      <c r="F875" s="1">
        <v>3240</v>
      </c>
      <c r="G875" s="1" t="s">
        <v>7012</v>
      </c>
      <c r="H875" s="1" t="s">
        <v>55</v>
      </c>
      <c r="I875" s="1" t="s">
        <v>47</v>
      </c>
      <c r="K875" s="1" t="s">
        <v>42</v>
      </c>
      <c r="L875" s="1" t="s">
        <v>43</v>
      </c>
      <c r="M875" s="1">
        <v>1</v>
      </c>
      <c r="N875" s="1" t="s">
        <v>103</v>
      </c>
      <c r="O875" s="1">
        <v>0</v>
      </c>
      <c r="P875" s="1" t="s">
        <v>43</v>
      </c>
      <c r="Q875" s="1">
        <v>6196</v>
      </c>
      <c r="R875" s="1" t="s">
        <v>7013</v>
      </c>
      <c r="S875" s="1" t="s">
        <v>7014</v>
      </c>
      <c r="T875" s="1" t="s">
        <v>40</v>
      </c>
      <c r="U875" s="1" t="s">
        <v>7015</v>
      </c>
      <c r="V875" s="1" t="s">
        <v>7009</v>
      </c>
      <c r="W875" s="1" t="s">
        <v>177</v>
      </c>
      <c r="X875" s="1" t="s">
        <v>49</v>
      </c>
      <c r="Y875" s="1" t="s">
        <v>69</v>
      </c>
      <c r="Z875" s="1" t="s">
        <v>85</v>
      </c>
      <c r="AA875" s="1" t="s">
        <v>7016</v>
      </c>
      <c r="AB875" s="1" t="s">
        <v>87</v>
      </c>
      <c r="AC875" s="1" t="s">
        <v>369</v>
      </c>
      <c r="AD875" s="1" t="s">
        <v>47</v>
      </c>
      <c r="AE875" s="1" t="s">
        <v>73</v>
      </c>
      <c r="AF875" s="1" t="s">
        <v>55</v>
      </c>
      <c r="AG875" s="1" t="s">
        <v>7017</v>
      </c>
      <c r="AH875" s="1" t="s">
        <v>43</v>
      </c>
    </row>
    <row r="876" spans="1:34" x14ac:dyDescent="0.55000000000000004">
      <c r="A876" s="1" t="s">
        <v>34</v>
      </c>
      <c r="B876" s="1" t="s">
        <v>7018</v>
      </c>
      <c r="C876" s="1" t="s">
        <v>7019</v>
      </c>
      <c r="D876" s="1" t="s">
        <v>36</v>
      </c>
      <c r="E876" s="1" t="s">
        <v>7020</v>
      </c>
      <c r="F876" s="1">
        <v>3241</v>
      </c>
      <c r="G876" s="1" t="s">
        <v>7021</v>
      </c>
      <c r="H876" s="1" t="s">
        <v>7022</v>
      </c>
      <c r="I876" s="1" t="s">
        <v>40</v>
      </c>
      <c r="J876" s="1" t="s">
        <v>7023</v>
      </c>
      <c r="K876" s="1" t="s">
        <v>42</v>
      </c>
      <c r="L876" s="1" t="s">
        <v>43</v>
      </c>
      <c r="M876" s="1">
        <v>1</v>
      </c>
      <c r="N876" s="1" t="s">
        <v>116</v>
      </c>
      <c r="O876" s="1">
        <v>1</v>
      </c>
      <c r="P876" s="1" t="s">
        <v>43</v>
      </c>
      <c r="Q876" s="1">
        <v>942410559</v>
      </c>
      <c r="R876" s="1" t="s">
        <v>7024</v>
      </c>
      <c r="S876" s="1" t="s">
        <v>7025</v>
      </c>
      <c r="T876" s="1" t="s">
        <v>40</v>
      </c>
      <c r="U876" s="1" t="s">
        <v>7026</v>
      </c>
      <c r="V876" s="1" t="s">
        <v>7027</v>
      </c>
      <c r="W876" s="1" t="s">
        <v>959</v>
      </c>
      <c r="X876" s="1" t="s">
        <v>49</v>
      </c>
      <c r="Y876" s="1" t="s">
        <v>69</v>
      </c>
      <c r="Z876" s="1" t="s">
        <v>51</v>
      </c>
      <c r="AA876" s="1" t="s">
        <v>7028</v>
      </c>
      <c r="AB876" s="1" t="s">
        <v>783</v>
      </c>
      <c r="AD876" s="1" t="s">
        <v>47</v>
      </c>
      <c r="AE876" s="1" t="s">
        <v>54</v>
      </c>
      <c r="AF876" s="1" t="s">
        <v>55</v>
      </c>
      <c r="AG876" s="1" t="s">
        <v>7018</v>
      </c>
      <c r="AH876" s="1" t="s">
        <v>43</v>
      </c>
    </row>
    <row r="877" spans="1:34" x14ac:dyDescent="0.55000000000000004">
      <c r="A877" s="1" t="s">
        <v>34</v>
      </c>
      <c r="C877" s="1" t="s">
        <v>7029</v>
      </c>
      <c r="D877" s="1" t="s">
        <v>36</v>
      </c>
      <c r="E877" s="1" t="s">
        <v>47</v>
      </c>
      <c r="F877" s="1">
        <v>3242</v>
      </c>
      <c r="G877" s="1" t="s">
        <v>7030</v>
      </c>
      <c r="H877" s="1" t="s">
        <v>55</v>
      </c>
      <c r="I877" s="1" t="s">
        <v>47</v>
      </c>
      <c r="K877" s="1" t="s">
        <v>42</v>
      </c>
      <c r="L877" s="1" t="s">
        <v>43</v>
      </c>
      <c r="M877" s="1">
        <v>1</v>
      </c>
      <c r="O877" s="1">
        <v>0</v>
      </c>
      <c r="P877" s="1" t="s">
        <v>63</v>
      </c>
      <c r="Q877" s="1">
        <v>8242</v>
      </c>
      <c r="R877" s="1" t="s">
        <v>7031</v>
      </c>
      <c r="S877" s="1" t="s">
        <v>7032</v>
      </c>
      <c r="T877" s="1" t="s">
        <v>47</v>
      </c>
      <c r="W877" s="1" t="s">
        <v>120</v>
      </c>
      <c r="X877" s="1" t="s">
        <v>49</v>
      </c>
      <c r="Y877" s="1" t="s">
        <v>533</v>
      </c>
      <c r="Z877" s="1" t="s">
        <v>200</v>
      </c>
      <c r="AA877" s="1" t="s">
        <v>7033</v>
      </c>
      <c r="AB877" s="1" t="s">
        <v>575</v>
      </c>
      <c r="AD877" s="1" t="s">
        <v>47</v>
      </c>
      <c r="AE877" s="1" t="s">
        <v>54</v>
      </c>
      <c r="AF877" s="1" t="s">
        <v>55</v>
      </c>
      <c r="AG877" s="1" t="s">
        <v>7034</v>
      </c>
      <c r="AH877" s="1" t="s">
        <v>43</v>
      </c>
    </row>
    <row r="878" spans="1:34" x14ac:dyDescent="0.55000000000000004">
      <c r="A878" s="1" t="s">
        <v>34</v>
      </c>
      <c r="B878" s="1" t="s">
        <v>7035</v>
      </c>
      <c r="C878" s="1" t="s">
        <v>7036</v>
      </c>
      <c r="D878" s="1" t="s">
        <v>36</v>
      </c>
      <c r="E878" s="1" t="s">
        <v>7037</v>
      </c>
      <c r="F878" s="1">
        <v>3243</v>
      </c>
      <c r="G878" s="1" t="s">
        <v>7038</v>
      </c>
      <c r="H878" s="1" t="s">
        <v>55</v>
      </c>
      <c r="I878" s="1" t="s">
        <v>47</v>
      </c>
      <c r="K878" s="1" t="s">
        <v>42</v>
      </c>
      <c r="L878" s="1" t="s">
        <v>43</v>
      </c>
      <c r="M878" s="1">
        <v>1</v>
      </c>
      <c r="N878" s="1" t="s">
        <v>5793</v>
      </c>
      <c r="O878" s="1">
        <v>0</v>
      </c>
      <c r="P878" s="1" t="s">
        <v>43</v>
      </c>
      <c r="Q878" s="1">
        <v>6529</v>
      </c>
      <c r="R878" s="1" t="s">
        <v>946</v>
      </c>
      <c r="S878" s="1" t="s">
        <v>947</v>
      </c>
      <c r="T878" s="1" t="s">
        <v>40</v>
      </c>
      <c r="U878" s="1" t="s">
        <v>7039</v>
      </c>
      <c r="V878" s="1" t="s">
        <v>7035</v>
      </c>
      <c r="W878" s="1" t="s">
        <v>177</v>
      </c>
      <c r="X878" s="1" t="s">
        <v>49</v>
      </c>
      <c r="Y878" s="1" t="s">
        <v>69</v>
      </c>
      <c r="Z878" s="1" t="s">
        <v>611</v>
      </c>
      <c r="AA878" s="1" t="s">
        <v>7040</v>
      </c>
      <c r="AB878" s="1" t="s">
        <v>670</v>
      </c>
      <c r="AD878" s="1" t="s">
        <v>47</v>
      </c>
      <c r="AE878" s="1" t="s">
        <v>73</v>
      </c>
      <c r="AF878" s="1" t="s">
        <v>55</v>
      </c>
      <c r="AG878" s="1" t="s">
        <v>7035</v>
      </c>
      <c r="AH878" s="1" t="s">
        <v>43</v>
      </c>
    </row>
    <row r="879" spans="1:34" x14ac:dyDescent="0.55000000000000004">
      <c r="A879" s="1" t="s">
        <v>314</v>
      </c>
      <c r="B879" s="1" t="s">
        <v>7041</v>
      </c>
      <c r="C879" s="1" t="s">
        <v>7042</v>
      </c>
      <c r="D879" s="1" t="s">
        <v>36</v>
      </c>
      <c r="E879" s="1" t="s">
        <v>7043</v>
      </c>
      <c r="F879" s="1">
        <v>3244</v>
      </c>
      <c r="G879" s="1" t="s">
        <v>7044</v>
      </c>
      <c r="H879" s="1" t="s">
        <v>55</v>
      </c>
      <c r="I879" s="1" t="s">
        <v>47</v>
      </c>
      <c r="K879" s="1" t="s">
        <v>42</v>
      </c>
      <c r="L879" s="1" t="s">
        <v>43</v>
      </c>
      <c r="M879" s="1">
        <v>1</v>
      </c>
      <c r="N879" s="1" t="s">
        <v>789</v>
      </c>
      <c r="O879" s="1">
        <v>0</v>
      </c>
      <c r="P879" s="1" t="s">
        <v>43</v>
      </c>
      <c r="Q879" s="1">
        <v>6815</v>
      </c>
      <c r="R879" s="1" t="s">
        <v>2397</v>
      </c>
      <c r="S879" s="1" t="s">
        <v>2398</v>
      </c>
      <c r="T879" s="1" t="s">
        <v>40</v>
      </c>
      <c r="U879" s="1" t="s">
        <v>7045</v>
      </c>
      <c r="V879" s="1" t="s">
        <v>7046</v>
      </c>
      <c r="W879" s="1" t="s">
        <v>144</v>
      </c>
      <c r="X879" s="1" t="s">
        <v>49</v>
      </c>
      <c r="Y879" s="1" t="s">
        <v>69</v>
      </c>
      <c r="Z879" s="1" t="s">
        <v>792</v>
      </c>
      <c r="AA879" s="1" t="s">
        <v>7047</v>
      </c>
      <c r="AB879" s="1" t="s">
        <v>2050</v>
      </c>
      <c r="AD879" s="1" t="s">
        <v>47</v>
      </c>
      <c r="AE879" s="1" t="s">
        <v>73</v>
      </c>
      <c r="AF879" s="1" t="s">
        <v>55</v>
      </c>
      <c r="AG879" s="1" t="s">
        <v>7041</v>
      </c>
      <c r="AH879" s="1" t="s">
        <v>43</v>
      </c>
    </row>
    <row r="880" spans="1:34" x14ac:dyDescent="0.55000000000000004">
      <c r="A880" s="1" t="s">
        <v>656</v>
      </c>
      <c r="B880" s="1" t="s">
        <v>7048</v>
      </c>
      <c r="C880" s="1" t="s">
        <v>7049</v>
      </c>
      <c r="D880" s="1" t="s">
        <v>36</v>
      </c>
      <c r="E880" s="1" t="s">
        <v>7050</v>
      </c>
      <c r="F880" s="1">
        <v>3245</v>
      </c>
      <c r="G880" s="1" t="s">
        <v>7051</v>
      </c>
      <c r="H880" s="1" t="s">
        <v>55</v>
      </c>
      <c r="I880" s="1" t="s">
        <v>47</v>
      </c>
      <c r="K880" s="1" t="s">
        <v>42</v>
      </c>
      <c r="L880" s="1" t="s">
        <v>43</v>
      </c>
      <c r="M880" s="1">
        <v>1</v>
      </c>
      <c r="N880" s="1" t="s">
        <v>62</v>
      </c>
      <c r="O880" s="1">
        <v>0</v>
      </c>
      <c r="P880" s="1" t="s">
        <v>43</v>
      </c>
      <c r="Q880" s="1">
        <v>6038</v>
      </c>
      <c r="R880" s="1" t="s">
        <v>140</v>
      </c>
      <c r="S880" s="1" t="s">
        <v>141</v>
      </c>
      <c r="T880" s="1" t="s">
        <v>40</v>
      </c>
      <c r="U880" s="1" t="s">
        <v>7052</v>
      </c>
      <c r="V880" s="1" t="s">
        <v>7053</v>
      </c>
      <c r="W880" s="1" t="s">
        <v>334</v>
      </c>
      <c r="X880" s="1" t="s">
        <v>49</v>
      </c>
      <c r="Y880" s="1" t="s">
        <v>69</v>
      </c>
      <c r="Z880" s="1" t="s">
        <v>2944</v>
      </c>
      <c r="AA880" s="1" t="s">
        <v>7054</v>
      </c>
      <c r="AB880" s="1" t="s">
        <v>97</v>
      </c>
      <c r="AD880" s="1" t="s">
        <v>47</v>
      </c>
      <c r="AE880" s="1" t="s">
        <v>54</v>
      </c>
      <c r="AF880" s="1" t="s">
        <v>55</v>
      </c>
      <c r="AG880" s="1" t="s">
        <v>7048</v>
      </c>
      <c r="AH880" s="1" t="s">
        <v>43</v>
      </c>
    </row>
    <row r="881" spans="1:34" x14ac:dyDescent="0.55000000000000004">
      <c r="A881" s="1" t="s">
        <v>203</v>
      </c>
      <c r="B881" s="1" t="s">
        <v>7055</v>
      </c>
      <c r="C881" s="1" t="s">
        <v>7056</v>
      </c>
      <c r="E881" s="1" t="s">
        <v>47</v>
      </c>
      <c r="F881" s="1">
        <v>3246</v>
      </c>
      <c r="G881" s="1" t="s">
        <v>7057</v>
      </c>
      <c r="H881" s="1" t="s">
        <v>7058</v>
      </c>
      <c r="I881" s="1" t="s">
        <v>40</v>
      </c>
      <c r="J881" s="1" t="s">
        <v>7059</v>
      </c>
      <c r="K881" s="1" t="s">
        <v>42</v>
      </c>
      <c r="L881" s="1" t="s">
        <v>43</v>
      </c>
      <c r="M881" s="1">
        <v>1</v>
      </c>
      <c r="N881" s="1" t="s">
        <v>319</v>
      </c>
      <c r="O881" s="1">
        <v>1</v>
      </c>
      <c r="P881" s="1" t="s">
        <v>63</v>
      </c>
      <c r="Q881" s="1">
        <v>6524</v>
      </c>
      <c r="R881" s="1" t="s">
        <v>1024</v>
      </c>
      <c r="S881" s="1" t="s">
        <v>1025</v>
      </c>
      <c r="T881" s="1" t="s">
        <v>40</v>
      </c>
      <c r="U881" s="1" t="s">
        <v>7060</v>
      </c>
      <c r="V881" s="1" t="s">
        <v>7055</v>
      </c>
      <c r="W881" s="1" t="s">
        <v>210</v>
      </c>
      <c r="X881" s="1" t="s">
        <v>49</v>
      </c>
      <c r="Y881" s="1" t="s">
        <v>69</v>
      </c>
      <c r="Z881" s="1" t="s">
        <v>211</v>
      </c>
      <c r="AA881" s="1" t="s">
        <v>7061</v>
      </c>
      <c r="AB881" s="1" t="s">
        <v>1449</v>
      </c>
      <c r="AD881" s="1" t="s">
        <v>47</v>
      </c>
      <c r="AE881" s="1" t="s">
        <v>54</v>
      </c>
      <c r="AF881" s="1" t="s">
        <v>55</v>
      </c>
      <c r="AG881" s="1" t="s">
        <v>7055</v>
      </c>
      <c r="AH881" s="1" t="s">
        <v>43</v>
      </c>
    </row>
    <row r="882" spans="1:34" x14ac:dyDescent="0.55000000000000004">
      <c r="A882" s="1" t="s">
        <v>123</v>
      </c>
      <c r="B882" s="1" t="s">
        <v>7062</v>
      </c>
      <c r="C882" s="1" t="s">
        <v>7063</v>
      </c>
      <c r="D882" s="1" t="s">
        <v>36</v>
      </c>
      <c r="E882" s="1" t="s">
        <v>47</v>
      </c>
      <c r="F882" s="1">
        <v>3247</v>
      </c>
      <c r="G882" s="1" t="s">
        <v>7064</v>
      </c>
      <c r="H882" s="1" t="s">
        <v>55</v>
      </c>
      <c r="I882" s="1" t="s">
        <v>47</v>
      </c>
      <c r="K882" s="1" t="s">
        <v>42</v>
      </c>
      <c r="L882" s="1" t="s">
        <v>43</v>
      </c>
      <c r="M882" s="1">
        <v>1</v>
      </c>
      <c r="N882" s="1" t="s">
        <v>62</v>
      </c>
      <c r="O882" s="1">
        <v>0</v>
      </c>
      <c r="P882" s="1" t="s">
        <v>63</v>
      </c>
      <c r="Q882" s="1">
        <v>8437</v>
      </c>
      <c r="R882" s="1" t="s">
        <v>1932</v>
      </c>
      <c r="S882" s="1" t="s">
        <v>1933</v>
      </c>
      <c r="T882" s="1" t="s">
        <v>397</v>
      </c>
      <c r="U882" s="1" t="s">
        <v>7065</v>
      </c>
      <c r="V882" s="1" t="s">
        <v>7066</v>
      </c>
      <c r="W882" s="1" t="s">
        <v>367</v>
      </c>
      <c r="X882" s="1" t="s">
        <v>49</v>
      </c>
      <c r="Y882" s="1" t="s">
        <v>69</v>
      </c>
      <c r="Z882" s="1" t="s">
        <v>132</v>
      </c>
      <c r="AA882" s="1" t="s">
        <v>7067</v>
      </c>
      <c r="AB882" s="1" t="s">
        <v>613</v>
      </c>
      <c r="AD882" s="1" t="s">
        <v>47</v>
      </c>
      <c r="AE882" s="1" t="s">
        <v>54</v>
      </c>
      <c r="AF882" s="1" t="s">
        <v>55</v>
      </c>
      <c r="AG882" s="1" t="s">
        <v>7062</v>
      </c>
      <c r="AH882" s="1" t="s">
        <v>43</v>
      </c>
    </row>
    <row r="883" spans="1:34" x14ac:dyDescent="0.55000000000000004">
      <c r="C883" s="1" t="s">
        <v>7068</v>
      </c>
      <c r="E883" s="1" t="s">
        <v>7069</v>
      </c>
      <c r="F883" s="1">
        <v>3248</v>
      </c>
      <c r="G883" s="1" t="s">
        <v>7070</v>
      </c>
      <c r="H883" s="1" t="s">
        <v>7071</v>
      </c>
      <c r="I883" s="1" t="s">
        <v>40</v>
      </c>
      <c r="J883" s="1" t="s">
        <v>7072</v>
      </c>
      <c r="K883" s="1" t="s">
        <v>42</v>
      </c>
      <c r="L883" s="1" t="s">
        <v>43</v>
      </c>
      <c r="M883" s="1">
        <v>1</v>
      </c>
      <c r="O883" s="1">
        <v>1</v>
      </c>
      <c r="P883" s="1" t="s">
        <v>43</v>
      </c>
      <c r="Q883" s="1">
        <v>6023</v>
      </c>
      <c r="R883" s="1" t="s">
        <v>7073</v>
      </c>
      <c r="S883" s="1" t="s">
        <v>7074</v>
      </c>
      <c r="T883" s="1" t="s">
        <v>47</v>
      </c>
      <c r="W883" s="1" t="s">
        <v>6142</v>
      </c>
      <c r="X883" s="1" t="s">
        <v>49</v>
      </c>
      <c r="Y883" s="1" t="s">
        <v>533</v>
      </c>
      <c r="AA883" s="1" t="s">
        <v>7075</v>
      </c>
      <c r="AB883" s="1" t="s">
        <v>97</v>
      </c>
      <c r="AD883" s="1" t="s">
        <v>47</v>
      </c>
      <c r="AE883" s="1" t="s">
        <v>73</v>
      </c>
      <c r="AF883" s="1" t="s">
        <v>55</v>
      </c>
      <c r="AG883" s="1" t="s">
        <v>7072</v>
      </c>
      <c r="AH883" s="1" t="s">
        <v>43</v>
      </c>
    </row>
    <row r="884" spans="1:34" x14ac:dyDescent="0.55000000000000004">
      <c r="A884" s="1" t="s">
        <v>135</v>
      </c>
      <c r="B884" s="1" t="s">
        <v>7076</v>
      </c>
      <c r="C884" s="1" t="s">
        <v>7077</v>
      </c>
      <c r="D884" s="1" t="s">
        <v>36</v>
      </c>
      <c r="E884" s="1" t="s">
        <v>47</v>
      </c>
      <c r="F884" s="1">
        <v>3249</v>
      </c>
      <c r="G884" s="1" t="s">
        <v>7078</v>
      </c>
      <c r="H884" s="1" t="s">
        <v>55</v>
      </c>
      <c r="I884" s="1" t="s">
        <v>47</v>
      </c>
      <c r="K884" s="1" t="s">
        <v>42</v>
      </c>
      <c r="L884" s="1" t="s">
        <v>43</v>
      </c>
      <c r="M884" s="1">
        <v>2</v>
      </c>
      <c r="O884" s="1">
        <v>0</v>
      </c>
      <c r="P884" s="1" t="s">
        <v>63</v>
      </c>
      <c r="Q884" s="1">
        <v>863368521</v>
      </c>
      <c r="R884" s="1" t="s">
        <v>1717</v>
      </c>
      <c r="S884" s="1" t="s">
        <v>1718</v>
      </c>
      <c r="T884" s="1" t="s">
        <v>40</v>
      </c>
      <c r="U884" s="1" t="s">
        <v>7079</v>
      </c>
      <c r="V884" s="1" t="s">
        <v>7080</v>
      </c>
      <c r="W884" s="1" t="s">
        <v>68</v>
      </c>
      <c r="X884" s="1" t="s">
        <v>49</v>
      </c>
      <c r="Y884" s="1" t="s">
        <v>69</v>
      </c>
      <c r="Z884" s="1" t="s">
        <v>2257</v>
      </c>
      <c r="AA884" s="1" t="s">
        <v>4883</v>
      </c>
      <c r="AB884" s="1" t="s">
        <v>544</v>
      </c>
      <c r="AD884" s="1" t="s">
        <v>47</v>
      </c>
      <c r="AE884" s="1" t="s">
        <v>54</v>
      </c>
      <c r="AF884" s="1" t="s">
        <v>55</v>
      </c>
      <c r="AG884" s="1" t="s">
        <v>7076</v>
      </c>
      <c r="AH884" s="1" t="s">
        <v>43</v>
      </c>
    </row>
    <row r="885" spans="1:34" x14ac:dyDescent="0.55000000000000004">
      <c r="A885" s="1" t="s">
        <v>34</v>
      </c>
      <c r="B885" s="1" t="s">
        <v>7081</v>
      </c>
      <c r="C885" s="1" t="s">
        <v>7082</v>
      </c>
      <c r="D885" s="1" t="s">
        <v>36</v>
      </c>
      <c r="E885" s="1" t="s">
        <v>7083</v>
      </c>
      <c r="F885" s="1">
        <v>3250</v>
      </c>
      <c r="G885" s="1" t="s">
        <v>7084</v>
      </c>
      <c r="H885" s="1" t="s">
        <v>55</v>
      </c>
      <c r="I885" s="1" t="s">
        <v>47</v>
      </c>
      <c r="K885" s="1" t="s">
        <v>42</v>
      </c>
      <c r="L885" s="1" t="s">
        <v>43</v>
      </c>
      <c r="M885" s="1">
        <v>1</v>
      </c>
      <c r="N885" s="1" t="s">
        <v>5793</v>
      </c>
      <c r="O885" s="1">
        <v>0</v>
      </c>
      <c r="P885" s="1" t="s">
        <v>43</v>
      </c>
      <c r="Q885" s="1">
        <v>6706</v>
      </c>
      <c r="R885" s="1" t="s">
        <v>895</v>
      </c>
      <c r="S885" s="1" t="s">
        <v>896</v>
      </c>
      <c r="T885" s="1" t="s">
        <v>40</v>
      </c>
      <c r="U885" s="1" t="s">
        <v>7085</v>
      </c>
      <c r="V885" s="1" t="s">
        <v>7081</v>
      </c>
      <c r="W885" s="1" t="s">
        <v>177</v>
      </c>
      <c r="X885" s="1" t="s">
        <v>49</v>
      </c>
      <c r="Y885" s="1" t="s">
        <v>69</v>
      </c>
      <c r="Z885" s="1" t="s">
        <v>611</v>
      </c>
      <c r="AA885" s="1" t="s">
        <v>7086</v>
      </c>
      <c r="AB885" s="1" t="s">
        <v>900</v>
      </c>
      <c r="AD885" s="1" t="s">
        <v>47</v>
      </c>
      <c r="AE885" s="1" t="s">
        <v>73</v>
      </c>
      <c r="AF885" s="1" t="s">
        <v>55</v>
      </c>
      <c r="AG885" s="1" t="s">
        <v>7081</v>
      </c>
      <c r="AH885" s="1" t="s">
        <v>43</v>
      </c>
    </row>
    <row r="886" spans="1:34" x14ac:dyDescent="0.55000000000000004">
      <c r="A886" s="1" t="s">
        <v>123</v>
      </c>
      <c r="C886" s="1" t="s">
        <v>7087</v>
      </c>
      <c r="D886" s="1" t="s">
        <v>36</v>
      </c>
      <c r="E886" s="1" t="s">
        <v>7088</v>
      </c>
      <c r="F886" s="1">
        <v>3251</v>
      </c>
      <c r="G886" s="1" t="s">
        <v>7089</v>
      </c>
      <c r="H886" s="1" t="s">
        <v>55</v>
      </c>
      <c r="I886" s="1" t="s">
        <v>47</v>
      </c>
      <c r="K886" s="1" t="s">
        <v>42</v>
      </c>
      <c r="L886" s="1" t="s">
        <v>43</v>
      </c>
      <c r="M886" s="1">
        <v>1</v>
      </c>
      <c r="N886" s="1" t="s">
        <v>62</v>
      </c>
      <c r="O886" s="1">
        <v>0</v>
      </c>
      <c r="P886" s="1" t="s">
        <v>43</v>
      </c>
      <c r="Q886" s="1">
        <v>6037</v>
      </c>
      <c r="R886" s="1" t="s">
        <v>94</v>
      </c>
      <c r="S886" s="1" t="s">
        <v>95</v>
      </c>
      <c r="T886" s="1" t="s">
        <v>47</v>
      </c>
      <c r="W886" s="1" t="s">
        <v>177</v>
      </c>
      <c r="X886" s="1" t="s">
        <v>49</v>
      </c>
      <c r="Y886" s="1" t="s">
        <v>533</v>
      </c>
      <c r="Z886" s="1" t="s">
        <v>694</v>
      </c>
      <c r="AA886" s="1" t="s">
        <v>7090</v>
      </c>
      <c r="AB886" s="1" t="s">
        <v>97</v>
      </c>
      <c r="AD886" s="1" t="s">
        <v>47</v>
      </c>
      <c r="AE886" s="1" t="s">
        <v>54</v>
      </c>
      <c r="AF886" s="1" t="s">
        <v>55</v>
      </c>
      <c r="AG886" s="1" t="s">
        <v>7091</v>
      </c>
      <c r="AH886" s="1" t="s">
        <v>43</v>
      </c>
    </row>
    <row r="887" spans="1:34" x14ac:dyDescent="0.55000000000000004">
      <c r="A887" s="1" t="s">
        <v>34</v>
      </c>
      <c r="C887" s="1" t="s">
        <v>7092</v>
      </c>
      <c r="E887" s="1" t="s">
        <v>7093</v>
      </c>
      <c r="F887" s="1">
        <v>3252</v>
      </c>
      <c r="G887" s="1" t="s">
        <v>7094</v>
      </c>
      <c r="H887" s="1" t="s">
        <v>7095</v>
      </c>
      <c r="I887" s="1" t="s">
        <v>40</v>
      </c>
      <c r="J887" s="1" t="s">
        <v>7096</v>
      </c>
      <c r="K887" s="1" t="s">
        <v>42</v>
      </c>
      <c r="L887" s="1" t="s">
        <v>43</v>
      </c>
      <c r="M887" s="1">
        <v>2</v>
      </c>
      <c r="N887" s="1" t="s">
        <v>62</v>
      </c>
      <c r="O887" s="1">
        <v>1</v>
      </c>
      <c r="P887" s="1" t="s">
        <v>43</v>
      </c>
      <c r="Q887" s="1">
        <v>6122</v>
      </c>
      <c r="R887" s="1" t="s">
        <v>2728</v>
      </c>
      <c r="S887" s="1" t="s">
        <v>2729</v>
      </c>
      <c r="T887" s="1" t="s">
        <v>47</v>
      </c>
      <c r="W887" s="1" t="s">
        <v>6142</v>
      </c>
      <c r="X887" s="1" t="s">
        <v>49</v>
      </c>
      <c r="Y887" s="1" t="s">
        <v>533</v>
      </c>
      <c r="Z887" s="1" t="s">
        <v>51</v>
      </c>
      <c r="AA887" s="1" t="s">
        <v>7097</v>
      </c>
      <c r="AB887" s="1" t="s">
        <v>2733</v>
      </c>
      <c r="AD887" s="1" t="s">
        <v>47</v>
      </c>
      <c r="AE887" s="1" t="s">
        <v>73</v>
      </c>
      <c r="AF887" s="1" t="s">
        <v>55</v>
      </c>
      <c r="AG887" s="1" t="s">
        <v>7098</v>
      </c>
      <c r="AH887" s="1" t="s">
        <v>43</v>
      </c>
    </row>
    <row r="888" spans="1:34" x14ac:dyDescent="0.55000000000000004">
      <c r="C888" s="1" t="s">
        <v>7099</v>
      </c>
      <c r="D888" s="1" t="s">
        <v>1753</v>
      </c>
      <c r="E888" s="1" t="s">
        <v>47</v>
      </c>
      <c r="F888" s="1">
        <v>3253</v>
      </c>
      <c r="G888" s="1" t="s">
        <v>7100</v>
      </c>
      <c r="H888" s="1" t="s">
        <v>55</v>
      </c>
      <c r="I888" s="1" t="s">
        <v>47</v>
      </c>
      <c r="K888" s="1" t="s">
        <v>42</v>
      </c>
      <c r="L888" s="1" t="s">
        <v>43</v>
      </c>
      <c r="M888" s="1">
        <v>1</v>
      </c>
      <c r="O888" s="1">
        <v>0</v>
      </c>
      <c r="P888" s="1" t="s">
        <v>63</v>
      </c>
      <c r="Q888" s="1">
        <v>6753</v>
      </c>
      <c r="R888" s="1" t="s">
        <v>7101</v>
      </c>
      <c r="S888" s="1" t="s">
        <v>7102</v>
      </c>
      <c r="T888" s="1" t="s">
        <v>47</v>
      </c>
      <c r="W888" s="1" t="s">
        <v>1222</v>
      </c>
      <c r="X888" s="1" t="s">
        <v>756</v>
      </c>
      <c r="Y888" s="1" t="s">
        <v>533</v>
      </c>
      <c r="AA888" s="1" t="s">
        <v>7103</v>
      </c>
      <c r="AD888" s="1" t="s">
        <v>47</v>
      </c>
      <c r="AE888" s="1" t="s">
        <v>54</v>
      </c>
      <c r="AF888" s="1" t="s">
        <v>55</v>
      </c>
      <c r="AG888" s="1" t="s">
        <v>7104</v>
      </c>
      <c r="AH888" s="1" t="s">
        <v>43</v>
      </c>
    </row>
    <row r="889" spans="1:34" x14ac:dyDescent="0.55000000000000004">
      <c r="B889" s="1" t="s">
        <v>7105</v>
      </c>
      <c r="C889" s="1" t="s">
        <v>7106</v>
      </c>
      <c r="D889" s="1" t="s">
        <v>5826</v>
      </c>
      <c r="E889" s="1" t="s">
        <v>47</v>
      </c>
      <c r="F889" s="1">
        <v>3254</v>
      </c>
      <c r="G889" s="1" t="s">
        <v>7107</v>
      </c>
      <c r="H889" s="1" t="s">
        <v>55</v>
      </c>
      <c r="I889" s="1" t="s">
        <v>47</v>
      </c>
      <c r="K889" s="1" t="s">
        <v>42</v>
      </c>
      <c r="L889" s="1" t="s">
        <v>43</v>
      </c>
      <c r="M889" s="1">
        <v>1</v>
      </c>
      <c r="O889" s="1">
        <v>0</v>
      </c>
      <c r="P889" s="1" t="s">
        <v>63</v>
      </c>
      <c r="Q889" s="1">
        <v>6711</v>
      </c>
      <c r="R889" s="1" t="s">
        <v>690</v>
      </c>
      <c r="S889" s="1" t="s">
        <v>691</v>
      </c>
      <c r="T889" s="1" t="s">
        <v>40</v>
      </c>
      <c r="U889" s="1" t="s">
        <v>7108</v>
      </c>
      <c r="V889" s="1" t="s">
        <v>7105</v>
      </c>
      <c r="W889" s="1" t="s">
        <v>210</v>
      </c>
      <c r="X889" s="1" t="s">
        <v>49</v>
      </c>
      <c r="Y889" s="1" t="s">
        <v>69</v>
      </c>
      <c r="AA889" s="1" t="s">
        <v>7109</v>
      </c>
      <c r="AD889" s="1" t="s">
        <v>47</v>
      </c>
      <c r="AE889" s="1" t="s">
        <v>54</v>
      </c>
      <c r="AF889" s="1" t="s">
        <v>55</v>
      </c>
      <c r="AG889" s="1" t="s">
        <v>7105</v>
      </c>
      <c r="AH889" s="1" t="s">
        <v>43</v>
      </c>
    </row>
    <row r="890" spans="1:34" x14ac:dyDescent="0.55000000000000004">
      <c r="A890" s="1" t="s">
        <v>371</v>
      </c>
      <c r="C890" s="1" t="s">
        <v>7110</v>
      </c>
      <c r="D890" s="1" t="s">
        <v>36</v>
      </c>
      <c r="E890" s="1" t="s">
        <v>47</v>
      </c>
      <c r="F890" s="1">
        <v>3255</v>
      </c>
      <c r="G890" s="1" t="s">
        <v>7111</v>
      </c>
      <c r="H890" s="1" t="s">
        <v>55</v>
      </c>
      <c r="I890" s="1" t="s">
        <v>47</v>
      </c>
      <c r="K890" s="1" t="s">
        <v>42</v>
      </c>
      <c r="L890" s="1" t="s">
        <v>43</v>
      </c>
      <c r="M890" s="1">
        <v>1</v>
      </c>
      <c r="N890" s="1" t="s">
        <v>394</v>
      </c>
      <c r="O890" s="1">
        <v>0</v>
      </c>
      <c r="P890" s="1" t="s">
        <v>63</v>
      </c>
      <c r="Q890" s="1">
        <v>5815</v>
      </c>
      <c r="R890" s="1" t="s">
        <v>7112</v>
      </c>
      <c r="S890" s="1" t="s">
        <v>7113</v>
      </c>
      <c r="T890" s="1" t="s">
        <v>47</v>
      </c>
      <c r="W890" s="1" t="s">
        <v>1222</v>
      </c>
      <c r="X890" s="1" t="s">
        <v>1223</v>
      </c>
      <c r="Y890" s="1" t="s">
        <v>533</v>
      </c>
      <c r="Z890" s="1" t="s">
        <v>1606</v>
      </c>
      <c r="AA890" s="1" t="s">
        <v>7114</v>
      </c>
      <c r="AB890" s="1" t="s">
        <v>998</v>
      </c>
      <c r="AD890" s="1" t="s">
        <v>47</v>
      </c>
      <c r="AE890" s="1" t="s">
        <v>54</v>
      </c>
      <c r="AF890" s="1" t="s">
        <v>55</v>
      </c>
      <c r="AG890" s="1" t="s">
        <v>7115</v>
      </c>
      <c r="AH890" s="1" t="s">
        <v>43</v>
      </c>
    </row>
    <row r="891" spans="1:34" x14ac:dyDescent="0.55000000000000004">
      <c r="A891" s="1" t="s">
        <v>34</v>
      </c>
      <c r="B891" s="1" t="s">
        <v>7116</v>
      </c>
      <c r="C891" s="1" t="s">
        <v>7117</v>
      </c>
      <c r="D891" s="1" t="s">
        <v>36</v>
      </c>
      <c r="E891" s="1" t="s">
        <v>7118</v>
      </c>
      <c r="F891" s="1">
        <v>3256</v>
      </c>
      <c r="G891" s="1" t="s">
        <v>7119</v>
      </c>
      <c r="H891" s="1" t="s">
        <v>55</v>
      </c>
      <c r="I891" s="1" t="s">
        <v>47</v>
      </c>
      <c r="K891" s="1" t="s">
        <v>42</v>
      </c>
      <c r="L891" s="1" t="s">
        <v>43</v>
      </c>
      <c r="M891" s="1">
        <v>1</v>
      </c>
      <c r="N891" s="1" t="s">
        <v>62</v>
      </c>
      <c r="O891" s="1">
        <v>0</v>
      </c>
      <c r="P891" s="1" t="s">
        <v>43</v>
      </c>
      <c r="Q891" s="1">
        <v>951540493</v>
      </c>
      <c r="R891" s="1" t="s">
        <v>1418</v>
      </c>
      <c r="S891" s="1" t="s">
        <v>1419</v>
      </c>
      <c r="T891" s="1" t="s">
        <v>40</v>
      </c>
      <c r="U891" s="1" t="s">
        <v>7120</v>
      </c>
      <c r="V891" s="1" t="s">
        <v>7121</v>
      </c>
      <c r="W891" s="1" t="s">
        <v>367</v>
      </c>
      <c r="X891" s="1" t="s">
        <v>49</v>
      </c>
      <c r="Y891" s="1" t="s">
        <v>69</v>
      </c>
      <c r="Z891" s="1" t="s">
        <v>200</v>
      </c>
      <c r="AA891" s="1" t="s">
        <v>7122</v>
      </c>
      <c r="AB891" s="1" t="s">
        <v>291</v>
      </c>
      <c r="AC891" s="1" t="s">
        <v>1620</v>
      </c>
      <c r="AD891" s="1" t="s">
        <v>47</v>
      </c>
      <c r="AE891" s="1" t="s">
        <v>54</v>
      </c>
      <c r="AF891" s="1" t="s">
        <v>55</v>
      </c>
      <c r="AG891" s="1" t="s">
        <v>7123</v>
      </c>
      <c r="AH891" s="1" t="s">
        <v>43</v>
      </c>
    </row>
    <row r="892" spans="1:34" x14ac:dyDescent="0.55000000000000004">
      <c r="A892" s="1" t="s">
        <v>203</v>
      </c>
      <c r="B892" s="1" t="s">
        <v>7124</v>
      </c>
      <c r="C892" s="1" t="s">
        <v>7125</v>
      </c>
      <c r="D892" s="1" t="s">
        <v>36</v>
      </c>
      <c r="E892" s="1" t="s">
        <v>47</v>
      </c>
      <c r="F892" s="1">
        <v>3257</v>
      </c>
      <c r="G892" s="1" t="s">
        <v>7126</v>
      </c>
      <c r="H892" s="1" t="s">
        <v>55</v>
      </c>
      <c r="I892" s="1" t="s">
        <v>47</v>
      </c>
      <c r="K892" s="1" t="s">
        <v>42</v>
      </c>
      <c r="L892" s="1" t="s">
        <v>43</v>
      </c>
      <c r="M892" s="1">
        <v>1</v>
      </c>
      <c r="N892" s="1" t="s">
        <v>44</v>
      </c>
      <c r="O892" s="1">
        <v>0</v>
      </c>
      <c r="P892" s="1" t="s">
        <v>63</v>
      </c>
      <c r="Q892" s="1">
        <v>8190</v>
      </c>
      <c r="R892" s="1" t="s">
        <v>2185</v>
      </c>
      <c r="S892" s="1" t="s">
        <v>2186</v>
      </c>
      <c r="T892" s="1" t="s">
        <v>40</v>
      </c>
      <c r="U892" s="1" t="s">
        <v>7127</v>
      </c>
      <c r="V892" s="1" t="s">
        <v>7124</v>
      </c>
      <c r="W892" s="1" t="s">
        <v>210</v>
      </c>
      <c r="X892" s="1" t="s">
        <v>49</v>
      </c>
      <c r="Y892" s="1" t="s">
        <v>69</v>
      </c>
      <c r="Z892" s="1" t="s">
        <v>211</v>
      </c>
      <c r="AA892" s="1" t="s">
        <v>7128</v>
      </c>
      <c r="AB892" s="1" t="s">
        <v>291</v>
      </c>
      <c r="AC892" s="1" t="s">
        <v>369</v>
      </c>
      <c r="AD892" s="1" t="s">
        <v>47</v>
      </c>
      <c r="AE892" s="1" t="s">
        <v>54</v>
      </c>
      <c r="AF892" s="1" t="s">
        <v>55</v>
      </c>
      <c r="AG892" s="1" t="s">
        <v>7129</v>
      </c>
      <c r="AH892" s="1" t="s">
        <v>43</v>
      </c>
    </row>
    <row r="893" spans="1:34" x14ac:dyDescent="0.55000000000000004">
      <c r="A893" s="1" t="s">
        <v>34</v>
      </c>
      <c r="B893" s="1" t="s">
        <v>7130</v>
      </c>
      <c r="C893" s="1" t="s">
        <v>7131</v>
      </c>
      <c r="D893" s="1" t="s">
        <v>36</v>
      </c>
      <c r="E893" s="1" t="s">
        <v>7132</v>
      </c>
      <c r="F893" s="1">
        <v>3258</v>
      </c>
      <c r="G893" s="1" t="s">
        <v>7133</v>
      </c>
      <c r="H893" s="1" t="s">
        <v>55</v>
      </c>
      <c r="I893" s="1" t="s">
        <v>47</v>
      </c>
      <c r="K893" s="1" t="s">
        <v>42</v>
      </c>
      <c r="L893" s="1" t="s">
        <v>43</v>
      </c>
      <c r="M893" s="1">
        <v>1</v>
      </c>
      <c r="N893" s="1" t="s">
        <v>394</v>
      </c>
      <c r="O893" s="1">
        <v>0</v>
      </c>
      <c r="P893" s="1" t="s">
        <v>63</v>
      </c>
      <c r="Q893" s="1">
        <v>6753</v>
      </c>
      <c r="R893" s="1" t="s">
        <v>660</v>
      </c>
      <c r="S893" s="1" t="s">
        <v>177</v>
      </c>
      <c r="T893" s="1" t="s">
        <v>40</v>
      </c>
      <c r="U893" s="1" t="s">
        <v>7134</v>
      </c>
      <c r="V893" s="1" t="s">
        <v>7135</v>
      </c>
      <c r="W893" s="1" t="s">
        <v>1175</v>
      </c>
      <c r="X893" s="1" t="s">
        <v>49</v>
      </c>
      <c r="Y893" s="1" t="s">
        <v>69</v>
      </c>
      <c r="Z893" s="1" t="s">
        <v>188</v>
      </c>
      <c r="AA893" s="1" t="s">
        <v>7136</v>
      </c>
      <c r="AB893" s="1" t="s">
        <v>584</v>
      </c>
      <c r="AD893" s="1" t="s">
        <v>47</v>
      </c>
      <c r="AE893" s="1" t="s">
        <v>54</v>
      </c>
      <c r="AF893" s="1" t="s">
        <v>55</v>
      </c>
      <c r="AG893" s="1" t="s">
        <v>7130</v>
      </c>
      <c r="AH893" s="1" t="s">
        <v>43</v>
      </c>
    </row>
    <row r="894" spans="1:34" x14ac:dyDescent="0.55000000000000004">
      <c r="A894" s="1" t="s">
        <v>203</v>
      </c>
      <c r="B894" s="1" t="s">
        <v>7137</v>
      </c>
      <c r="C894" s="1" t="s">
        <v>7138</v>
      </c>
      <c r="D894" s="1" t="s">
        <v>36</v>
      </c>
      <c r="E894" s="1" t="s">
        <v>47</v>
      </c>
      <c r="F894" s="1">
        <v>3259</v>
      </c>
      <c r="G894" s="1" t="s">
        <v>7139</v>
      </c>
      <c r="H894" s="1" t="s">
        <v>55</v>
      </c>
      <c r="I894" s="1" t="s">
        <v>47</v>
      </c>
      <c r="K894" s="1" t="s">
        <v>42</v>
      </c>
      <c r="L894" s="1" t="s">
        <v>43</v>
      </c>
      <c r="M894" s="1">
        <v>1</v>
      </c>
      <c r="N894" s="1" t="s">
        <v>44</v>
      </c>
      <c r="O894" s="1">
        <v>0</v>
      </c>
      <c r="P894" s="1" t="s">
        <v>63</v>
      </c>
      <c r="Q894" s="1">
        <v>8190</v>
      </c>
      <c r="R894" s="1" t="s">
        <v>2112</v>
      </c>
      <c r="S894" s="1" t="s">
        <v>2113</v>
      </c>
      <c r="T894" s="1" t="s">
        <v>40</v>
      </c>
      <c r="U894" s="1" t="s">
        <v>7140</v>
      </c>
      <c r="V894" s="1" t="s">
        <v>7137</v>
      </c>
      <c r="W894" s="1" t="s">
        <v>210</v>
      </c>
      <c r="X894" s="1" t="s">
        <v>49</v>
      </c>
      <c r="Y894" s="1" t="s">
        <v>69</v>
      </c>
      <c r="Z894" s="1" t="s">
        <v>211</v>
      </c>
      <c r="AA894" s="1" t="s">
        <v>7141</v>
      </c>
      <c r="AB894" s="1" t="s">
        <v>291</v>
      </c>
      <c r="AD894" s="1" t="s">
        <v>47</v>
      </c>
      <c r="AE894" s="1" t="s">
        <v>54</v>
      </c>
      <c r="AF894" s="1" t="s">
        <v>55</v>
      </c>
      <c r="AG894" s="1" t="s">
        <v>7137</v>
      </c>
      <c r="AH894" s="1" t="s">
        <v>43</v>
      </c>
    </row>
    <row r="895" spans="1:34" x14ac:dyDescent="0.55000000000000004">
      <c r="A895" s="1" t="s">
        <v>34</v>
      </c>
      <c r="C895" s="1" t="s">
        <v>7142</v>
      </c>
      <c r="D895" s="1" t="s">
        <v>36</v>
      </c>
      <c r="E895" s="1" t="s">
        <v>7132</v>
      </c>
      <c r="F895" s="1">
        <v>3260</v>
      </c>
      <c r="G895" s="1" t="s">
        <v>7143</v>
      </c>
      <c r="H895" s="1" t="s">
        <v>55</v>
      </c>
      <c r="I895" s="1" t="s">
        <v>47</v>
      </c>
      <c r="K895" s="1" t="s">
        <v>42</v>
      </c>
      <c r="L895" s="1" t="s">
        <v>43</v>
      </c>
      <c r="M895" s="1">
        <v>1</v>
      </c>
      <c r="N895" s="1" t="s">
        <v>394</v>
      </c>
      <c r="O895" s="1">
        <v>0</v>
      </c>
      <c r="P895" s="1" t="s">
        <v>63</v>
      </c>
      <c r="Q895" s="1">
        <v>6753</v>
      </c>
      <c r="R895" s="1" t="s">
        <v>660</v>
      </c>
      <c r="S895" s="1" t="s">
        <v>177</v>
      </c>
      <c r="T895" s="1" t="s">
        <v>47</v>
      </c>
      <c r="W895" s="1" t="s">
        <v>610</v>
      </c>
      <c r="X895" s="1" t="s">
        <v>49</v>
      </c>
      <c r="Y895" s="1" t="s">
        <v>533</v>
      </c>
      <c r="Z895" s="1" t="s">
        <v>611</v>
      </c>
      <c r="AA895" s="1" t="s">
        <v>7144</v>
      </c>
      <c r="AB895" s="1" t="s">
        <v>584</v>
      </c>
      <c r="AD895" s="1" t="s">
        <v>47</v>
      </c>
      <c r="AE895" s="1" t="s">
        <v>54</v>
      </c>
      <c r="AF895" s="1" t="s">
        <v>55</v>
      </c>
      <c r="AG895" s="1" t="s">
        <v>7145</v>
      </c>
      <c r="AH895" s="1" t="s">
        <v>43</v>
      </c>
    </row>
    <row r="896" spans="1:34" x14ac:dyDescent="0.55000000000000004">
      <c r="A896" s="1" t="s">
        <v>34</v>
      </c>
      <c r="C896" s="1" t="s">
        <v>7146</v>
      </c>
      <c r="D896" s="1" t="s">
        <v>36</v>
      </c>
      <c r="E896" s="1" t="s">
        <v>7147</v>
      </c>
      <c r="F896" s="1">
        <v>3261</v>
      </c>
      <c r="G896" s="1" t="s">
        <v>7148</v>
      </c>
      <c r="H896" s="1" t="s">
        <v>55</v>
      </c>
      <c r="I896" s="1" t="s">
        <v>47</v>
      </c>
      <c r="K896" s="1" t="s">
        <v>42</v>
      </c>
      <c r="L896" s="1" t="s">
        <v>43</v>
      </c>
      <c r="M896" s="1">
        <v>1</v>
      </c>
      <c r="N896" s="1" t="s">
        <v>62</v>
      </c>
      <c r="O896" s="1">
        <v>0</v>
      </c>
      <c r="P896" s="1" t="s">
        <v>43</v>
      </c>
      <c r="Q896" s="1">
        <v>945455054</v>
      </c>
      <c r="R896" s="1" t="s">
        <v>7149</v>
      </c>
      <c r="S896" s="1" t="s">
        <v>7150</v>
      </c>
      <c r="T896" s="1" t="s">
        <v>47</v>
      </c>
      <c r="W896" s="1" t="s">
        <v>367</v>
      </c>
      <c r="X896" s="1" t="s">
        <v>49</v>
      </c>
      <c r="Y896" s="1" t="s">
        <v>533</v>
      </c>
      <c r="Z896" s="1" t="s">
        <v>200</v>
      </c>
      <c r="AA896" s="1" t="s">
        <v>7151</v>
      </c>
      <c r="AB896" s="1" t="s">
        <v>1378</v>
      </c>
      <c r="AD896" s="1" t="s">
        <v>47</v>
      </c>
      <c r="AE896" s="1" t="s">
        <v>54</v>
      </c>
      <c r="AF896" s="1" t="s">
        <v>55</v>
      </c>
      <c r="AG896" s="1" t="s">
        <v>7152</v>
      </c>
      <c r="AH896" s="1" t="s">
        <v>43</v>
      </c>
    </row>
    <row r="897" spans="1:34" x14ac:dyDescent="0.55000000000000004">
      <c r="B897" s="1" t="s">
        <v>7153</v>
      </c>
      <c r="C897" s="1" t="s">
        <v>7154</v>
      </c>
      <c r="E897" s="1" t="s">
        <v>47</v>
      </c>
      <c r="F897" s="1">
        <v>3262</v>
      </c>
      <c r="G897" s="1" t="s">
        <v>7155</v>
      </c>
      <c r="H897" s="1" t="s">
        <v>55</v>
      </c>
      <c r="I897" s="1" t="s">
        <v>47</v>
      </c>
      <c r="K897" s="1" t="s">
        <v>42</v>
      </c>
      <c r="L897" s="1" t="s">
        <v>43</v>
      </c>
      <c r="M897" s="1">
        <v>2</v>
      </c>
      <c r="O897" s="1">
        <v>0</v>
      </c>
      <c r="P897" s="1" t="s">
        <v>63</v>
      </c>
      <c r="Q897" s="1">
        <v>6711</v>
      </c>
      <c r="R897" s="1" t="s">
        <v>7156</v>
      </c>
      <c r="S897" s="1" t="s">
        <v>7157</v>
      </c>
      <c r="T897" s="1" t="s">
        <v>40</v>
      </c>
      <c r="U897" s="1" t="s">
        <v>7158</v>
      </c>
      <c r="V897" s="1" t="s">
        <v>7153</v>
      </c>
      <c r="W897" s="1" t="s">
        <v>210</v>
      </c>
      <c r="X897" s="1" t="s">
        <v>49</v>
      </c>
      <c r="Y897" s="1" t="s">
        <v>69</v>
      </c>
      <c r="AA897" s="1" t="s">
        <v>7159</v>
      </c>
      <c r="AD897" s="1" t="s">
        <v>47</v>
      </c>
      <c r="AE897" s="1" t="s">
        <v>54</v>
      </c>
      <c r="AF897" s="1" t="s">
        <v>55</v>
      </c>
      <c r="AG897" s="1" t="s">
        <v>7160</v>
      </c>
      <c r="AH897" s="1" t="s">
        <v>43</v>
      </c>
    </row>
    <row r="898" spans="1:34" x14ac:dyDescent="0.55000000000000004">
      <c r="A898" s="1" t="s">
        <v>74</v>
      </c>
      <c r="C898" s="1" t="s">
        <v>7161</v>
      </c>
      <c r="D898" s="1" t="s">
        <v>36</v>
      </c>
      <c r="E898" s="1" t="s">
        <v>47</v>
      </c>
      <c r="F898" s="1">
        <v>3263</v>
      </c>
      <c r="G898" s="1" t="s">
        <v>7162</v>
      </c>
      <c r="H898" s="1" t="s">
        <v>55</v>
      </c>
      <c r="I898" s="1" t="s">
        <v>47</v>
      </c>
      <c r="K898" s="1" t="s">
        <v>42</v>
      </c>
      <c r="L898" s="1" t="s">
        <v>43</v>
      </c>
      <c r="M898" s="1">
        <v>1</v>
      </c>
      <c r="N898" s="1" t="s">
        <v>630</v>
      </c>
      <c r="O898" s="1">
        <v>0</v>
      </c>
      <c r="P898" s="1" t="s">
        <v>63</v>
      </c>
      <c r="Q898" s="1">
        <v>8711</v>
      </c>
      <c r="R898" s="1" t="s">
        <v>2494</v>
      </c>
      <c r="S898" s="1" t="s">
        <v>2495</v>
      </c>
      <c r="T898" s="1" t="s">
        <v>47</v>
      </c>
      <c r="W898" s="1" t="s">
        <v>367</v>
      </c>
      <c r="X898" s="1" t="s">
        <v>49</v>
      </c>
      <c r="Y898" s="1" t="s">
        <v>533</v>
      </c>
      <c r="Z898" s="1" t="s">
        <v>1538</v>
      </c>
      <c r="AA898" s="1" t="s">
        <v>7163</v>
      </c>
      <c r="AB898" s="1" t="s">
        <v>213</v>
      </c>
      <c r="AD898" s="1" t="s">
        <v>47</v>
      </c>
      <c r="AE898" s="1" t="s">
        <v>54</v>
      </c>
      <c r="AF898" s="1" t="s">
        <v>55</v>
      </c>
      <c r="AG898" s="1" t="s">
        <v>7164</v>
      </c>
      <c r="AH898" s="1" t="s">
        <v>43</v>
      </c>
    </row>
    <row r="899" spans="1:34" x14ac:dyDescent="0.55000000000000004">
      <c r="A899" s="1" t="s">
        <v>34</v>
      </c>
      <c r="B899" s="1" t="s">
        <v>7165</v>
      </c>
      <c r="C899" s="1" t="s">
        <v>7166</v>
      </c>
      <c r="D899" s="1" t="s">
        <v>36</v>
      </c>
      <c r="E899" s="1" t="s">
        <v>7167</v>
      </c>
      <c r="F899" s="1">
        <v>3264</v>
      </c>
      <c r="G899" s="1" t="s">
        <v>7168</v>
      </c>
      <c r="H899" s="1" t="s">
        <v>7169</v>
      </c>
      <c r="I899" s="1" t="s">
        <v>40</v>
      </c>
      <c r="J899" s="1" t="s">
        <v>7170</v>
      </c>
      <c r="K899" s="1" t="s">
        <v>42</v>
      </c>
      <c r="L899" s="1" t="s">
        <v>43</v>
      </c>
      <c r="M899" s="1">
        <v>1</v>
      </c>
      <c r="N899" s="1" t="s">
        <v>44</v>
      </c>
      <c r="O899" s="1">
        <v>1</v>
      </c>
      <c r="P899" s="1" t="s">
        <v>43</v>
      </c>
      <c r="Q899" s="1">
        <v>957196398</v>
      </c>
      <c r="R899" s="1" t="s">
        <v>7171</v>
      </c>
      <c r="S899" s="1" t="s">
        <v>7172</v>
      </c>
      <c r="T899" s="1" t="s">
        <v>40</v>
      </c>
      <c r="U899" s="1" t="s">
        <v>7169</v>
      </c>
      <c r="V899" s="1" t="s">
        <v>7173</v>
      </c>
      <c r="W899" s="1" t="s">
        <v>959</v>
      </c>
      <c r="X899" s="1" t="s">
        <v>49</v>
      </c>
      <c r="Y899" s="1" t="s">
        <v>69</v>
      </c>
      <c r="Z899" s="1" t="s">
        <v>51</v>
      </c>
      <c r="AA899" s="1" t="s">
        <v>7174</v>
      </c>
      <c r="AB899" s="1" t="s">
        <v>358</v>
      </c>
      <c r="AD899" s="1" t="s">
        <v>47</v>
      </c>
      <c r="AE899" s="1" t="s">
        <v>54</v>
      </c>
      <c r="AF899" s="1" t="s">
        <v>55</v>
      </c>
      <c r="AG899" s="1" t="s">
        <v>7175</v>
      </c>
      <c r="AH899" s="1" t="s">
        <v>43</v>
      </c>
    </row>
    <row r="900" spans="1:34" x14ac:dyDescent="0.55000000000000004">
      <c r="A900" s="1" t="s">
        <v>314</v>
      </c>
      <c r="C900" s="1" t="s">
        <v>7176</v>
      </c>
      <c r="D900" s="1" t="s">
        <v>36</v>
      </c>
      <c r="E900" s="1" t="s">
        <v>7177</v>
      </c>
      <c r="F900" s="1">
        <v>3265</v>
      </c>
      <c r="G900" s="1" t="s">
        <v>7178</v>
      </c>
      <c r="H900" s="1" t="s">
        <v>55</v>
      </c>
      <c r="I900" s="1" t="s">
        <v>47</v>
      </c>
      <c r="K900" s="1" t="s">
        <v>42</v>
      </c>
      <c r="L900" s="1" t="s">
        <v>43</v>
      </c>
      <c r="M900" s="1">
        <v>1</v>
      </c>
      <c r="N900" s="1" t="s">
        <v>789</v>
      </c>
      <c r="O900" s="1">
        <v>0</v>
      </c>
      <c r="P900" s="1" t="s">
        <v>43</v>
      </c>
      <c r="Q900" s="1">
        <v>5736</v>
      </c>
      <c r="R900" s="1" t="s">
        <v>1528</v>
      </c>
      <c r="S900" s="1" t="s">
        <v>1529</v>
      </c>
      <c r="T900" s="1" t="s">
        <v>47</v>
      </c>
      <c r="W900" s="1" t="s">
        <v>177</v>
      </c>
      <c r="X900" s="1" t="s">
        <v>49</v>
      </c>
      <c r="Y900" s="1" t="s">
        <v>533</v>
      </c>
      <c r="Z900" s="1" t="s">
        <v>792</v>
      </c>
      <c r="AA900" s="1" t="s">
        <v>7177</v>
      </c>
      <c r="AB900" s="1" t="s">
        <v>1532</v>
      </c>
      <c r="AD900" s="1" t="s">
        <v>47</v>
      </c>
      <c r="AE900" s="1" t="s">
        <v>73</v>
      </c>
      <c r="AF900" s="1" t="s">
        <v>55</v>
      </c>
      <c r="AG900" s="1" t="s">
        <v>7179</v>
      </c>
      <c r="AH900" s="1" t="s">
        <v>43</v>
      </c>
    </row>
    <row r="901" spans="1:34" x14ac:dyDescent="0.55000000000000004">
      <c r="A901" s="1" t="s">
        <v>656</v>
      </c>
      <c r="B901" s="1" t="s">
        <v>7180</v>
      </c>
      <c r="C901" s="1" t="s">
        <v>7181</v>
      </c>
      <c r="D901" s="1" t="s">
        <v>36</v>
      </c>
      <c r="E901" s="1" t="s">
        <v>7182</v>
      </c>
      <c r="F901" s="1">
        <v>3266</v>
      </c>
      <c r="G901" s="1" t="s">
        <v>7183</v>
      </c>
      <c r="H901" s="1" t="s">
        <v>55</v>
      </c>
      <c r="I901" s="1" t="s">
        <v>47</v>
      </c>
      <c r="K901" s="1" t="s">
        <v>42</v>
      </c>
      <c r="L901" s="1" t="s">
        <v>43</v>
      </c>
      <c r="M901" s="1">
        <v>1</v>
      </c>
      <c r="N901" s="1" t="s">
        <v>319</v>
      </c>
      <c r="O901" s="1">
        <v>0</v>
      </c>
      <c r="P901" s="1" t="s">
        <v>43</v>
      </c>
      <c r="Q901" s="1">
        <v>6212</v>
      </c>
      <c r="R901" s="1" t="s">
        <v>7184</v>
      </c>
      <c r="S901" s="1" t="s">
        <v>7185</v>
      </c>
      <c r="T901" s="1" t="s">
        <v>40</v>
      </c>
      <c r="U901" s="1" t="s">
        <v>7186</v>
      </c>
      <c r="V901" s="1" t="s">
        <v>7187</v>
      </c>
      <c r="W901" s="1" t="s">
        <v>959</v>
      </c>
      <c r="X901" s="1" t="s">
        <v>49</v>
      </c>
      <c r="Y901" s="1" t="s">
        <v>69</v>
      </c>
      <c r="Z901" s="1" t="s">
        <v>663</v>
      </c>
      <c r="AA901" s="1" t="s">
        <v>7188</v>
      </c>
      <c r="AB901" s="1" t="s">
        <v>502</v>
      </c>
      <c r="AD901" s="1" t="s">
        <v>47</v>
      </c>
      <c r="AE901" s="1" t="s">
        <v>54</v>
      </c>
      <c r="AF901" s="1" t="s">
        <v>55</v>
      </c>
      <c r="AG901" s="1" t="s">
        <v>7180</v>
      </c>
      <c r="AH901" s="1" t="s">
        <v>43</v>
      </c>
    </row>
    <row r="902" spans="1:34" x14ac:dyDescent="0.55000000000000004">
      <c r="A902" s="1" t="s">
        <v>135</v>
      </c>
      <c r="B902" s="1" t="s">
        <v>7189</v>
      </c>
      <c r="C902" s="1" t="s">
        <v>7190</v>
      </c>
      <c r="D902" s="1" t="s">
        <v>36</v>
      </c>
      <c r="E902" s="1" t="s">
        <v>7191</v>
      </c>
      <c r="F902" s="1">
        <v>3267</v>
      </c>
      <c r="G902" s="1" t="s">
        <v>7192</v>
      </c>
      <c r="H902" s="1" t="s">
        <v>55</v>
      </c>
      <c r="I902" s="1" t="s">
        <v>40</v>
      </c>
      <c r="J902" s="1" t="s">
        <v>7193</v>
      </c>
      <c r="K902" s="1" t="s">
        <v>42</v>
      </c>
      <c r="L902" s="1" t="s">
        <v>43</v>
      </c>
      <c r="M902" s="1">
        <v>1</v>
      </c>
      <c r="O902" s="1">
        <v>1</v>
      </c>
      <c r="P902" s="1" t="s">
        <v>43</v>
      </c>
      <c r="Q902" s="1">
        <v>639324324</v>
      </c>
      <c r="R902" s="1" t="s">
        <v>7194</v>
      </c>
      <c r="S902" s="1" t="s">
        <v>7195</v>
      </c>
      <c r="T902" s="1" t="s">
        <v>40</v>
      </c>
      <c r="U902" s="1" t="s">
        <v>7196</v>
      </c>
      <c r="V902" s="1" t="s">
        <v>7189</v>
      </c>
      <c r="W902" s="1" t="s">
        <v>177</v>
      </c>
      <c r="X902" s="1" t="s">
        <v>49</v>
      </c>
      <c r="Y902" s="1" t="s">
        <v>69</v>
      </c>
      <c r="Z902" s="1" t="s">
        <v>145</v>
      </c>
      <c r="AA902" s="1" t="s">
        <v>7197</v>
      </c>
      <c r="AB902" s="1" t="s">
        <v>2498</v>
      </c>
      <c r="AD902" s="1" t="s">
        <v>47</v>
      </c>
      <c r="AE902" s="1" t="s">
        <v>54</v>
      </c>
      <c r="AF902" s="1" t="s">
        <v>55</v>
      </c>
      <c r="AG902" s="1" t="s">
        <v>7189</v>
      </c>
      <c r="AH902" s="1" t="s">
        <v>43</v>
      </c>
    </row>
    <row r="903" spans="1:34" x14ac:dyDescent="0.55000000000000004">
      <c r="A903" s="1" t="s">
        <v>34</v>
      </c>
      <c r="B903" s="1" t="s">
        <v>7198</v>
      </c>
      <c r="C903" s="1" t="s">
        <v>7199</v>
      </c>
      <c r="D903" s="1" t="s">
        <v>36</v>
      </c>
      <c r="E903" s="1" t="s">
        <v>47</v>
      </c>
      <c r="F903" s="1">
        <v>3268</v>
      </c>
      <c r="G903" s="1" t="s">
        <v>7200</v>
      </c>
      <c r="H903" s="1" t="s">
        <v>55</v>
      </c>
      <c r="I903" s="1" t="s">
        <v>47</v>
      </c>
      <c r="K903" s="1" t="s">
        <v>42</v>
      </c>
      <c r="L903" s="1" t="s">
        <v>43</v>
      </c>
      <c r="M903" s="1">
        <v>1</v>
      </c>
      <c r="N903" s="1" t="s">
        <v>116</v>
      </c>
      <c r="O903" s="1">
        <v>0</v>
      </c>
      <c r="P903" s="1" t="s">
        <v>63</v>
      </c>
      <c r="Q903" s="1">
        <v>8812</v>
      </c>
      <c r="R903" s="1" t="s">
        <v>218</v>
      </c>
      <c r="S903" s="1" t="s">
        <v>219</v>
      </c>
      <c r="T903" s="1" t="s">
        <v>40</v>
      </c>
      <c r="U903" s="1" t="s">
        <v>7201</v>
      </c>
      <c r="V903" s="1" t="s">
        <v>7202</v>
      </c>
      <c r="W903" s="1" t="s">
        <v>334</v>
      </c>
      <c r="X903" s="1" t="s">
        <v>49</v>
      </c>
      <c r="Y903" s="1" t="s">
        <v>69</v>
      </c>
      <c r="Z903" s="1" t="s">
        <v>51</v>
      </c>
      <c r="AA903" s="1" t="s">
        <v>7203</v>
      </c>
      <c r="AB903" s="1" t="s">
        <v>213</v>
      </c>
      <c r="AD903" s="1" t="s">
        <v>47</v>
      </c>
      <c r="AE903" s="1" t="s">
        <v>54</v>
      </c>
      <c r="AF903" s="1" t="s">
        <v>55</v>
      </c>
      <c r="AG903" s="1" t="s">
        <v>7198</v>
      </c>
      <c r="AH903" s="1" t="s">
        <v>43</v>
      </c>
    </row>
    <row r="904" spans="1:34" x14ac:dyDescent="0.55000000000000004">
      <c r="A904" s="1" t="s">
        <v>34</v>
      </c>
      <c r="B904" s="1" t="s">
        <v>6641</v>
      </c>
      <c r="C904" s="1" t="s">
        <v>7204</v>
      </c>
      <c r="D904" s="1" t="s">
        <v>36</v>
      </c>
      <c r="E904" s="1" t="s">
        <v>7205</v>
      </c>
      <c r="F904" s="1">
        <v>3269</v>
      </c>
      <c r="G904" s="1" t="s">
        <v>7206</v>
      </c>
      <c r="H904" s="1" t="s">
        <v>55</v>
      </c>
      <c r="I904" s="1" t="s">
        <v>47</v>
      </c>
      <c r="K904" s="1" t="s">
        <v>42</v>
      </c>
      <c r="L904" s="1" t="s">
        <v>43</v>
      </c>
      <c r="M904" s="1">
        <v>1</v>
      </c>
      <c r="N904" s="1" t="s">
        <v>62</v>
      </c>
      <c r="O904" s="1">
        <v>0</v>
      </c>
      <c r="P904" s="1" t="s">
        <v>43</v>
      </c>
      <c r="Q904" s="1">
        <v>5914</v>
      </c>
      <c r="R904" s="1" t="s">
        <v>7207</v>
      </c>
      <c r="S904" s="1" t="s">
        <v>7208</v>
      </c>
      <c r="T904" s="1" t="s">
        <v>40</v>
      </c>
      <c r="U904" s="1" t="s">
        <v>7209</v>
      </c>
      <c r="V904" s="1" t="s">
        <v>7210</v>
      </c>
      <c r="W904" s="1" t="s">
        <v>367</v>
      </c>
      <c r="X904" s="1" t="s">
        <v>49</v>
      </c>
      <c r="Y904" s="1" t="s">
        <v>69</v>
      </c>
      <c r="Z904" s="1" t="s">
        <v>200</v>
      </c>
      <c r="AA904" s="1" t="s">
        <v>7211</v>
      </c>
      <c r="AB904" s="1" t="s">
        <v>7212</v>
      </c>
      <c r="AD904" s="1" t="s">
        <v>47</v>
      </c>
      <c r="AE904" s="1" t="s">
        <v>54</v>
      </c>
      <c r="AF904" s="1" t="s">
        <v>55</v>
      </c>
      <c r="AG904" s="1" t="s">
        <v>6641</v>
      </c>
      <c r="AH904" s="1" t="s">
        <v>43</v>
      </c>
    </row>
    <row r="905" spans="1:34" x14ac:dyDescent="0.55000000000000004">
      <c r="A905" s="1" t="s">
        <v>123</v>
      </c>
      <c r="B905" s="1" t="s">
        <v>7213</v>
      </c>
      <c r="C905" s="1" t="s">
        <v>7214</v>
      </c>
      <c r="D905" s="1" t="s">
        <v>36</v>
      </c>
      <c r="E905" s="1" t="s">
        <v>7215</v>
      </c>
      <c r="F905" s="1">
        <v>3270</v>
      </c>
      <c r="G905" s="1" t="s">
        <v>7216</v>
      </c>
      <c r="H905" s="1" t="s">
        <v>55</v>
      </c>
      <c r="I905" s="1" t="s">
        <v>47</v>
      </c>
      <c r="K905" s="1" t="s">
        <v>42</v>
      </c>
      <c r="L905" s="1" t="s">
        <v>43</v>
      </c>
      <c r="M905" s="1">
        <v>1</v>
      </c>
      <c r="N905" s="1" t="s">
        <v>62</v>
      </c>
      <c r="O905" s="1">
        <v>0</v>
      </c>
      <c r="P905" s="1" t="s">
        <v>43</v>
      </c>
      <c r="Q905" s="1">
        <v>885639008</v>
      </c>
      <c r="R905" s="1" t="s">
        <v>7217</v>
      </c>
      <c r="S905" s="1" t="s">
        <v>7218</v>
      </c>
      <c r="T905" s="1" t="s">
        <v>40</v>
      </c>
      <c r="U905" s="1" t="s">
        <v>7219</v>
      </c>
      <c r="V905" s="1" t="s">
        <v>7220</v>
      </c>
      <c r="W905" s="1" t="s">
        <v>144</v>
      </c>
      <c r="X905" s="1" t="s">
        <v>49</v>
      </c>
      <c r="Y905" s="1" t="s">
        <v>69</v>
      </c>
      <c r="Z905" s="1" t="s">
        <v>356</v>
      </c>
      <c r="AA905" s="1" t="s">
        <v>7215</v>
      </c>
      <c r="AB905" s="1" t="s">
        <v>2420</v>
      </c>
      <c r="AD905" s="1" t="s">
        <v>47</v>
      </c>
      <c r="AE905" s="1" t="s">
        <v>73</v>
      </c>
      <c r="AF905" s="1" t="s">
        <v>55</v>
      </c>
      <c r="AG905" s="1" t="s">
        <v>7213</v>
      </c>
      <c r="AH905" s="1" t="s">
        <v>43</v>
      </c>
    </row>
    <row r="906" spans="1:34" x14ac:dyDescent="0.55000000000000004">
      <c r="A906" s="1" t="s">
        <v>135</v>
      </c>
      <c r="B906" s="1" t="s">
        <v>7221</v>
      </c>
      <c r="C906" s="1" t="s">
        <v>7222</v>
      </c>
      <c r="D906" s="1" t="s">
        <v>36</v>
      </c>
      <c r="E906" s="1" t="s">
        <v>7223</v>
      </c>
      <c r="F906" s="1">
        <v>3271</v>
      </c>
      <c r="G906" s="1" t="s">
        <v>7224</v>
      </c>
      <c r="H906" s="1" t="s">
        <v>7225</v>
      </c>
      <c r="I906" s="1" t="s">
        <v>40</v>
      </c>
      <c r="J906" s="1" t="s">
        <v>7226</v>
      </c>
      <c r="K906" s="1" t="s">
        <v>42</v>
      </c>
      <c r="L906" s="1" t="s">
        <v>43</v>
      </c>
      <c r="M906" s="1">
        <v>1</v>
      </c>
      <c r="O906" s="1">
        <v>1</v>
      </c>
      <c r="P906" s="1" t="s">
        <v>43</v>
      </c>
      <c r="Q906" s="1">
        <v>6477</v>
      </c>
      <c r="R906" s="1" t="s">
        <v>7227</v>
      </c>
      <c r="S906" s="1" t="s">
        <v>7228</v>
      </c>
      <c r="T906" s="1" t="s">
        <v>40</v>
      </c>
      <c r="U906" s="1" t="s">
        <v>7229</v>
      </c>
      <c r="V906" s="1" t="s">
        <v>7230</v>
      </c>
      <c r="W906" s="1" t="s">
        <v>334</v>
      </c>
      <c r="X906" s="1" t="s">
        <v>167</v>
      </c>
      <c r="Y906" s="1" t="s">
        <v>69</v>
      </c>
      <c r="Z906" s="1" t="s">
        <v>145</v>
      </c>
      <c r="AA906" s="1" t="s">
        <v>7231</v>
      </c>
      <c r="AB906" s="1" t="s">
        <v>3971</v>
      </c>
      <c r="AD906" s="1" t="s">
        <v>47</v>
      </c>
      <c r="AE906" s="1" t="s">
        <v>54</v>
      </c>
      <c r="AF906" s="1" t="s">
        <v>55</v>
      </c>
      <c r="AG906" s="1" t="s">
        <v>7221</v>
      </c>
      <c r="AH906" s="1" t="s">
        <v>43</v>
      </c>
    </row>
    <row r="907" spans="1:34" x14ac:dyDescent="0.55000000000000004">
      <c r="C907" s="1" t="s">
        <v>7232</v>
      </c>
      <c r="D907" s="1" t="s">
        <v>1390</v>
      </c>
      <c r="E907" s="1" t="s">
        <v>47</v>
      </c>
      <c r="F907" s="1">
        <v>3272</v>
      </c>
      <c r="G907" s="1" t="s">
        <v>7233</v>
      </c>
      <c r="H907" s="1" t="s">
        <v>55</v>
      </c>
      <c r="I907" s="1" t="s">
        <v>47</v>
      </c>
      <c r="K907" s="1" t="s">
        <v>42</v>
      </c>
      <c r="L907" s="1" t="s">
        <v>43</v>
      </c>
      <c r="M907" s="1">
        <v>1</v>
      </c>
      <c r="O907" s="1">
        <v>0</v>
      </c>
      <c r="P907" s="1" t="s">
        <v>43</v>
      </c>
      <c r="Q907" s="1">
        <v>6941</v>
      </c>
      <c r="R907" s="1" t="s">
        <v>7234</v>
      </c>
      <c r="S907" s="1" t="s">
        <v>7235</v>
      </c>
      <c r="T907" s="1" t="s">
        <v>47</v>
      </c>
      <c r="W907" s="1" t="s">
        <v>6142</v>
      </c>
      <c r="X907" s="1" t="s">
        <v>49</v>
      </c>
      <c r="Y907" s="1" t="s">
        <v>533</v>
      </c>
      <c r="AA907" s="1" t="s">
        <v>7236</v>
      </c>
      <c r="AB907" s="1" t="s">
        <v>739</v>
      </c>
      <c r="AD907" s="1" t="s">
        <v>47</v>
      </c>
      <c r="AE907" s="1" t="s">
        <v>73</v>
      </c>
      <c r="AF907" s="1" t="s">
        <v>55</v>
      </c>
      <c r="AG907" s="1" t="s">
        <v>7232</v>
      </c>
      <c r="AH907" s="1" t="s">
        <v>43</v>
      </c>
    </row>
    <row r="908" spans="1:34" x14ac:dyDescent="0.55000000000000004">
      <c r="A908" s="1" t="s">
        <v>74</v>
      </c>
      <c r="B908" s="1" t="s">
        <v>7237</v>
      </c>
      <c r="C908" s="1" t="s">
        <v>7238</v>
      </c>
      <c r="D908" s="1" t="s">
        <v>36</v>
      </c>
      <c r="E908" s="1" t="s">
        <v>7239</v>
      </c>
      <c r="F908" s="1">
        <v>3273</v>
      </c>
      <c r="G908" s="1" t="s">
        <v>7240</v>
      </c>
      <c r="H908" s="1" t="s">
        <v>55</v>
      </c>
      <c r="I908" s="1" t="s">
        <v>40</v>
      </c>
      <c r="J908" s="1" t="s">
        <v>7241</v>
      </c>
      <c r="K908" s="1" t="s">
        <v>42</v>
      </c>
      <c r="L908" s="1" t="s">
        <v>43</v>
      </c>
      <c r="M908" s="1">
        <v>2</v>
      </c>
      <c r="N908" s="1" t="s">
        <v>415</v>
      </c>
      <c r="O908" s="1">
        <v>1</v>
      </c>
      <c r="P908" s="1" t="s">
        <v>43</v>
      </c>
      <c r="Q908" s="1">
        <v>866063408</v>
      </c>
      <c r="R908" s="1" t="s">
        <v>443</v>
      </c>
      <c r="S908" s="1" t="s">
        <v>444</v>
      </c>
      <c r="T908" s="1" t="s">
        <v>40</v>
      </c>
      <c r="U908" s="1" t="s">
        <v>7242</v>
      </c>
      <c r="V908" s="1" t="s">
        <v>7243</v>
      </c>
      <c r="W908" s="1" t="s">
        <v>344</v>
      </c>
      <c r="X908" s="1" t="s">
        <v>49</v>
      </c>
      <c r="Y908" s="1" t="s">
        <v>69</v>
      </c>
      <c r="Z908" s="1" t="s">
        <v>345</v>
      </c>
      <c r="AA908" s="1" t="s">
        <v>7244</v>
      </c>
      <c r="AB908" s="1" t="s">
        <v>72</v>
      </c>
      <c r="AD908" s="1" t="s">
        <v>47</v>
      </c>
      <c r="AE908" s="1" t="s">
        <v>54</v>
      </c>
      <c r="AF908" s="1" t="s">
        <v>55</v>
      </c>
      <c r="AG908" s="1" t="s">
        <v>7245</v>
      </c>
      <c r="AH908" s="1" t="s">
        <v>43</v>
      </c>
    </row>
    <row r="909" spans="1:34" x14ac:dyDescent="0.55000000000000004">
      <c r="A909" s="1" t="s">
        <v>656</v>
      </c>
      <c r="C909" s="1" t="s">
        <v>7246</v>
      </c>
      <c r="D909" s="1" t="s">
        <v>36</v>
      </c>
      <c r="E909" s="1" t="s">
        <v>6622</v>
      </c>
      <c r="F909" s="1">
        <v>3274</v>
      </c>
      <c r="G909" s="1" t="s">
        <v>7247</v>
      </c>
      <c r="H909" s="1" t="s">
        <v>7248</v>
      </c>
      <c r="I909" s="1" t="s">
        <v>40</v>
      </c>
      <c r="J909" s="1" t="s">
        <v>7249</v>
      </c>
      <c r="K909" s="1" t="s">
        <v>42</v>
      </c>
      <c r="L909" s="1" t="s">
        <v>43</v>
      </c>
      <c r="M909" s="1">
        <v>1</v>
      </c>
      <c r="N909" s="1" t="s">
        <v>62</v>
      </c>
      <c r="O909" s="1">
        <v>1</v>
      </c>
      <c r="P909" s="1" t="s">
        <v>43</v>
      </c>
      <c r="Q909" s="1">
        <v>866063408</v>
      </c>
      <c r="R909" s="1" t="s">
        <v>443</v>
      </c>
      <c r="S909" s="1" t="s">
        <v>444</v>
      </c>
      <c r="T909" s="1" t="s">
        <v>47</v>
      </c>
      <c r="W909" s="1" t="s">
        <v>827</v>
      </c>
      <c r="X909" s="1" t="s">
        <v>49</v>
      </c>
      <c r="Y909" s="1" t="s">
        <v>533</v>
      </c>
      <c r="Z909" s="1" t="s">
        <v>663</v>
      </c>
      <c r="AA909" s="1" t="s">
        <v>7250</v>
      </c>
      <c r="AB909" s="1" t="s">
        <v>72</v>
      </c>
      <c r="AD909" s="1" t="s">
        <v>47</v>
      </c>
      <c r="AE909" s="1" t="s">
        <v>54</v>
      </c>
      <c r="AF909" s="1" t="s">
        <v>55</v>
      </c>
      <c r="AG909" s="1" t="s">
        <v>7249</v>
      </c>
      <c r="AH909" s="1" t="s">
        <v>43</v>
      </c>
    </row>
    <row r="910" spans="1:34" x14ac:dyDescent="0.55000000000000004">
      <c r="A910" s="1" t="s">
        <v>57</v>
      </c>
      <c r="B910" s="1" t="s">
        <v>7251</v>
      </c>
      <c r="C910" s="1" t="s">
        <v>7252</v>
      </c>
      <c r="D910" s="1" t="s">
        <v>36</v>
      </c>
      <c r="E910" s="1" t="s">
        <v>7253</v>
      </c>
      <c r="F910" s="1">
        <v>3275</v>
      </c>
      <c r="G910" s="1" t="s">
        <v>7254</v>
      </c>
      <c r="H910" s="1" t="s">
        <v>55</v>
      </c>
      <c r="I910" s="1" t="s">
        <v>47</v>
      </c>
      <c r="K910" s="1" t="s">
        <v>42</v>
      </c>
      <c r="L910" s="1" t="s">
        <v>43</v>
      </c>
      <c r="M910" s="1">
        <v>1</v>
      </c>
      <c r="N910" s="1" t="s">
        <v>62</v>
      </c>
      <c r="O910" s="1">
        <v>0</v>
      </c>
      <c r="P910" s="1" t="s">
        <v>43</v>
      </c>
      <c r="Q910" s="1">
        <v>829772220</v>
      </c>
      <c r="R910" s="1" t="s">
        <v>7255</v>
      </c>
      <c r="S910" s="1" t="s">
        <v>7256</v>
      </c>
      <c r="T910" s="1" t="s">
        <v>40</v>
      </c>
      <c r="U910" s="1" t="s">
        <v>7257</v>
      </c>
      <c r="V910" s="1" t="s">
        <v>7258</v>
      </c>
      <c r="W910" s="1" t="s">
        <v>344</v>
      </c>
      <c r="X910" s="1" t="s">
        <v>49</v>
      </c>
      <c r="Y910" s="1" t="s">
        <v>69</v>
      </c>
      <c r="Z910" s="1" t="s">
        <v>345</v>
      </c>
      <c r="AA910" s="1" t="s">
        <v>7259</v>
      </c>
      <c r="AB910" s="1" t="s">
        <v>2156</v>
      </c>
      <c r="AD910" s="1" t="s">
        <v>47</v>
      </c>
      <c r="AE910" s="1" t="s">
        <v>73</v>
      </c>
      <c r="AF910" s="1" t="s">
        <v>55</v>
      </c>
      <c r="AG910" s="1" t="s">
        <v>7251</v>
      </c>
      <c r="AH910" s="1" t="s">
        <v>43</v>
      </c>
    </row>
    <row r="911" spans="1:34" x14ac:dyDescent="0.55000000000000004">
      <c r="A911" s="1" t="s">
        <v>314</v>
      </c>
      <c r="B911" s="1" t="s">
        <v>7260</v>
      </c>
      <c r="C911" s="1" t="s">
        <v>7261</v>
      </c>
      <c r="D911" s="1" t="s">
        <v>36</v>
      </c>
      <c r="E911" s="1" t="s">
        <v>7262</v>
      </c>
      <c r="F911" s="1">
        <v>3276</v>
      </c>
      <c r="G911" s="1" t="s">
        <v>7263</v>
      </c>
      <c r="H911" s="1" t="s">
        <v>55</v>
      </c>
      <c r="I911" s="1" t="s">
        <v>47</v>
      </c>
      <c r="K911" s="1" t="s">
        <v>42</v>
      </c>
      <c r="L911" s="1" t="s">
        <v>43</v>
      </c>
      <c r="M911" s="1">
        <v>1</v>
      </c>
      <c r="N911" s="1" t="s">
        <v>789</v>
      </c>
      <c r="O911" s="1">
        <v>0</v>
      </c>
      <c r="P911" s="1" t="s">
        <v>43</v>
      </c>
      <c r="Q911" s="1">
        <v>6520</v>
      </c>
      <c r="R911" s="1" t="s">
        <v>4079</v>
      </c>
      <c r="S911" s="1" t="s">
        <v>4080</v>
      </c>
      <c r="T911" s="1" t="s">
        <v>40</v>
      </c>
      <c r="U911" s="1" t="s">
        <v>7264</v>
      </c>
      <c r="V911" s="1" t="s">
        <v>7260</v>
      </c>
      <c r="W911" s="1" t="s">
        <v>177</v>
      </c>
      <c r="X911" s="1" t="s">
        <v>49</v>
      </c>
      <c r="Y911" s="1" t="s">
        <v>69</v>
      </c>
      <c r="Z911" s="1" t="s">
        <v>323</v>
      </c>
      <c r="AA911" s="1" t="s">
        <v>7265</v>
      </c>
      <c r="AB911" s="1" t="s">
        <v>920</v>
      </c>
      <c r="AD911" s="1" t="s">
        <v>47</v>
      </c>
      <c r="AE911" s="1" t="s">
        <v>73</v>
      </c>
      <c r="AF911" s="1" t="s">
        <v>55</v>
      </c>
      <c r="AG911" s="1" t="s">
        <v>7260</v>
      </c>
      <c r="AH911" s="1" t="s">
        <v>43</v>
      </c>
    </row>
    <row r="912" spans="1:34" x14ac:dyDescent="0.55000000000000004">
      <c r="A912" s="1" t="s">
        <v>656</v>
      </c>
      <c r="C912" s="1" t="s">
        <v>7266</v>
      </c>
      <c r="D912" s="1" t="s">
        <v>36</v>
      </c>
      <c r="E912" s="1" t="s">
        <v>7267</v>
      </c>
      <c r="F912" s="1">
        <v>3277</v>
      </c>
      <c r="G912" s="1" t="s">
        <v>7268</v>
      </c>
      <c r="H912" s="1" t="s">
        <v>55</v>
      </c>
      <c r="I912" s="1" t="s">
        <v>47</v>
      </c>
      <c r="K912" s="1" t="s">
        <v>42</v>
      </c>
      <c r="L912" s="1" t="s">
        <v>43</v>
      </c>
      <c r="M912" s="1">
        <v>1</v>
      </c>
      <c r="N912" s="1" t="s">
        <v>62</v>
      </c>
      <c r="O912" s="1">
        <v>0</v>
      </c>
      <c r="P912" s="1" t="s">
        <v>43</v>
      </c>
      <c r="Q912" s="1">
        <v>5729</v>
      </c>
      <c r="R912" s="1" t="s">
        <v>7269</v>
      </c>
      <c r="S912" s="1" t="s">
        <v>7270</v>
      </c>
      <c r="T912" s="1" t="s">
        <v>40</v>
      </c>
      <c r="U912" s="1" t="s">
        <v>7271</v>
      </c>
      <c r="V912" s="1" t="s">
        <v>7272</v>
      </c>
      <c r="W912" s="1" t="s">
        <v>84</v>
      </c>
      <c r="X912" s="1" t="s">
        <v>49</v>
      </c>
      <c r="Y912" s="1" t="s">
        <v>7273</v>
      </c>
      <c r="Z912" s="1" t="s">
        <v>663</v>
      </c>
      <c r="AA912" s="1" t="s">
        <v>7267</v>
      </c>
      <c r="AB912" s="1" t="s">
        <v>7274</v>
      </c>
      <c r="AD912" s="1" t="s">
        <v>47</v>
      </c>
      <c r="AE912" s="1" t="s">
        <v>73</v>
      </c>
      <c r="AF912" s="1" t="s">
        <v>55</v>
      </c>
      <c r="AG912" s="1" t="s">
        <v>7272</v>
      </c>
      <c r="AH912" s="1" t="s">
        <v>43</v>
      </c>
    </row>
    <row r="913" spans="1:34" x14ac:dyDescent="0.55000000000000004">
      <c r="A913" s="1" t="s">
        <v>57</v>
      </c>
      <c r="B913" s="1" t="s">
        <v>7275</v>
      </c>
      <c r="C913" s="1" t="s">
        <v>7276</v>
      </c>
      <c r="D913" s="1" t="s">
        <v>36</v>
      </c>
      <c r="E913" s="1" t="s">
        <v>7277</v>
      </c>
      <c r="F913" s="1">
        <v>3278</v>
      </c>
      <c r="G913" s="1" t="s">
        <v>7278</v>
      </c>
      <c r="H913" s="1" t="s">
        <v>55</v>
      </c>
      <c r="I913" s="1" t="s">
        <v>47</v>
      </c>
      <c r="K913" s="1" t="s">
        <v>42</v>
      </c>
      <c r="L913" s="1" t="s">
        <v>43</v>
      </c>
      <c r="M913" s="1">
        <v>1</v>
      </c>
      <c r="N913" s="1" t="s">
        <v>62</v>
      </c>
      <c r="O913" s="1">
        <v>0</v>
      </c>
      <c r="P913" s="1" t="s">
        <v>43</v>
      </c>
      <c r="Q913" s="1">
        <v>6420</v>
      </c>
      <c r="R913" s="1" t="s">
        <v>5294</v>
      </c>
      <c r="S913" s="1" t="s">
        <v>5295</v>
      </c>
      <c r="T913" s="1" t="s">
        <v>40</v>
      </c>
      <c r="U913" s="1" t="s">
        <v>7279</v>
      </c>
      <c r="V913" s="1" t="s">
        <v>7280</v>
      </c>
      <c r="W913" s="1" t="s">
        <v>68</v>
      </c>
      <c r="X913" s="1" t="s">
        <v>49</v>
      </c>
      <c r="Y913" s="1" t="s">
        <v>69</v>
      </c>
      <c r="Z913" s="1" t="s">
        <v>70</v>
      </c>
      <c r="AA913" s="1" t="s">
        <v>7281</v>
      </c>
      <c r="AB913" s="1" t="s">
        <v>2687</v>
      </c>
      <c r="AD913" s="1" t="s">
        <v>47</v>
      </c>
      <c r="AE913" s="1" t="s">
        <v>73</v>
      </c>
      <c r="AF913" s="1" t="s">
        <v>55</v>
      </c>
      <c r="AG913" s="1" t="s">
        <v>7275</v>
      </c>
      <c r="AH913" s="1" t="s">
        <v>43</v>
      </c>
    </row>
    <row r="914" spans="1:34" x14ac:dyDescent="0.55000000000000004">
      <c r="A914" s="1" t="s">
        <v>314</v>
      </c>
      <c r="B914" s="1" t="s">
        <v>7282</v>
      </c>
      <c r="C914" s="1" t="s">
        <v>7283</v>
      </c>
      <c r="D914" s="1" t="s">
        <v>36</v>
      </c>
      <c r="E914" s="1" t="s">
        <v>7284</v>
      </c>
      <c r="F914" s="1">
        <v>3279</v>
      </c>
      <c r="G914" s="1" t="s">
        <v>7285</v>
      </c>
      <c r="H914" s="1" t="s">
        <v>55</v>
      </c>
      <c r="I914" s="1" t="s">
        <v>47</v>
      </c>
      <c r="K914" s="1" t="s">
        <v>42</v>
      </c>
      <c r="L914" s="1" t="s">
        <v>43</v>
      </c>
      <c r="M914" s="1">
        <v>1</v>
      </c>
      <c r="N914" s="1" t="s">
        <v>789</v>
      </c>
      <c r="O914" s="1">
        <v>0</v>
      </c>
      <c r="P914" s="1" t="s">
        <v>43</v>
      </c>
      <c r="Q914" s="1">
        <v>6588</v>
      </c>
      <c r="R914" s="1" t="s">
        <v>946</v>
      </c>
      <c r="S914" s="1" t="s">
        <v>947</v>
      </c>
      <c r="T914" s="1" t="s">
        <v>40</v>
      </c>
      <c r="U914" s="1" t="s">
        <v>7286</v>
      </c>
      <c r="V914" s="1" t="s">
        <v>7287</v>
      </c>
      <c r="W914" s="1" t="s">
        <v>367</v>
      </c>
      <c r="X914" s="1" t="s">
        <v>49</v>
      </c>
      <c r="Y914" s="1" t="s">
        <v>69</v>
      </c>
      <c r="Z914" s="1" t="s">
        <v>792</v>
      </c>
      <c r="AA914" s="1" t="s">
        <v>7288</v>
      </c>
      <c r="AB914" s="1" t="s">
        <v>670</v>
      </c>
      <c r="AD914" s="1" t="s">
        <v>47</v>
      </c>
      <c r="AE914" s="1" t="s">
        <v>73</v>
      </c>
      <c r="AF914" s="1" t="s">
        <v>55</v>
      </c>
      <c r="AG914" s="1" t="s">
        <v>7282</v>
      </c>
      <c r="AH914" s="1" t="s">
        <v>43</v>
      </c>
    </row>
    <row r="915" spans="1:34" x14ac:dyDescent="0.55000000000000004">
      <c r="A915" s="1" t="s">
        <v>34</v>
      </c>
      <c r="C915" s="1" t="s">
        <v>7289</v>
      </c>
      <c r="D915" s="1" t="s">
        <v>36</v>
      </c>
      <c r="E915" s="1" t="s">
        <v>7290</v>
      </c>
      <c r="F915" s="1">
        <v>3280</v>
      </c>
      <c r="G915" s="1" t="s">
        <v>7291</v>
      </c>
      <c r="H915" s="1" t="s">
        <v>7292</v>
      </c>
      <c r="I915" s="1" t="s">
        <v>40</v>
      </c>
      <c r="J915" s="1" t="s">
        <v>7293</v>
      </c>
      <c r="K915" s="1" t="s">
        <v>42</v>
      </c>
      <c r="L915" s="1" t="s">
        <v>43</v>
      </c>
      <c r="M915" s="1">
        <v>2</v>
      </c>
      <c r="N915" s="1" t="s">
        <v>62</v>
      </c>
      <c r="O915" s="1">
        <v>1</v>
      </c>
      <c r="P915" s="1" t="s">
        <v>43</v>
      </c>
      <c r="Q915" s="1">
        <v>6828</v>
      </c>
      <c r="R915" s="1" t="s">
        <v>7294</v>
      </c>
      <c r="S915" s="1" t="s">
        <v>7295</v>
      </c>
      <c r="T915" s="1" t="s">
        <v>47</v>
      </c>
      <c r="W915" s="1" t="s">
        <v>827</v>
      </c>
      <c r="X915" s="1" t="s">
        <v>49</v>
      </c>
      <c r="Y915" s="1" t="s">
        <v>533</v>
      </c>
      <c r="Z915" s="1" t="s">
        <v>200</v>
      </c>
      <c r="AA915" s="1" t="s">
        <v>7296</v>
      </c>
      <c r="AB915" s="1" t="s">
        <v>464</v>
      </c>
      <c r="AD915" s="1" t="s">
        <v>47</v>
      </c>
      <c r="AE915" s="1" t="s">
        <v>73</v>
      </c>
      <c r="AF915" s="1" t="s">
        <v>55</v>
      </c>
      <c r="AG915" s="1" t="s">
        <v>7297</v>
      </c>
      <c r="AH915" s="1" t="s">
        <v>43</v>
      </c>
    </row>
    <row r="916" spans="1:34" x14ac:dyDescent="0.55000000000000004">
      <c r="A916" s="1" t="s">
        <v>34</v>
      </c>
      <c r="B916" s="1" t="s">
        <v>7298</v>
      </c>
      <c r="C916" s="1" t="s">
        <v>7299</v>
      </c>
      <c r="D916" s="1" t="s">
        <v>36</v>
      </c>
      <c r="E916" s="1" t="s">
        <v>7300</v>
      </c>
      <c r="F916" s="1">
        <v>3281</v>
      </c>
      <c r="G916" s="1" t="s">
        <v>7301</v>
      </c>
      <c r="H916" s="1" t="s">
        <v>7302</v>
      </c>
      <c r="I916" s="1" t="s">
        <v>40</v>
      </c>
      <c r="J916" s="1" t="s">
        <v>7303</v>
      </c>
      <c r="K916" s="1" t="s">
        <v>42</v>
      </c>
      <c r="L916" s="1" t="s">
        <v>43</v>
      </c>
      <c r="M916" s="1">
        <v>1</v>
      </c>
      <c r="N916" s="1" t="s">
        <v>116</v>
      </c>
      <c r="O916" s="1">
        <v>1</v>
      </c>
      <c r="P916" s="1" t="s">
        <v>43</v>
      </c>
      <c r="Q916" s="1">
        <v>6570</v>
      </c>
      <c r="R916" s="1" t="s">
        <v>7304</v>
      </c>
      <c r="S916" s="1" t="s">
        <v>7305</v>
      </c>
      <c r="T916" s="1" t="s">
        <v>40</v>
      </c>
      <c r="U916" s="1" t="s">
        <v>7306</v>
      </c>
      <c r="V916" s="1" t="s">
        <v>7307</v>
      </c>
      <c r="W916" s="1" t="s">
        <v>959</v>
      </c>
      <c r="X916" s="1" t="s">
        <v>49</v>
      </c>
      <c r="Y916" s="1" t="s">
        <v>69</v>
      </c>
      <c r="Z916" s="1" t="s">
        <v>51</v>
      </c>
      <c r="AA916" s="1" t="s">
        <v>7308</v>
      </c>
      <c r="AB916" s="1" t="s">
        <v>4634</v>
      </c>
      <c r="AD916" s="1" t="s">
        <v>47</v>
      </c>
      <c r="AE916" s="1" t="s">
        <v>54</v>
      </c>
      <c r="AF916" s="1" t="s">
        <v>55</v>
      </c>
      <c r="AG916" s="1" t="s">
        <v>7298</v>
      </c>
      <c r="AH916" s="1" t="s">
        <v>43</v>
      </c>
    </row>
    <row r="917" spans="1:34" x14ac:dyDescent="0.55000000000000004">
      <c r="A917" s="1" t="s">
        <v>656</v>
      </c>
      <c r="B917" s="1" t="s">
        <v>7309</v>
      </c>
      <c r="C917" s="1" t="s">
        <v>7310</v>
      </c>
      <c r="D917" s="1" t="s">
        <v>36</v>
      </c>
      <c r="E917" s="1" t="s">
        <v>7311</v>
      </c>
      <c r="F917" s="1">
        <v>3282</v>
      </c>
      <c r="G917" s="1" t="s">
        <v>7312</v>
      </c>
      <c r="H917" s="1" t="s">
        <v>55</v>
      </c>
      <c r="I917" s="1" t="s">
        <v>47</v>
      </c>
      <c r="K917" s="1" t="s">
        <v>42</v>
      </c>
      <c r="L917" s="1" t="s">
        <v>43</v>
      </c>
      <c r="M917" s="1">
        <v>1</v>
      </c>
      <c r="N917" s="1" t="s">
        <v>62</v>
      </c>
      <c r="O917" s="1">
        <v>0</v>
      </c>
      <c r="P917" s="1" t="s">
        <v>43</v>
      </c>
      <c r="Q917" s="1">
        <v>8241</v>
      </c>
      <c r="R917" s="1" t="s">
        <v>7313</v>
      </c>
      <c r="S917" s="1" t="s">
        <v>7314</v>
      </c>
      <c r="T917" s="1" t="s">
        <v>40</v>
      </c>
      <c r="U917" s="1" t="s">
        <v>7315</v>
      </c>
      <c r="V917" s="1" t="s">
        <v>7316</v>
      </c>
      <c r="W917" s="1" t="s">
        <v>68</v>
      </c>
      <c r="X917" s="1" t="s">
        <v>49</v>
      </c>
      <c r="Y917" s="1" t="s">
        <v>69</v>
      </c>
      <c r="Z917" s="1" t="s">
        <v>663</v>
      </c>
      <c r="AA917" s="1" t="s">
        <v>7317</v>
      </c>
      <c r="AB917" s="1" t="s">
        <v>575</v>
      </c>
      <c r="AD917" s="1" t="s">
        <v>47</v>
      </c>
      <c r="AE917" s="1" t="s">
        <v>73</v>
      </c>
      <c r="AF917" s="1" t="s">
        <v>55</v>
      </c>
      <c r="AG917" s="1" t="s">
        <v>7309</v>
      </c>
      <c r="AH917" s="1" t="s">
        <v>43</v>
      </c>
    </row>
    <row r="918" spans="1:34" x14ac:dyDescent="0.55000000000000004">
      <c r="A918" s="1" t="s">
        <v>34</v>
      </c>
      <c r="B918" s="1" t="s">
        <v>7318</v>
      </c>
      <c r="C918" s="1" t="s">
        <v>7319</v>
      </c>
      <c r="D918" s="1" t="s">
        <v>36</v>
      </c>
      <c r="E918" s="1" t="s">
        <v>7320</v>
      </c>
      <c r="F918" s="1">
        <v>3283</v>
      </c>
      <c r="G918" s="1" t="s">
        <v>7321</v>
      </c>
      <c r="H918" s="1" t="s">
        <v>55</v>
      </c>
      <c r="I918" s="1" t="s">
        <v>47</v>
      </c>
      <c r="K918" s="1" t="s">
        <v>42</v>
      </c>
      <c r="L918" s="1" t="s">
        <v>43</v>
      </c>
      <c r="M918" s="1">
        <v>3</v>
      </c>
      <c r="N918" s="1" t="s">
        <v>62</v>
      </c>
      <c r="O918" s="1">
        <v>0</v>
      </c>
      <c r="P918" s="1" t="s">
        <v>43</v>
      </c>
      <c r="Q918" s="1">
        <v>870896907</v>
      </c>
      <c r="R918" s="1" t="s">
        <v>3668</v>
      </c>
      <c r="S918" s="1" t="s">
        <v>3669</v>
      </c>
      <c r="T918" s="1" t="s">
        <v>40</v>
      </c>
      <c r="U918" s="1" t="s">
        <v>7322</v>
      </c>
      <c r="V918" s="1" t="s">
        <v>7323</v>
      </c>
      <c r="W918" s="1" t="s">
        <v>959</v>
      </c>
      <c r="X918" s="1" t="s">
        <v>49</v>
      </c>
      <c r="Y918" s="1" t="s">
        <v>69</v>
      </c>
      <c r="Z918" s="1" t="s">
        <v>960</v>
      </c>
      <c r="AA918" s="1" t="s">
        <v>7324</v>
      </c>
      <c r="AB918" s="1" t="s">
        <v>502</v>
      </c>
      <c r="AC918" s="1" t="s">
        <v>369</v>
      </c>
      <c r="AD918" s="1" t="s">
        <v>47</v>
      </c>
      <c r="AE918" s="1" t="s">
        <v>54</v>
      </c>
      <c r="AF918" s="1" t="s">
        <v>55</v>
      </c>
      <c r="AG918" s="1" t="s">
        <v>7325</v>
      </c>
      <c r="AH918" s="1" t="s">
        <v>43</v>
      </c>
    </row>
    <row r="919" spans="1:34" x14ac:dyDescent="0.55000000000000004">
      <c r="A919" s="1" t="s">
        <v>371</v>
      </c>
      <c r="C919" s="1" t="s">
        <v>7326</v>
      </c>
      <c r="D919" s="1" t="s">
        <v>36</v>
      </c>
      <c r="E919" s="1" t="s">
        <v>7327</v>
      </c>
      <c r="F919" s="1">
        <v>3284</v>
      </c>
      <c r="G919" s="1" t="s">
        <v>7328</v>
      </c>
      <c r="H919" s="1" t="s">
        <v>7329</v>
      </c>
      <c r="I919" s="1" t="s">
        <v>40</v>
      </c>
      <c r="J919" s="1" t="s">
        <v>7330</v>
      </c>
      <c r="K919" s="1" t="s">
        <v>42</v>
      </c>
      <c r="L919" s="1" t="s">
        <v>43</v>
      </c>
      <c r="M919" s="1">
        <v>2</v>
      </c>
      <c r="N919" s="1" t="s">
        <v>62</v>
      </c>
      <c r="O919" s="1">
        <v>1</v>
      </c>
      <c r="P919" s="1" t="s">
        <v>43</v>
      </c>
      <c r="Q919" s="1">
        <v>25766366</v>
      </c>
      <c r="R919" s="1" t="s">
        <v>5490</v>
      </c>
      <c r="S919" s="1" t="s">
        <v>5491</v>
      </c>
      <c r="T919" s="1" t="s">
        <v>47</v>
      </c>
      <c r="W919" s="1" t="s">
        <v>532</v>
      </c>
      <c r="X919" s="1" t="s">
        <v>49</v>
      </c>
      <c r="Y919" s="1" t="s">
        <v>533</v>
      </c>
      <c r="Z919" s="1" t="s">
        <v>534</v>
      </c>
      <c r="AA919" s="1" t="s">
        <v>7331</v>
      </c>
      <c r="AB919" s="1" t="s">
        <v>715</v>
      </c>
      <c r="AD919" s="1" t="s">
        <v>47</v>
      </c>
      <c r="AE919" s="1" t="s">
        <v>54</v>
      </c>
      <c r="AF919" s="1" t="s">
        <v>55</v>
      </c>
      <c r="AG919" s="1" t="s">
        <v>7332</v>
      </c>
      <c r="AH919" s="1" t="s">
        <v>43</v>
      </c>
    </row>
    <row r="920" spans="1:34" x14ac:dyDescent="0.55000000000000004">
      <c r="A920" s="1" t="s">
        <v>203</v>
      </c>
      <c r="B920" s="1" t="s">
        <v>7333</v>
      </c>
      <c r="C920" s="1" t="s">
        <v>7334</v>
      </c>
      <c r="D920" s="1" t="s">
        <v>36</v>
      </c>
      <c r="E920" s="1" t="s">
        <v>47</v>
      </c>
      <c r="F920" s="1">
        <v>3285</v>
      </c>
      <c r="G920" s="1" t="s">
        <v>7335</v>
      </c>
      <c r="H920" s="1" t="s">
        <v>7336</v>
      </c>
      <c r="I920" s="1" t="s">
        <v>40</v>
      </c>
      <c r="J920" s="1" t="s">
        <v>7337</v>
      </c>
      <c r="K920" s="1" t="s">
        <v>42</v>
      </c>
      <c r="L920" s="1" t="s">
        <v>43</v>
      </c>
      <c r="M920" s="1">
        <v>1</v>
      </c>
      <c r="N920" s="1" t="s">
        <v>44</v>
      </c>
      <c r="O920" s="1">
        <v>1</v>
      </c>
      <c r="P920" s="1" t="s">
        <v>63</v>
      </c>
      <c r="Q920" s="1">
        <v>8190</v>
      </c>
      <c r="R920" s="1" t="s">
        <v>6236</v>
      </c>
      <c r="S920" s="1" t="s">
        <v>6237</v>
      </c>
      <c r="T920" s="1" t="s">
        <v>40</v>
      </c>
      <c r="U920" s="1" t="s">
        <v>7338</v>
      </c>
      <c r="V920" s="1" t="s">
        <v>7333</v>
      </c>
      <c r="W920" s="1" t="s">
        <v>210</v>
      </c>
      <c r="X920" s="1" t="s">
        <v>49</v>
      </c>
      <c r="Y920" s="1" t="s">
        <v>69</v>
      </c>
      <c r="Z920" s="1" t="s">
        <v>211</v>
      </c>
      <c r="AA920" s="1" t="s">
        <v>6701</v>
      </c>
      <c r="AB920" s="1" t="s">
        <v>291</v>
      </c>
      <c r="AD920" s="1" t="s">
        <v>47</v>
      </c>
      <c r="AE920" s="1" t="s">
        <v>54</v>
      </c>
      <c r="AF920" s="1" t="s">
        <v>55</v>
      </c>
      <c r="AG920" s="1" t="s">
        <v>7333</v>
      </c>
      <c r="AH920" s="1" t="s">
        <v>43</v>
      </c>
    </row>
    <row r="921" spans="1:34" x14ac:dyDescent="0.55000000000000004">
      <c r="A921" s="1" t="s">
        <v>34</v>
      </c>
      <c r="C921" s="1" t="s">
        <v>7339</v>
      </c>
      <c r="D921" s="1" t="s">
        <v>36</v>
      </c>
      <c r="E921" s="1" t="s">
        <v>7340</v>
      </c>
      <c r="F921" s="1">
        <v>3286</v>
      </c>
      <c r="G921" s="1" t="s">
        <v>7341</v>
      </c>
      <c r="H921" s="1" t="s">
        <v>55</v>
      </c>
      <c r="I921" s="1" t="s">
        <v>47</v>
      </c>
      <c r="K921" s="1" t="s">
        <v>42</v>
      </c>
      <c r="L921" s="1" t="s">
        <v>43</v>
      </c>
      <c r="M921" s="1">
        <v>1</v>
      </c>
      <c r="N921" s="1" t="s">
        <v>62</v>
      </c>
      <c r="O921" s="1">
        <v>0</v>
      </c>
      <c r="P921" s="1" t="s">
        <v>43</v>
      </c>
      <c r="Q921" s="1">
        <v>8607</v>
      </c>
      <c r="R921" s="1" t="s">
        <v>7342</v>
      </c>
      <c r="S921" s="1" t="s">
        <v>7343</v>
      </c>
      <c r="T921" s="1" t="s">
        <v>47</v>
      </c>
      <c r="W921" s="1" t="s">
        <v>68</v>
      </c>
      <c r="X921" s="1" t="s">
        <v>49</v>
      </c>
      <c r="Y921" s="1" t="s">
        <v>50</v>
      </c>
      <c r="Z921" s="1" t="s">
        <v>960</v>
      </c>
      <c r="AA921" s="1" t="s">
        <v>7344</v>
      </c>
      <c r="AD921" s="1" t="s">
        <v>47</v>
      </c>
      <c r="AE921" s="1" t="s">
        <v>73</v>
      </c>
      <c r="AF921" s="1" t="s">
        <v>55</v>
      </c>
      <c r="AG921" s="1" t="s">
        <v>7345</v>
      </c>
      <c r="AH921" s="1" t="s">
        <v>43</v>
      </c>
    </row>
    <row r="922" spans="1:34" x14ac:dyDescent="0.55000000000000004">
      <c r="A922" s="1" t="s">
        <v>34</v>
      </c>
      <c r="B922" s="1" t="s">
        <v>7346</v>
      </c>
      <c r="C922" s="1" t="s">
        <v>7347</v>
      </c>
      <c r="D922" s="1" t="s">
        <v>36</v>
      </c>
      <c r="E922" s="1" t="s">
        <v>7348</v>
      </c>
      <c r="F922" s="1">
        <v>3287</v>
      </c>
      <c r="G922" s="1" t="s">
        <v>7349</v>
      </c>
      <c r="H922" s="1" t="s">
        <v>55</v>
      </c>
      <c r="I922" s="1" t="s">
        <v>47</v>
      </c>
      <c r="K922" s="1" t="s">
        <v>42</v>
      </c>
      <c r="L922" s="1" t="s">
        <v>43</v>
      </c>
      <c r="M922" s="1">
        <v>1</v>
      </c>
      <c r="N922" s="1" t="s">
        <v>62</v>
      </c>
      <c r="O922" s="1">
        <v>0</v>
      </c>
      <c r="P922" s="1" t="s">
        <v>43</v>
      </c>
      <c r="Q922" s="1">
        <v>8617</v>
      </c>
      <c r="R922" s="1" t="s">
        <v>3982</v>
      </c>
      <c r="S922" s="1" t="s">
        <v>3983</v>
      </c>
      <c r="T922" s="1" t="s">
        <v>40</v>
      </c>
      <c r="U922" s="1" t="s">
        <v>7350</v>
      </c>
      <c r="V922" s="1" t="s">
        <v>7346</v>
      </c>
      <c r="W922" s="1" t="s">
        <v>177</v>
      </c>
      <c r="X922" s="1" t="s">
        <v>49</v>
      </c>
      <c r="Y922" s="1" t="s">
        <v>69</v>
      </c>
      <c r="Z922" s="1" t="s">
        <v>51</v>
      </c>
      <c r="AA922" s="1" t="s">
        <v>7351</v>
      </c>
      <c r="AB922" s="1" t="s">
        <v>169</v>
      </c>
      <c r="AD922" s="1" t="s">
        <v>47</v>
      </c>
      <c r="AE922" s="1" t="s">
        <v>73</v>
      </c>
      <c r="AF922" s="1" t="s">
        <v>55</v>
      </c>
      <c r="AG922" s="1" t="s">
        <v>7346</v>
      </c>
      <c r="AH922" s="1" t="s">
        <v>43</v>
      </c>
    </row>
    <row r="923" spans="1:34" x14ac:dyDescent="0.55000000000000004">
      <c r="A923" s="1" t="s">
        <v>34</v>
      </c>
      <c r="B923" s="1" t="s">
        <v>7352</v>
      </c>
      <c r="C923" s="1" t="s">
        <v>7353</v>
      </c>
      <c r="D923" s="1" t="s">
        <v>36</v>
      </c>
      <c r="E923" s="1" t="s">
        <v>7354</v>
      </c>
      <c r="F923" s="1">
        <v>3288</v>
      </c>
      <c r="G923" s="1" t="s">
        <v>7355</v>
      </c>
      <c r="H923" s="1" t="s">
        <v>7356</v>
      </c>
      <c r="I923" s="1" t="s">
        <v>40</v>
      </c>
      <c r="J923" s="1" t="s">
        <v>7357</v>
      </c>
      <c r="K923" s="1" t="s">
        <v>42</v>
      </c>
      <c r="L923" s="1" t="s">
        <v>43</v>
      </c>
      <c r="M923" s="1">
        <v>1</v>
      </c>
      <c r="N923" s="1" t="s">
        <v>116</v>
      </c>
      <c r="O923" s="1">
        <v>1</v>
      </c>
      <c r="P923" s="1" t="s">
        <v>43</v>
      </c>
      <c r="Q923" s="1">
        <v>8243</v>
      </c>
      <c r="R923" s="1" t="s">
        <v>1035</v>
      </c>
      <c r="S923" s="1" t="s">
        <v>1036</v>
      </c>
      <c r="T923" s="1" t="s">
        <v>40</v>
      </c>
      <c r="U923" s="1" t="s">
        <v>7358</v>
      </c>
      <c r="V923" s="1" t="s">
        <v>7359</v>
      </c>
      <c r="W923" s="1" t="s">
        <v>959</v>
      </c>
      <c r="X923" s="1" t="s">
        <v>49</v>
      </c>
      <c r="Y923" s="1" t="s">
        <v>69</v>
      </c>
      <c r="Z923" s="1" t="s">
        <v>51</v>
      </c>
      <c r="AA923" s="1" t="s">
        <v>7360</v>
      </c>
      <c r="AB923" s="1" t="s">
        <v>575</v>
      </c>
      <c r="AD923" s="1" t="s">
        <v>47</v>
      </c>
      <c r="AE923" s="1" t="s">
        <v>54</v>
      </c>
      <c r="AF923" s="1" t="s">
        <v>55</v>
      </c>
      <c r="AG923" s="1" t="s">
        <v>7352</v>
      </c>
      <c r="AH923" s="1" t="s">
        <v>43</v>
      </c>
    </row>
    <row r="924" spans="1:34" x14ac:dyDescent="0.55000000000000004">
      <c r="A924" s="1" t="s">
        <v>123</v>
      </c>
      <c r="C924" s="1" t="s">
        <v>7361</v>
      </c>
      <c r="D924" s="1" t="s">
        <v>36</v>
      </c>
      <c r="E924" s="1" t="s">
        <v>7362</v>
      </c>
      <c r="F924" s="1">
        <v>3289</v>
      </c>
      <c r="G924" s="1" t="s">
        <v>7363</v>
      </c>
      <c r="H924" s="1" t="s">
        <v>55</v>
      </c>
      <c r="I924" s="1" t="s">
        <v>47</v>
      </c>
      <c r="K924" s="1" t="s">
        <v>42</v>
      </c>
      <c r="L924" s="1" t="s">
        <v>43</v>
      </c>
      <c r="M924" s="1">
        <v>1</v>
      </c>
      <c r="N924" s="1" t="s">
        <v>62</v>
      </c>
      <c r="O924" s="1">
        <v>0</v>
      </c>
      <c r="P924" s="1" t="s">
        <v>43</v>
      </c>
      <c r="Q924" s="1">
        <v>25766102</v>
      </c>
      <c r="R924" s="1" t="s">
        <v>6306</v>
      </c>
      <c r="S924" s="1" t="s">
        <v>6307</v>
      </c>
      <c r="T924" s="1" t="s">
        <v>40</v>
      </c>
      <c r="U924" s="1" t="s">
        <v>7364</v>
      </c>
      <c r="V924" s="1" t="s">
        <v>7365</v>
      </c>
      <c r="W924" s="1" t="s">
        <v>84</v>
      </c>
      <c r="X924" s="1" t="s">
        <v>49</v>
      </c>
      <c r="Y924" s="1" t="s">
        <v>7273</v>
      </c>
      <c r="Z924" s="1" t="s">
        <v>132</v>
      </c>
      <c r="AA924" s="1" t="s">
        <v>2033</v>
      </c>
      <c r="AB924" s="1" t="s">
        <v>6311</v>
      </c>
      <c r="AD924" s="1" t="s">
        <v>47</v>
      </c>
      <c r="AE924" s="1" t="s">
        <v>73</v>
      </c>
      <c r="AF924" s="1" t="s">
        <v>55</v>
      </c>
      <c r="AG924" s="1" t="s">
        <v>7366</v>
      </c>
      <c r="AH924" s="1" t="s">
        <v>43</v>
      </c>
    </row>
    <row r="925" spans="1:34" x14ac:dyDescent="0.55000000000000004">
      <c r="A925" s="1" t="s">
        <v>135</v>
      </c>
      <c r="B925" s="1" t="s">
        <v>7367</v>
      </c>
      <c r="C925" s="1" t="s">
        <v>7368</v>
      </c>
      <c r="D925" s="1" t="s">
        <v>36</v>
      </c>
      <c r="E925" s="1" t="s">
        <v>7369</v>
      </c>
      <c r="F925" s="1">
        <v>3290</v>
      </c>
      <c r="G925" s="1" t="s">
        <v>7370</v>
      </c>
      <c r="H925" s="1" t="s">
        <v>55</v>
      </c>
      <c r="I925" s="1" t="s">
        <v>47</v>
      </c>
      <c r="K925" s="1" t="s">
        <v>42</v>
      </c>
      <c r="L925" s="1" t="s">
        <v>43</v>
      </c>
      <c r="M925" s="1">
        <v>1</v>
      </c>
      <c r="O925" s="1">
        <v>0</v>
      </c>
      <c r="P925" s="1" t="s">
        <v>43</v>
      </c>
      <c r="Q925" s="1">
        <v>7032</v>
      </c>
      <c r="R925" s="1" t="s">
        <v>1743</v>
      </c>
      <c r="S925" s="1" t="s">
        <v>1744</v>
      </c>
      <c r="T925" s="1" t="s">
        <v>40</v>
      </c>
      <c r="U925" s="1" t="s">
        <v>7371</v>
      </c>
      <c r="V925" s="1" t="s">
        <v>7372</v>
      </c>
      <c r="W925" s="1" t="s">
        <v>144</v>
      </c>
      <c r="X925" s="1" t="s">
        <v>49</v>
      </c>
      <c r="Y925" s="1" t="s">
        <v>69</v>
      </c>
      <c r="Z925" s="1" t="s">
        <v>145</v>
      </c>
      <c r="AA925" s="1" t="s">
        <v>7373</v>
      </c>
      <c r="AB925" s="1" t="s">
        <v>1749</v>
      </c>
      <c r="AD925" s="1" t="s">
        <v>47</v>
      </c>
      <c r="AE925" s="1" t="s">
        <v>54</v>
      </c>
      <c r="AF925" s="1" t="s">
        <v>55</v>
      </c>
      <c r="AG925" s="1" t="s">
        <v>7367</v>
      </c>
      <c r="AH925" s="1" t="s">
        <v>43</v>
      </c>
    </row>
    <row r="926" spans="1:34" x14ac:dyDescent="0.55000000000000004">
      <c r="A926" s="1" t="s">
        <v>34</v>
      </c>
      <c r="B926" s="1" t="s">
        <v>7374</v>
      </c>
      <c r="C926" s="1" t="s">
        <v>7375</v>
      </c>
      <c r="D926" s="1" t="s">
        <v>36</v>
      </c>
      <c r="E926" s="1" t="s">
        <v>7376</v>
      </c>
      <c r="F926" s="1">
        <v>3291</v>
      </c>
      <c r="G926" s="1" t="s">
        <v>7377</v>
      </c>
      <c r="H926" s="1" t="s">
        <v>55</v>
      </c>
      <c r="I926" s="1" t="s">
        <v>47</v>
      </c>
      <c r="K926" s="1" t="s">
        <v>42</v>
      </c>
      <c r="L926" s="1" t="s">
        <v>43</v>
      </c>
      <c r="M926" s="1">
        <v>1</v>
      </c>
      <c r="N926" s="1" t="s">
        <v>62</v>
      </c>
      <c r="O926" s="1">
        <v>0</v>
      </c>
      <c r="P926" s="1" t="s">
        <v>43</v>
      </c>
      <c r="Q926" s="1">
        <v>8616</v>
      </c>
      <c r="R926" s="1" t="s">
        <v>5157</v>
      </c>
      <c r="S926" s="1" t="s">
        <v>5158</v>
      </c>
      <c r="T926" s="1" t="s">
        <v>40</v>
      </c>
      <c r="U926" s="1" t="s">
        <v>7378</v>
      </c>
      <c r="V926" s="1" t="s">
        <v>7379</v>
      </c>
      <c r="W926" s="1" t="s">
        <v>144</v>
      </c>
      <c r="X926" s="1" t="s">
        <v>49</v>
      </c>
      <c r="Y926" s="1" t="s">
        <v>69</v>
      </c>
      <c r="Z926" s="1" t="s">
        <v>200</v>
      </c>
      <c r="AA926" s="1" t="s">
        <v>7380</v>
      </c>
      <c r="AB926" s="1" t="s">
        <v>169</v>
      </c>
      <c r="AD926" s="1" t="s">
        <v>47</v>
      </c>
      <c r="AE926" s="1" t="s">
        <v>73</v>
      </c>
      <c r="AF926" s="1" t="s">
        <v>55</v>
      </c>
      <c r="AG926" s="1" t="s">
        <v>7374</v>
      </c>
      <c r="AH926" s="1" t="s">
        <v>43</v>
      </c>
    </row>
    <row r="927" spans="1:34" x14ac:dyDescent="0.55000000000000004">
      <c r="A927" s="1" t="s">
        <v>34</v>
      </c>
      <c r="B927" s="1" t="s">
        <v>7381</v>
      </c>
      <c r="C927" s="1" t="s">
        <v>7382</v>
      </c>
      <c r="D927" s="1" t="s">
        <v>36</v>
      </c>
      <c r="E927" s="1" t="s">
        <v>7383</v>
      </c>
      <c r="F927" s="1">
        <v>3292</v>
      </c>
      <c r="G927" s="1" t="s">
        <v>7384</v>
      </c>
      <c r="H927" s="1" t="s">
        <v>55</v>
      </c>
      <c r="I927" s="1" t="s">
        <v>47</v>
      </c>
      <c r="K927" s="1" t="s">
        <v>42</v>
      </c>
      <c r="L927" s="1" t="s">
        <v>43</v>
      </c>
      <c r="M927" s="1">
        <v>1</v>
      </c>
      <c r="N927" s="1" t="s">
        <v>394</v>
      </c>
      <c r="O927" s="1">
        <v>0</v>
      </c>
      <c r="P927" s="1" t="s">
        <v>43</v>
      </c>
      <c r="Q927" s="1">
        <v>6193</v>
      </c>
      <c r="R927" s="1" t="s">
        <v>1267</v>
      </c>
      <c r="S927" s="1" t="s">
        <v>1268</v>
      </c>
      <c r="T927" s="1" t="s">
        <v>40</v>
      </c>
      <c r="U927" s="1" t="s">
        <v>7385</v>
      </c>
      <c r="V927" s="1" t="s">
        <v>7386</v>
      </c>
      <c r="W927" s="1" t="s">
        <v>959</v>
      </c>
      <c r="X927" s="1" t="s">
        <v>49</v>
      </c>
      <c r="Y927" s="1" t="s">
        <v>69</v>
      </c>
      <c r="Z927" s="1" t="s">
        <v>960</v>
      </c>
      <c r="AA927" s="1" t="s">
        <v>7387</v>
      </c>
      <c r="AB927" s="1" t="s">
        <v>87</v>
      </c>
      <c r="AD927" s="1" t="s">
        <v>47</v>
      </c>
      <c r="AE927" s="1" t="s">
        <v>73</v>
      </c>
      <c r="AF927" s="1" t="s">
        <v>55</v>
      </c>
      <c r="AG927" s="1" t="s">
        <v>7381</v>
      </c>
      <c r="AH927" s="1" t="s">
        <v>43</v>
      </c>
    </row>
    <row r="928" spans="1:34" x14ac:dyDescent="0.55000000000000004">
      <c r="A928" s="1" t="s">
        <v>34</v>
      </c>
      <c r="B928" s="1" t="s">
        <v>7388</v>
      </c>
      <c r="C928" s="1" t="s">
        <v>7389</v>
      </c>
      <c r="D928" s="1" t="s">
        <v>36</v>
      </c>
      <c r="E928" s="1" t="s">
        <v>7390</v>
      </c>
      <c r="F928" s="1">
        <v>3293</v>
      </c>
      <c r="G928" s="1" t="s">
        <v>7391</v>
      </c>
      <c r="H928" s="1" t="s">
        <v>55</v>
      </c>
      <c r="I928" s="1" t="s">
        <v>47</v>
      </c>
      <c r="K928" s="1" t="s">
        <v>42</v>
      </c>
      <c r="L928" s="1" t="s">
        <v>43</v>
      </c>
      <c r="M928" s="1">
        <v>1</v>
      </c>
      <c r="N928" s="1" t="s">
        <v>116</v>
      </c>
      <c r="O928" s="1">
        <v>0</v>
      </c>
      <c r="P928" s="1" t="s">
        <v>43</v>
      </c>
      <c r="Q928" s="1">
        <v>6193</v>
      </c>
      <c r="R928" s="1" t="s">
        <v>1267</v>
      </c>
      <c r="S928" s="1" t="s">
        <v>1268</v>
      </c>
      <c r="T928" s="1" t="s">
        <v>40</v>
      </c>
      <c r="U928" s="1" t="s">
        <v>7392</v>
      </c>
      <c r="V928" s="1" t="s">
        <v>7388</v>
      </c>
      <c r="W928" s="1" t="s">
        <v>177</v>
      </c>
      <c r="X928" s="1" t="s">
        <v>49</v>
      </c>
      <c r="Y928" s="1" t="s">
        <v>69</v>
      </c>
      <c r="Z928" s="1" t="s">
        <v>7393</v>
      </c>
      <c r="AA928" s="1" t="s">
        <v>7394</v>
      </c>
      <c r="AB928" s="1" t="s">
        <v>2909</v>
      </c>
      <c r="AD928" s="1" t="s">
        <v>47</v>
      </c>
      <c r="AE928" s="1" t="s">
        <v>54</v>
      </c>
      <c r="AF928" s="1" t="s">
        <v>55</v>
      </c>
      <c r="AG928" s="1" t="s">
        <v>7388</v>
      </c>
      <c r="AH928" s="1" t="s">
        <v>43</v>
      </c>
    </row>
    <row r="929" spans="1:34" x14ac:dyDescent="0.55000000000000004">
      <c r="A929" s="1" t="s">
        <v>34</v>
      </c>
      <c r="B929" s="1" t="s">
        <v>7395</v>
      </c>
      <c r="C929" s="1" t="s">
        <v>7396</v>
      </c>
      <c r="D929" s="1" t="s">
        <v>36</v>
      </c>
      <c r="E929" s="1" t="s">
        <v>7397</v>
      </c>
      <c r="F929" s="1">
        <v>3294</v>
      </c>
      <c r="G929" s="1" t="s">
        <v>7398</v>
      </c>
      <c r="H929" s="1" t="s">
        <v>55</v>
      </c>
      <c r="I929" s="1" t="s">
        <v>47</v>
      </c>
      <c r="K929" s="1" t="s">
        <v>42</v>
      </c>
      <c r="L929" s="1" t="s">
        <v>43</v>
      </c>
      <c r="M929" s="1">
        <v>1</v>
      </c>
      <c r="N929" s="1" t="s">
        <v>116</v>
      </c>
      <c r="O929" s="1">
        <v>0</v>
      </c>
      <c r="P929" s="1" t="s">
        <v>43</v>
      </c>
      <c r="Q929" s="1">
        <v>6393</v>
      </c>
      <c r="R929" s="1" t="s">
        <v>2549</v>
      </c>
      <c r="S929" s="1" t="s">
        <v>2550</v>
      </c>
      <c r="T929" s="1" t="s">
        <v>40</v>
      </c>
      <c r="U929" s="1" t="s">
        <v>7399</v>
      </c>
      <c r="V929" s="1" t="s">
        <v>7400</v>
      </c>
      <c r="W929" s="1" t="s">
        <v>334</v>
      </c>
      <c r="X929" s="1" t="s">
        <v>49</v>
      </c>
      <c r="Y929" s="1" t="s">
        <v>69</v>
      </c>
      <c r="Z929" s="1" t="s">
        <v>51</v>
      </c>
      <c r="AA929" s="1" t="s">
        <v>7401</v>
      </c>
      <c r="AB929" s="1" t="s">
        <v>1476</v>
      </c>
      <c r="AD929" s="1" t="s">
        <v>47</v>
      </c>
      <c r="AE929" s="1" t="s">
        <v>54</v>
      </c>
      <c r="AF929" s="1" t="s">
        <v>55</v>
      </c>
      <c r="AG929" s="1" t="s">
        <v>7395</v>
      </c>
      <c r="AH929" s="1" t="s">
        <v>43</v>
      </c>
    </row>
    <row r="930" spans="1:34" x14ac:dyDescent="0.55000000000000004">
      <c r="A930" s="1" t="s">
        <v>34</v>
      </c>
      <c r="B930" s="1" t="s">
        <v>7402</v>
      </c>
      <c r="C930" s="1" t="s">
        <v>7403</v>
      </c>
      <c r="D930" s="1" t="s">
        <v>36</v>
      </c>
      <c r="E930" s="1" t="s">
        <v>47</v>
      </c>
      <c r="F930" s="1">
        <v>3295</v>
      </c>
      <c r="G930" s="1" t="s">
        <v>7404</v>
      </c>
      <c r="H930" s="1" t="s">
        <v>55</v>
      </c>
      <c r="I930" s="1" t="s">
        <v>47</v>
      </c>
      <c r="K930" s="1" t="s">
        <v>42</v>
      </c>
      <c r="L930" s="1" t="s">
        <v>43</v>
      </c>
      <c r="M930" s="1">
        <v>1</v>
      </c>
      <c r="N930" s="1" t="s">
        <v>62</v>
      </c>
      <c r="O930" s="1">
        <v>0</v>
      </c>
      <c r="P930" s="1" t="s">
        <v>63</v>
      </c>
      <c r="Q930" s="1">
        <v>8742</v>
      </c>
      <c r="R930" s="1" t="s">
        <v>2567</v>
      </c>
      <c r="S930" s="1" t="s">
        <v>2568</v>
      </c>
      <c r="T930" s="1" t="s">
        <v>40</v>
      </c>
      <c r="U930" s="1" t="s">
        <v>7405</v>
      </c>
      <c r="V930" s="1" t="s">
        <v>7402</v>
      </c>
      <c r="W930" s="1" t="s">
        <v>177</v>
      </c>
      <c r="X930" s="1" t="s">
        <v>49</v>
      </c>
      <c r="Y930" s="1" t="s">
        <v>69</v>
      </c>
      <c r="Z930" s="1" t="s">
        <v>200</v>
      </c>
      <c r="AA930" s="1" t="s">
        <v>7406</v>
      </c>
      <c r="AB930" s="1" t="s">
        <v>613</v>
      </c>
      <c r="AC930" s="1" t="s">
        <v>369</v>
      </c>
      <c r="AD930" s="1" t="s">
        <v>47</v>
      </c>
      <c r="AE930" s="1" t="s">
        <v>54</v>
      </c>
      <c r="AF930" s="1" t="s">
        <v>55</v>
      </c>
      <c r="AG930" s="1" t="s">
        <v>7407</v>
      </c>
      <c r="AH930" s="1" t="s">
        <v>43</v>
      </c>
    </row>
    <row r="931" spans="1:34" x14ac:dyDescent="0.55000000000000004">
      <c r="A931" s="1" t="s">
        <v>74</v>
      </c>
      <c r="C931" s="1" t="s">
        <v>7408</v>
      </c>
      <c r="D931" s="1" t="s">
        <v>36</v>
      </c>
      <c r="E931" s="1" t="s">
        <v>7409</v>
      </c>
      <c r="F931" s="1">
        <v>3296</v>
      </c>
      <c r="G931" s="1" t="s">
        <v>7410</v>
      </c>
      <c r="H931" s="1" t="s">
        <v>7411</v>
      </c>
      <c r="I931" s="1" t="s">
        <v>40</v>
      </c>
      <c r="J931" s="1" t="s">
        <v>7412</v>
      </c>
      <c r="K931" s="1" t="s">
        <v>42</v>
      </c>
      <c r="L931" s="1" t="s">
        <v>43</v>
      </c>
      <c r="M931" s="1">
        <v>1</v>
      </c>
      <c r="N931" s="1" t="s">
        <v>415</v>
      </c>
      <c r="O931" s="1">
        <v>2</v>
      </c>
      <c r="P931" s="1" t="s">
        <v>43</v>
      </c>
      <c r="Q931" s="1">
        <v>6215</v>
      </c>
      <c r="R931" s="1" t="s">
        <v>5667</v>
      </c>
      <c r="S931" s="1" t="s">
        <v>5668</v>
      </c>
      <c r="T931" s="1" t="s">
        <v>40</v>
      </c>
      <c r="U931" s="1" t="s">
        <v>7413</v>
      </c>
      <c r="V931" s="1" t="s">
        <v>7414</v>
      </c>
      <c r="W931" s="1" t="s">
        <v>84</v>
      </c>
      <c r="X931" s="1" t="s">
        <v>49</v>
      </c>
      <c r="Y931" s="1" t="s">
        <v>7273</v>
      </c>
      <c r="Z931" s="1" t="s">
        <v>345</v>
      </c>
      <c r="AA931" s="1" t="s">
        <v>7415</v>
      </c>
      <c r="AB931" s="1" t="s">
        <v>1288</v>
      </c>
      <c r="AD931" s="1" t="s">
        <v>47</v>
      </c>
      <c r="AE931" s="1" t="s">
        <v>54</v>
      </c>
      <c r="AF931" s="1" t="s">
        <v>55</v>
      </c>
      <c r="AG931" s="1" t="s">
        <v>7414</v>
      </c>
      <c r="AH931" s="1" t="s">
        <v>43</v>
      </c>
    </row>
    <row r="932" spans="1:34" x14ac:dyDescent="0.55000000000000004">
      <c r="A932" s="1" t="s">
        <v>34</v>
      </c>
      <c r="B932" s="1" t="s">
        <v>7416</v>
      </c>
      <c r="C932" s="1" t="s">
        <v>7417</v>
      </c>
      <c r="D932" s="1" t="s">
        <v>36</v>
      </c>
      <c r="E932" s="1" t="s">
        <v>7418</v>
      </c>
      <c r="F932" s="1">
        <v>3297</v>
      </c>
      <c r="G932" s="1" t="s">
        <v>7301</v>
      </c>
      <c r="H932" s="1" t="s">
        <v>7419</v>
      </c>
      <c r="I932" s="1" t="s">
        <v>40</v>
      </c>
      <c r="J932" s="1" t="s">
        <v>7420</v>
      </c>
      <c r="K932" s="1" t="s">
        <v>42</v>
      </c>
      <c r="L932" s="1" t="s">
        <v>43</v>
      </c>
      <c r="M932" s="1">
        <v>1</v>
      </c>
      <c r="N932" s="1" t="s">
        <v>116</v>
      </c>
      <c r="O932" s="1">
        <v>1</v>
      </c>
      <c r="P932" s="1" t="s">
        <v>43</v>
      </c>
      <c r="Q932" s="1">
        <v>6478</v>
      </c>
      <c r="R932" s="1" t="s">
        <v>7421</v>
      </c>
      <c r="S932" s="1" t="s">
        <v>7422</v>
      </c>
      <c r="T932" s="1" t="s">
        <v>40</v>
      </c>
      <c r="U932" s="1" t="s">
        <v>7423</v>
      </c>
      <c r="V932" s="1" t="s">
        <v>7424</v>
      </c>
      <c r="W932" s="1" t="s">
        <v>959</v>
      </c>
      <c r="X932" s="1" t="s">
        <v>49</v>
      </c>
      <c r="Y932" s="1" t="s">
        <v>69</v>
      </c>
      <c r="Z932" s="1" t="s">
        <v>51</v>
      </c>
      <c r="AA932" s="1" t="s">
        <v>7425</v>
      </c>
      <c r="AB932" s="1" t="s">
        <v>1225</v>
      </c>
      <c r="AC932" s="1" t="s">
        <v>369</v>
      </c>
      <c r="AD932" s="1" t="s">
        <v>47</v>
      </c>
      <c r="AE932" s="1" t="s">
        <v>54</v>
      </c>
      <c r="AF932" s="1" t="s">
        <v>55</v>
      </c>
      <c r="AG932" s="1" t="s">
        <v>7426</v>
      </c>
      <c r="AH932" s="1" t="s">
        <v>43</v>
      </c>
    </row>
    <row r="933" spans="1:34" x14ac:dyDescent="0.55000000000000004">
      <c r="A933" s="1" t="s">
        <v>34</v>
      </c>
      <c r="B933" s="1" t="s">
        <v>7427</v>
      </c>
      <c r="C933" s="1" t="s">
        <v>7428</v>
      </c>
      <c r="D933" s="1" t="s">
        <v>36</v>
      </c>
      <c r="E933" s="1" t="s">
        <v>7429</v>
      </c>
      <c r="F933" s="1">
        <v>3298</v>
      </c>
      <c r="G933" s="1" t="s">
        <v>7430</v>
      </c>
      <c r="H933" s="1" t="s">
        <v>7431</v>
      </c>
      <c r="I933" s="1" t="s">
        <v>40</v>
      </c>
      <c r="J933" s="1" t="s">
        <v>7432</v>
      </c>
      <c r="K933" s="1" t="s">
        <v>42</v>
      </c>
      <c r="L933" s="1" t="s">
        <v>43</v>
      </c>
      <c r="M933" s="1">
        <v>1</v>
      </c>
      <c r="N933" s="1" t="s">
        <v>62</v>
      </c>
      <c r="O933" s="1">
        <v>1</v>
      </c>
      <c r="P933" s="1" t="s">
        <v>43</v>
      </c>
      <c r="Q933" s="1">
        <v>924751036</v>
      </c>
      <c r="R933" s="1" t="s">
        <v>7433</v>
      </c>
      <c r="S933" s="1" t="s">
        <v>7434</v>
      </c>
      <c r="T933" s="1" t="s">
        <v>40</v>
      </c>
      <c r="U933" s="1" t="s">
        <v>7435</v>
      </c>
      <c r="V933" s="1" t="s">
        <v>7436</v>
      </c>
      <c r="W933" s="1" t="s">
        <v>959</v>
      </c>
      <c r="X933" s="1" t="s">
        <v>49</v>
      </c>
      <c r="Y933" s="1" t="s">
        <v>69</v>
      </c>
      <c r="Z933" s="1" t="s">
        <v>960</v>
      </c>
      <c r="AA933" s="1" t="s">
        <v>7437</v>
      </c>
      <c r="AB933" s="1" t="s">
        <v>2440</v>
      </c>
      <c r="AD933" s="1" t="s">
        <v>47</v>
      </c>
      <c r="AE933" s="1" t="s">
        <v>73</v>
      </c>
      <c r="AF933" s="1" t="s">
        <v>55</v>
      </c>
      <c r="AG933" s="1" t="s">
        <v>7427</v>
      </c>
      <c r="AH933" s="1" t="s">
        <v>43</v>
      </c>
    </row>
    <row r="934" spans="1:34" x14ac:dyDescent="0.55000000000000004">
      <c r="A934" s="1" t="s">
        <v>203</v>
      </c>
      <c r="B934" s="1" t="s">
        <v>7438</v>
      </c>
      <c r="C934" s="1" t="s">
        <v>7439</v>
      </c>
      <c r="D934" s="1" t="s">
        <v>36</v>
      </c>
      <c r="E934" s="1" t="s">
        <v>47</v>
      </c>
      <c r="F934" s="1">
        <v>3299</v>
      </c>
      <c r="G934" s="1" t="s">
        <v>7440</v>
      </c>
      <c r="H934" s="1" t="s">
        <v>55</v>
      </c>
      <c r="I934" s="1" t="s">
        <v>47</v>
      </c>
      <c r="K934" s="1" t="s">
        <v>42</v>
      </c>
      <c r="L934" s="1" t="s">
        <v>43</v>
      </c>
      <c r="M934" s="1">
        <v>1</v>
      </c>
      <c r="N934" s="1" t="s">
        <v>62</v>
      </c>
      <c r="O934" s="1">
        <v>0</v>
      </c>
      <c r="P934" s="1" t="s">
        <v>63</v>
      </c>
      <c r="Q934" s="1">
        <v>8103</v>
      </c>
      <c r="R934" s="1" t="s">
        <v>7441</v>
      </c>
      <c r="S934" s="1" t="s">
        <v>7442</v>
      </c>
      <c r="T934" s="1" t="s">
        <v>40</v>
      </c>
      <c r="U934" s="1" t="s">
        <v>7443</v>
      </c>
      <c r="V934" s="1" t="s">
        <v>7438</v>
      </c>
      <c r="W934" s="1" t="s">
        <v>210</v>
      </c>
      <c r="X934" s="1" t="s">
        <v>49</v>
      </c>
      <c r="Y934" s="1" t="s">
        <v>69</v>
      </c>
      <c r="Z934" s="1" t="s">
        <v>211</v>
      </c>
      <c r="AA934" s="1" t="s">
        <v>7444</v>
      </c>
      <c r="AB934" s="1" t="s">
        <v>109</v>
      </c>
      <c r="AD934" s="1" t="s">
        <v>47</v>
      </c>
      <c r="AE934" s="1" t="s">
        <v>54</v>
      </c>
      <c r="AF934" s="1" t="s">
        <v>55</v>
      </c>
      <c r="AG934" s="1" t="s">
        <v>7438</v>
      </c>
      <c r="AH934" s="1" t="s">
        <v>43</v>
      </c>
    </row>
    <row r="935" spans="1:34" x14ac:dyDescent="0.55000000000000004">
      <c r="A935" s="1" t="s">
        <v>123</v>
      </c>
      <c r="C935" s="1" t="s">
        <v>7445</v>
      </c>
      <c r="D935" s="1" t="s">
        <v>36</v>
      </c>
      <c r="E935" s="1" t="s">
        <v>47</v>
      </c>
      <c r="F935" s="1">
        <v>3300</v>
      </c>
      <c r="G935" s="1" t="s">
        <v>7446</v>
      </c>
      <c r="H935" s="1" t="s">
        <v>7447</v>
      </c>
      <c r="I935" s="1" t="s">
        <v>40</v>
      </c>
      <c r="J935" s="1" t="s">
        <v>7448</v>
      </c>
      <c r="K935" s="1" t="s">
        <v>42</v>
      </c>
      <c r="L935" s="1" t="s">
        <v>43</v>
      </c>
      <c r="M935" s="1">
        <v>1</v>
      </c>
      <c r="N935" s="1" t="s">
        <v>62</v>
      </c>
      <c r="O935" s="1">
        <v>1</v>
      </c>
      <c r="P935" s="1" t="s">
        <v>63</v>
      </c>
      <c r="Q935" s="1">
        <v>8156</v>
      </c>
      <c r="R935" s="1" t="s">
        <v>4070</v>
      </c>
      <c r="S935" s="1" t="s">
        <v>4071</v>
      </c>
      <c r="T935" s="1" t="s">
        <v>47</v>
      </c>
      <c r="W935" s="1" t="s">
        <v>84</v>
      </c>
      <c r="X935" s="1" t="s">
        <v>49</v>
      </c>
      <c r="Y935" s="1" t="s">
        <v>50</v>
      </c>
      <c r="Z935" s="1" t="s">
        <v>132</v>
      </c>
      <c r="AA935" s="1" t="s">
        <v>4074</v>
      </c>
      <c r="AB935" s="1" t="s">
        <v>1952</v>
      </c>
      <c r="AD935" s="1" t="s">
        <v>47</v>
      </c>
      <c r="AE935" s="1" t="s">
        <v>54</v>
      </c>
      <c r="AF935" s="1" t="s">
        <v>55</v>
      </c>
      <c r="AG935" s="1" t="s">
        <v>7449</v>
      </c>
      <c r="AH935" s="1" t="s">
        <v>43</v>
      </c>
    </row>
    <row r="936" spans="1:34" x14ac:dyDescent="0.55000000000000004">
      <c r="A936" s="1" t="s">
        <v>123</v>
      </c>
      <c r="C936" s="1" t="s">
        <v>7450</v>
      </c>
      <c r="D936" s="1" t="s">
        <v>36</v>
      </c>
      <c r="E936" s="1" t="s">
        <v>7451</v>
      </c>
      <c r="F936" s="1">
        <v>3301</v>
      </c>
      <c r="G936" s="1" t="s">
        <v>7452</v>
      </c>
      <c r="H936" s="1" t="s">
        <v>55</v>
      </c>
      <c r="I936" s="1" t="s">
        <v>47</v>
      </c>
      <c r="K936" s="1" t="s">
        <v>42</v>
      </c>
      <c r="L936" s="1" t="s">
        <v>43</v>
      </c>
      <c r="M936" s="1">
        <v>1</v>
      </c>
      <c r="N936" s="1" t="s">
        <v>62</v>
      </c>
      <c r="O936" s="1">
        <v>0</v>
      </c>
      <c r="P936" s="1" t="s">
        <v>43</v>
      </c>
      <c r="Q936" s="1">
        <v>5626</v>
      </c>
      <c r="R936" s="1" t="s">
        <v>1697</v>
      </c>
      <c r="S936" s="1" t="s">
        <v>1698</v>
      </c>
      <c r="T936" s="1" t="s">
        <v>40</v>
      </c>
      <c r="U936" s="1" t="s">
        <v>7453</v>
      </c>
      <c r="V936" s="1" t="s">
        <v>7454</v>
      </c>
      <c r="W936" s="1" t="s">
        <v>84</v>
      </c>
      <c r="X936" s="1" t="s">
        <v>49</v>
      </c>
      <c r="Y936" s="1" t="s">
        <v>7273</v>
      </c>
      <c r="Z936" s="1" t="s">
        <v>132</v>
      </c>
      <c r="AA936" s="1" t="s">
        <v>7455</v>
      </c>
      <c r="AB936" s="1" t="s">
        <v>325</v>
      </c>
      <c r="AD936" s="1" t="s">
        <v>47</v>
      </c>
      <c r="AE936" s="1" t="s">
        <v>73</v>
      </c>
      <c r="AF936" s="1" t="s">
        <v>55</v>
      </c>
      <c r="AG936" s="1" t="s">
        <v>7454</v>
      </c>
      <c r="AH936" s="1" t="s">
        <v>43</v>
      </c>
    </row>
    <row r="937" spans="1:34" x14ac:dyDescent="0.55000000000000004">
      <c r="A937" s="1" t="s">
        <v>314</v>
      </c>
      <c r="C937" s="1" t="s">
        <v>7456</v>
      </c>
      <c r="D937" s="1" t="s">
        <v>36</v>
      </c>
      <c r="E937" s="1" t="s">
        <v>7457</v>
      </c>
      <c r="F937" s="1">
        <v>3302</v>
      </c>
      <c r="G937" s="1" t="s">
        <v>7458</v>
      </c>
      <c r="H937" s="1" t="s">
        <v>55</v>
      </c>
      <c r="I937" s="1" t="s">
        <v>47</v>
      </c>
      <c r="K937" s="1" t="s">
        <v>42</v>
      </c>
      <c r="L937" s="1" t="s">
        <v>43</v>
      </c>
      <c r="M937" s="1">
        <v>1</v>
      </c>
      <c r="N937" s="1" t="s">
        <v>789</v>
      </c>
      <c r="O937" s="1">
        <v>0</v>
      </c>
      <c r="P937" s="1" t="s">
        <v>43</v>
      </c>
      <c r="Q937" s="1">
        <v>5701</v>
      </c>
      <c r="R937" s="1" t="s">
        <v>7459</v>
      </c>
      <c r="S937" s="1" t="s">
        <v>7460</v>
      </c>
      <c r="T937" s="1" t="s">
        <v>40</v>
      </c>
      <c r="U937" s="1" t="s">
        <v>7461</v>
      </c>
      <c r="V937" s="1" t="s">
        <v>7462</v>
      </c>
      <c r="W937" s="1" t="s">
        <v>84</v>
      </c>
      <c r="X937" s="1" t="s">
        <v>49</v>
      </c>
      <c r="Y937" s="1" t="s">
        <v>7273</v>
      </c>
      <c r="Z937" s="1" t="s">
        <v>792</v>
      </c>
      <c r="AA937" s="1" t="s">
        <v>7463</v>
      </c>
      <c r="AB937" s="1" t="s">
        <v>7274</v>
      </c>
      <c r="AD937" s="1" t="s">
        <v>47</v>
      </c>
      <c r="AE937" s="1" t="s">
        <v>73</v>
      </c>
      <c r="AF937" s="1" t="s">
        <v>55</v>
      </c>
      <c r="AG937" s="1" t="s">
        <v>7462</v>
      </c>
      <c r="AH937" s="1" t="s">
        <v>43</v>
      </c>
    </row>
    <row r="938" spans="1:34" x14ac:dyDescent="0.55000000000000004">
      <c r="A938" s="1" t="s">
        <v>34</v>
      </c>
      <c r="B938" s="1" t="s">
        <v>7464</v>
      </c>
      <c r="C938" s="1" t="s">
        <v>7465</v>
      </c>
      <c r="D938" s="1" t="s">
        <v>36</v>
      </c>
      <c r="E938" s="1" t="s">
        <v>3497</v>
      </c>
      <c r="F938" s="1">
        <v>3303</v>
      </c>
      <c r="G938" s="1" t="s">
        <v>7466</v>
      </c>
      <c r="H938" s="1" t="s">
        <v>55</v>
      </c>
      <c r="I938" s="1" t="s">
        <v>47</v>
      </c>
      <c r="K938" s="1" t="s">
        <v>42</v>
      </c>
      <c r="L938" s="1" t="s">
        <v>43</v>
      </c>
      <c r="M938" s="1">
        <v>1</v>
      </c>
      <c r="N938" s="1" t="s">
        <v>5793</v>
      </c>
      <c r="O938" s="1">
        <v>0</v>
      </c>
      <c r="P938" s="1" t="s">
        <v>43</v>
      </c>
      <c r="Q938" s="1">
        <v>5727</v>
      </c>
      <c r="R938" s="1" t="s">
        <v>376</v>
      </c>
      <c r="S938" s="1" t="s">
        <v>377</v>
      </c>
      <c r="T938" s="1" t="s">
        <v>40</v>
      </c>
      <c r="U938" s="1" t="s">
        <v>7467</v>
      </c>
      <c r="V938" s="1" t="s">
        <v>7468</v>
      </c>
      <c r="W938" s="1" t="s">
        <v>367</v>
      </c>
      <c r="X938" s="1" t="s">
        <v>49</v>
      </c>
      <c r="Y938" s="1" t="s">
        <v>69</v>
      </c>
      <c r="Z938" s="1" t="s">
        <v>611</v>
      </c>
      <c r="AA938" s="1" t="s">
        <v>3497</v>
      </c>
      <c r="AB938" s="1" t="s">
        <v>1234</v>
      </c>
      <c r="AD938" s="1" t="s">
        <v>47</v>
      </c>
      <c r="AE938" s="1" t="s">
        <v>54</v>
      </c>
      <c r="AF938" s="1" t="s">
        <v>55</v>
      </c>
      <c r="AG938" s="1" t="s">
        <v>7469</v>
      </c>
      <c r="AH938" s="1" t="s">
        <v>43</v>
      </c>
    </row>
    <row r="939" spans="1:34" x14ac:dyDescent="0.55000000000000004">
      <c r="A939" s="1" t="s">
        <v>34</v>
      </c>
      <c r="B939" s="1" t="s">
        <v>7470</v>
      </c>
      <c r="C939" s="1" t="s">
        <v>7471</v>
      </c>
      <c r="D939" s="1" t="s">
        <v>36</v>
      </c>
      <c r="E939" s="1" t="s">
        <v>7472</v>
      </c>
      <c r="F939" s="1">
        <v>3304</v>
      </c>
      <c r="G939" s="1" t="s">
        <v>7473</v>
      </c>
      <c r="H939" s="1" t="s">
        <v>55</v>
      </c>
      <c r="I939" s="1" t="s">
        <v>47</v>
      </c>
      <c r="K939" s="1" t="s">
        <v>42</v>
      </c>
      <c r="L939" s="1" t="s">
        <v>43</v>
      </c>
      <c r="M939" s="1">
        <v>1</v>
      </c>
      <c r="N939" s="1" t="s">
        <v>5793</v>
      </c>
      <c r="O939" s="1">
        <v>0</v>
      </c>
      <c r="P939" s="1" t="s">
        <v>43</v>
      </c>
      <c r="Q939" s="1">
        <v>6859</v>
      </c>
      <c r="R939" s="1" t="s">
        <v>7474</v>
      </c>
      <c r="S939" s="1" t="s">
        <v>7475</v>
      </c>
      <c r="T939" s="1" t="s">
        <v>40</v>
      </c>
      <c r="U939" s="1" t="s">
        <v>7476</v>
      </c>
      <c r="V939" s="1" t="s">
        <v>7477</v>
      </c>
      <c r="W939" s="1" t="s">
        <v>144</v>
      </c>
      <c r="X939" s="1" t="s">
        <v>49</v>
      </c>
      <c r="Y939" s="1" t="s">
        <v>69</v>
      </c>
      <c r="Z939" s="1" t="s">
        <v>611</v>
      </c>
      <c r="AA939" s="1" t="s">
        <v>7478</v>
      </c>
      <c r="AB939" s="1" t="s">
        <v>783</v>
      </c>
      <c r="AD939" s="1" t="s">
        <v>47</v>
      </c>
      <c r="AE939" s="1" t="s">
        <v>73</v>
      </c>
      <c r="AF939" s="1" t="s">
        <v>55</v>
      </c>
      <c r="AG939" s="1" t="s">
        <v>7470</v>
      </c>
      <c r="AH939" s="1" t="s">
        <v>43</v>
      </c>
    </row>
    <row r="940" spans="1:34" x14ac:dyDescent="0.55000000000000004">
      <c r="A940" s="1" t="s">
        <v>123</v>
      </c>
      <c r="B940" s="1" t="s">
        <v>7479</v>
      </c>
      <c r="C940" s="1" t="s">
        <v>7480</v>
      </c>
      <c r="D940" s="1" t="s">
        <v>36</v>
      </c>
      <c r="E940" s="1" t="s">
        <v>47</v>
      </c>
      <c r="F940" s="1">
        <v>3305</v>
      </c>
      <c r="G940" s="1" t="s">
        <v>7481</v>
      </c>
      <c r="H940" s="1" t="s">
        <v>55</v>
      </c>
      <c r="I940" s="1" t="s">
        <v>47</v>
      </c>
      <c r="K940" s="1" t="s">
        <v>42</v>
      </c>
      <c r="L940" s="1" t="s">
        <v>43</v>
      </c>
      <c r="M940" s="1">
        <v>1</v>
      </c>
      <c r="N940" s="1" t="s">
        <v>62</v>
      </c>
      <c r="O940" s="1">
        <v>0</v>
      </c>
      <c r="P940" s="1" t="s">
        <v>63</v>
      </c>
      <c r="Q940" s="1">
        <v>8103</v>
      </c>
      <c r="R940" s="1" t="s">
        <v>7441</v>
      </c>
      <c r="S940" s="1" t="s">
        <v>7442</v>
      </c>
      <c r="T940" s="1" t="s">
        <v>40</v>
      </c>
      <c r="U940" s="1" t="s">
        <v>7482</v>
      </c>
      <c r="V940" s="1" t="s">
        <v>7479</v>
      </c>
      <c r="W940" s="1" t="s">
        <v>177</v>
      </c>
      <c r="X940" s="1" t="s">
        <v>49</v>
      </c>
      <c r="Y940" s="1" t="s">
        <v>69</v>
      </c>
      <c r="Z940" s="1" t="s">
        <v>132</v>
      </c>
      <c r="AA940" s="1" t="s">
        <v>7483</v>
      </c>
      <c r="AB940" s="1" t="s">
        <v>109</v>
      </c>
      <c r="AD940" s="1" t="s">
        <v>47</v>
      </c>
      <c r="AE940" s="1" t="s">
        <v>54</v>
      </c>
      <c r="AF940" s="1" t="s">
        <v>55</v>
      </c>
      <c r="AG940" s="1" t="s">
        <v>7479</v>
      </c>
      <c r="AH940" s="1" t="s">
        <v>43</v>
      </c>
    </row>
    <row r="941" spans="1:34" x14ac:dyDescent="0.55000000000000004">
      <c r="A941" s="1" t="s">
        <v>123</v>
      </c>
      <c r="C941" s="1" t="s">
        <v>7484</v>
      </c>
      <c r="D941" s="1" t="s">
        <v>36</v>
      </c>
      <c r="E941" s="1" t="s">
        <v>7485</v>
      </c>
      <c r="F941" s="1">
        <v>3306</v>
      </c>
      <c r="G941" s="1" t="s">
        <v>7486</v>
      </c>
      <c r="H941" s="1" t="s">
        <v>55</v>
      </c>
      <c r="I941" s="1" t="s">
        <v>47</v>
      </c>
      <c r="K941" s="1" t="s">
        <v>42</v>
      </c>
      <c r="L941" s="1" t="s">
        <v>43</v>
      </c>
      <c r="M941" s="1">
        <v>1</v>
      </c>
      <c r="N941" s="1" t="s">
        <v>62</v>
      </c>
      <c r="O941" s="1">
        <v>0</v>
      </c>
      <c r="P941" s="1" t="s">
        <v>43</v>
      </c>
      <c r="Q941" s="1">
        <v>5776</v>
      </c>
      <c r="R941" s="1" t="s">
        <v>7487</v>
      </c>
      <c r="S941" s="1" t="s">
        <v>7488</v>
      </c>
      <c r="T941" s="1" t="s">
        <v>40</v>
      </c>
      <c r="U941" s="1" t="s">
        <v>7489</v>
      </c>
      <c r="V941" s="1" t="s">
        <v>7490</v>
      </c>
      <c r="W941" s="1" t="s">
        <v>84</v>
      </c>
      <c r="X941" s="1" t="s">
        <v>49</v>
      </c>
      <c r="Y941" s="1" t="s">
        <v>7273</v>
      </c>
      <c r="Z941" s="1" t="s">
        <v>356</v>
      </c>
      <c r="AA941" s="1" t="s">
        <v>7491</v>
      </c>
      <c r="AB941" s="1" t="s">
        <v>5945</v>
      </c>
      <c r="AD941" s="1" t="s">
        <v>47</v>
      </c>
      <c r="AE941" s="1" t="s">
        <v>73</v>
      </c>
      <c r="AF941" s="1" t="s">
        <v>55</v>
      </c>
      <c r="AG941" s="1" t="s">
        <v>7490</v>
      </c>
      <c r="AH941" s="1" t="s">
        <v>43</v>
      </c>
    </row>
    <row r="942" spans="1:34" x14ac:dyDescent="0.55000000000000004">
      <c r="A942" s="1" t="s">
        <v>656</v>
      </c>
      <c r="B942" s="1" t="s">
        <v>7492</v>
      </c>
      <c r="C942" s="1" t="s">
        <v>7493</v>
      </c>
      <c r="D942" s="1" t="s">
        <v>36</v>
      </c>
      <c r="E942" s="1" t="s">
        <v>7494</v>
      </c>
      <c r="F942" s="1">
        <v>3307</v>
      </c>
      <c r="G942" s="1" t="s">
        <v>7495</v>
      </c>
      <c r="H942" s="1" t="s">
        <v>7496</v>
      </c>
      <c r="I942" s="1" t="s">
        <v>40</v>
      </c>
      <c r="J942" s="1" t="s">
        <v>7497</v>
      </c>
      <c r="K942" s="1" t="s">
        <v>42</v>
      </c>
      <c r="L942" s="1" t="s">
        <v>43</v>
      </c>
      <c r="M942" s="1">
        <v>2</v>
      </c>
      <c r="N942" s="1" t="s">
        <v>62</v>
      </c>
      <c r="O942" s="1">
        <v>1</v>
      </c>
      <c r="P942" s="1" t="s">
        <v>43</v>
      </c>
      <c r="Q942" s="1">
        <v>6773</v>
      </c>
      <c r="R942" s="1" t="s">
        <v>7498</v>
      </c>
      <c r="S942" s="1" t="s">
        <v>7499</v>
      </c>
      <c r="T942" s="1" t="s">
        <v>40</v>
      </c>
      <c r="U942" s="1" t="s">
        <v>7500</v>
      </c>
      <c r="V942" s="1" t="s">
        <v>7501</v>
      </c>
      <c r="W942" s="1" t="s">
        <v>68</v>
      </c>
      <c r="X942" s="1" t="s">
        <v>49</v>
      </c>
      <c r="Y942" s="1" t="s">
        <v>69</v>
      </c>
      <c r="Z942" s="1" t="s">
        <v>663</v>
      </c>
      <c r="AA942" s="1" t="s">
        <v>7502</v>
      </c>
      <c r="AB942" s="1" t="s">
        <v>7503</v>
      </c>
      <c r="AD942" s="1" t="s">
        <v>47</v>
      </c>
      <c r="AE942" s="1" t="s">
        <v>54</v>
      </c>
      <c r="AF942" s="1" t="s">
        <v>55</v>
      </c>
      <c r="AG942" s="1" t="s">
        <v>7504</v>
      </c>
      <c r="AH942" s="1" t="s">
        <v>43</v>
      </c>
    </row>
    <row r="943" spans="1:34" x14ac:dyDescent="0.55000000000000004">
      <c r="A943" s="1" t="s">
        <v>203</v>
      </c>
      <c r="B943" s="1" t="s">
        <v>7505</v>
      </c>
      <c r="C943" s="1" t="s">
        <v>7506</v>
      </c>
      <c r="D943" s="1" t="s">
        <v>36</v>
      </c>
      <c r="E943" s="1" t="s">
        <v>47</v>
      </c>
      <c r="F943" s="1">
        <v>3308</v>
      </c>
      <c r="G943" s="1" t="s">
        <v>7507</v>
      </c>
      <c r="H943" s="1" t="s">
        <v>7508</v>
      </c>
      <c r="I943" s="1" t="s">
        <v>40</v>
      </c>
      <c r="J943" s="1" t="s">
        <v>7509</v>
      </c>
      <c r="K943" s="1" t="s">
        <v>42</v>
      </c>
      <c r="L943" s="1" t="s">
        <v>43</v>
      </c>
      <c r="M943" s="1">
        <v>3</v>
      </c>
      <c r="N943" s="1" t="s">
        <v>44</v>
      </c>
      <c r="O943" s="1">
        <v>1</v>
      </c>
      <c r="P943" s="1" t="s">
        <v>63</v>
      </c>
      <c r="Q943" s="1">
        <v>947079891</v>
      </c>
      <c r="R943" s="1" t="s">
        <v>968</v>
      </c>
      <c r="S943" s="1" t="s">
        <v>969</v>
      </c>
      <c r="T943" s="1" t="s">
        <v>40</v>
      </c>
      <c r="U943" s="1" t="s">
        <v>7510</v>
      </c>
      <c r="V943" s="1" t="s">
        <v>7505</v>
      </c>
      <c r="W943" s="1" t="s">
        <v>210</v>
      </c>
      <c r="X943" s="1" t="s">
        <v>49</v>
      </c>
      <c r="Y943" s="1" t="s">
        <v>69</v>
      </c>
      <c r="Z943" s="1" t="s">
        <v>211</v>
      </c>
      <c r="AA943" s="1" t="s">
        <v>7511</v>
      </c>
      <c r="AB943" s="1" t="s">
        <v>973</v>
      </c>
      <c r="AD943" s="1" t="s">
        <v>47</v>
      </c>
      <c r="AE943" s="1" t="s">
        <v>54</v>
      </c>
      <c r="AF943" s="1" t="s">
        <v>55</v>
      </c>
      <c r="AG943" s="1" t="s">
        <v>7505</v>
      </c>
      <c r="AH943" s="1" t="s">
        <v>43</v>
      </c>
    </row>
    <row r="944" spans="1:34" x14ac:dyDescent="0.55000000000000004">
      <c r="A944" s="1" t="s">
        <v>656</v>
      </c>
      <c r="B944" s="1" t="s">
        <v>7512</v>
      </c>
      <c r="C944" s="1" t="s">
        <v>7513</v>
      </c>
      <c r="D944" s="1" t="s">
        <v>36</v>
      </c>
      <c r="E944" s="1" t="s">
        <v>7514</v>
      </c>
      <c r="F944" s="1">
        <v>3309</v>
      </c>
      <c r="G944" s="1" t="s">
        <v>7515</v>
      </c>
      <c r="H944" s="1" t="s">
        <v>55</v>
      </c>
      <c r="I944" s="1" t="s">
        <v>47</v>
      </c>
      <c r="K944" s="1" t="s">
        <v>42</v>
      </c>
      <c r="L944" s="1" t="s">
        <v>43</v>
      </c>
      <c r="M944" s="1">
        <v>1</v>
      </c>
      <c r="N944" s="1" t="s">
        <v>62</v>
      </c>
      <c r="O944" s="1">
        <v>0</v>
      </c>
      <c r="P944" s="1" t="s">
        <v>43</v>
      </c>
      <c r="Q944" s="1">
        <v>3767</v>
      </c>
      <c r="R944" s="1" t="s">
        <v>1155</v>
      </c>
      <c r="S944" s="1" t="s">
        <v>1156</v>
      </c>
      <c r="T944" s="1" t="s">
        <v>40</v>
      </c>
      <c r="U944" s="1" t="s">
        <v>7516</v>
      </c>
      <c r="V944" s="1" t="s">
        <v>7512</v>
      </c>
      <c r="W944" s="1" t="s">
        <v>177</v>
      </c>
      <c r="X944" s="1" t="s">
        <v>49</v>
      </c>
      <c r="Y944" s="1" t="s">
        <v>69</v>
      </c>
      <c r="Z944" s="1" t="s">
        <v>857</v>
      </c>
      <c r="AA944" s="1" t="s">
        <v>7517</v>
      </c>
      <c r="AB944" s="1" t="s">
        <v>464</v>
      </c>
      <c r="AD944" s="1" t="s">
        <v>47</v>
      </c>
      <c r="AE944" s="1" t="s">
        <v>54</v>
      </c>
      <c r="AF944" s="1" t="s">
        <v>55</v>
      </c>
      <c r="AG944" s="1" t="s">
        <v>7512</v>
      </c>
      <c r="AH944" s="1" t="s">
        <v>43</v>
      </c>
    </row>
    <row r="945" spans="1:34" x14ac:dyDescent="0.55000000000000004">
      <c r="A945" s="1" t="s">
        <v>656</v>
      </c>
      <c r="C945" s="1" t="s">
        <v>7518</v>
      </c>
      <c r="D945" s="1" t="s">
        <v>36</v>
      </c>
      <c r="E945" s="1" t="s">
        <v>7519</v>
      </c>
      <c r="F945" s="1">
        <v>3310</v>
      </c>
      <c r="G945" s="1" t="s">
        <v>7520</v>
      </c>
      <c r="H945" s="1" t="s">
        <v>55</v>
      </c>
      <c r="I945" s="1" t="s">
        <v>47</v>
      </c>
      <c r="K945" s="1" t="s">
        <v>42</v>
      </c>
      <c r="L945" s="1" t="s">
        <v>43</v>
      </c>
      <c r="M945" s="1">
        <v>2</v>
      </c>
      <c r="N945" s="1" t="s">
        <v>62</v>
      </c>
      <c r="O945" s="1">
        <v>0</v>
      </c>
      <c r="P945" s="1" t="s">
        <v>43</v>
      </c>
      <c r="Q945" s="1">
        <v>949891619</v>
      </c>
      <c r="R945" s="1" t="s">
        <v>6273</v>
      </c>
      <c r="S945" s="1" t="s">
        <v>6274</v>
      </c>
      <c r="T945" s="1" t="s">
        <v>47</v>
      </c>
      <c r="W945" s="1" t="s">
        <v>144</v>
      </c>
      <c r="X945" s="1" t="s">
        <v>49</v>
      </c>
      <c r="Y945" s="1" t="s">
        <v>50</v>
      </c>
      <c r="Z945" s="1" t="s">
        <v>857</v>
      </c>
      <c r="AA945" s="1" t="s">
        <v>7521</v>
      </c>
      <c r="AB945" s="1" t="s">
        <v>464</v>
      </c>
      <c r="AD945" s="1" t="s">
        <v>47</v>
      </c>
      <c r="AE945" s="1" t="s">
        <v>73</v>
      </c>
      <c r="AF945" s="1" t="s">
        <v>55</v>
      </c>
      <c r="AG945" s="1" t="s">
        <v>7522</v>
      </c>
      <c r="AH945" s="1" t="s">
        <v>43</v>
      </c>
    </row>
    <row r="946" spans="1:34" x14ac:dyDescent="0.55000000000000004">
      <c r="A946" s="1" t="s">
        <v>34</v>
      </c>
      <c r="B946" s="1" t="s">
        <v>7523</v>
      </c>
      <c r="C946" s="1" t="s">
        <v>7524</v>
      </c>
      <c r="D946" s="1" t="s">
        <v>36</v>
      </c>
      <c r="E946" s="1" t="s">
        <v>7525</v>
      </c>
      <c r="F946" s="1">
        <v>3311</v>
      </c>
      <c r="G946" s="1" t="s">
        <v>7526</v>
      </c>
      <c r="H946" s="1" t="s">
        <v>55</v>
      </c>
      <c r="I946" s="1" t="s">
        <v>47</v>
      </c>
      <c r="K946" s="1" t="s">
        <v>42</v>
      </c>
      <c r="L946" s="1" t="s">
        <v>43</v>
      </c>
      <c r="M946" s="1">
        <v>1</v>
      </c>
      <c r="N946" s="1" t="s">
        <v>62</v>
      </c>
      <c r="O946" s="1">
        <v>0</v>
      </c>
      <c r="P946" s="1" t="s">
        <v>43</v>
      </c>
      <c r="Q946" s="1">
        <v>6520</v>
      </c>
      <c r="R946" s="1" t="s">
        <v>4079</v>
      </c>
      <c r="S946" s="1" t="s">
        <v>4080</v>
      </c>
      <c r="T946" s="1" t="s">
        <v>40</v>
      </c>
      <c r="U946" s="1" t="s">
        <v>7527</v>
      </c>
      <c r="V946" s="1" t="s">
        <v>7523</v>
      </c>
      <c r="W946" s="1" t="s">
        <v>177</v>
      </c>
      <c r="X946" s="1" t="s">
        <v>49</v>
      </c>
      <c r="Y946" s="1" t="s">
        <v>69</v>
      </c>
      <c r="Z946" s="1" t="s">
        <v>200</v>
      </c>
      <c r="AA946" s="1" t="s">
        <v>7528</v>
      </c>
      <c r="AB946" s="1" t="s">
        <v>920</v>
      </c>
      <c r="AD946" s="1" t="s">
        <v>47</v>
      </c>
      <c r="AE946" s="1" t="s">
        <v>54</v>
      </c>
      <c r="AF946" s="1" t="s">
        <v>55</v>
      </c>
      <c r="AG946" s="1" t="s">
        <v>7523</v>
      </c>
      <c r="AH946" s="1" t="s">
        <v>43</v>
      </c>
    </row>
    <row r="947" spans="1:34" x14ac:dyDescent="0.55000000000000004">
      <c r="A947" s="1" t="s">
        <v>314</v>
      </c>
      <c r="C947" s="1" t="s">
        <v>7529</v>
      </c>
      <c r="D947" s="1" t="s">
        <v>36</v>
      </c>
      <c r="E947" s="1" t="s">
        <v>7530</v>
      </c>
      <c r="F947" s="1">
        <v>3312</v>
      </c>
      <c r="G947" s="1" t="s">
        <v>7531</v>
      </c>
      <c r="H947" s="1" t="s">
        <v>55</v>
      </c>
      <c r="I947" s="1" t="s">
        <v>47</v>
      </c>
      <c r="K947" s="1" t="s">
        <v>42</v>
      </c>
      <c r="L947" s="1" t="s">
        <v>43</v>
      </c>
      <c r="M947" s="1">
        <v>1</v>
      </c>
      <c r="N947" s="1" t="s">
        <v>103</v>
      </c>
      <c r="O947" s="1">
        <v>0</v>
      </c>
      <c r="P947" s="1" t="s">
        <v>43</v>
      </c>
      <c r="Q947" s="1">
        <v>819183455</v>
      </c>
      <c r="R947" s="1" t="s">
        <v>7532</v>
      </c>
      <c r="S947" s="1" t="s">
        <v>7533</v>
      </c>
      <c r="T947" s="1" t="s">
        <v>47</v>
      </c>
      <c r="W947" s="1" t="s">
        <v>344</v>
      </c>
      <c r="X947" s="1" t="s">
        <v>49</v>
      </c>
      <c r="Y947" s="1" t="s">
        <v>50</v>
      </c>
      <c r="Z947" s="1" t="s">
        <v>792</v>
      </c>
      <c r="AA947" s="1" t="s">
        <v>7534</v>
      </c>
      <c r="AB947" s="1" t="s">
        <v>7535</v>
      </c>
      <c r="AD947" s="1" t="s">
        <v>47</v>
      </c>
      <c r="AE947" s="1" t="s">
        <v>73</v>
      </c>
      <c r="AF947" s="1" t="s">
        <v>55</v>
      </c>
      <c r="AG947" s="1" t="s">
        <v>7536</v>
      </c>
      <c r="AH947" s="1" t="s">
        <v>43</v>
      </c>
    </row>
    <row r="948" spans="1:34" x14ac:dyDescent="0.55000000000000004">
      <c r="A948" s="1" t="s">
        <v>656</v>
      </c>
      <c r="B948" s="1" t="s">
        <v>7537</v>
      </c>
      <c r="C948" s="1" t="s">
        <v>7538</v>
      </c>
      <c r="D948" s="1" t="s">
        <v>36</v>
      </c>
      <c r="E948" s="1" t="s">
        <v>7539</v>
      </c>
      <c r="F948" s="1">
        <v>3313</v>
      </c>
      <c r="G948" s="1" t="s">
        <v>7540</v>
      </c>
      <c r="H948" s="1" t="s">
        <v>55</v>
      </c>
      <c r="I948" s="1" t="s">
        <v>47</v>
      </c>
      <c r="K948" s="1" t="s">
        <v>42</v>
      </c>
      <c r="L948" s="1" t="s">
        <v>43</v>
      </c>
      <c r="M948" s="1">
        <v>1</v>
      </c>
      <c r="N948" s="1" t="s">
        <v>62</v>
      </c>
      <c r="O948" s="1">
        <v>0</v>
      </c>
      <c r="P948" s="1" t="s">
        <v>43</v>
      </c>
      <c r="Q948" s="1">
        <v>897173665</v>
      </c>
      <c r="R948" s="1" t="s">
        <v>4666</v>
      </c>
      <c r="S948" s="1" t="s">
        <v>4667</v>
      </c>
      <c r="T948" s="1" t="s">
        <v>40</v>
      </c>
      <c r="U948" s="1" t="s">
        <v>7541</v>
      </c>
      <c r="V948" s="1" t="s">
        <v>7537</v>
      </c>
      <c r="W948" s="1" t="s">
        <v>177</v>
      </c>
      <c r="X948" s="1" t="s">
        <v>49</v>
      </c>
      <c r="Y948" s="1" t="s">
        <v>69</v>
      </c>
      <c r="Z948" s="1" t="s">
        <v>857</v>
      </c>
      <c r="AA948" s="1" t="s">
        <v>7542</v>
      </c>
      <c r="AB948" s="1" t="s">
        <v>464</v>
      </c>
      <c r="AD948" s="1" t="s">
        <v>47</v>
      </c>
      <c r="AE948" s="1" t="s">
        <v>54</v>
      </c>
      <c r="AF948" s="1" t="s">
        <v>55</v>
      </c>
      <c r="AG948" s="1" t="s">
        <v>7537</v>
      </c>
      <c r="AH948" s="1" t="s">
        <v>43</v>
      </c>
    </row>
    <row r="949" spans="1:34" x14ac:dyDescent="0.55000000000000004">
      <c r="A949" s="1" t="s">
        <v>314</v>
      </c>
      <c r="B949" s="1" t="s">
        <v>7543</v>
      </c>
      <c r="C949" s="1" t="s">
        <v>7544</v>
      </c>
      <c r="D949" s="1" t="s">
        <v>36</v>
      </c>
      <c r="E949" s="1" t="s">
        <v>7545</v>
      </c>
      <c r="F949" s="1">
        <v>3314</v>
      </c>
      <c r="G949" s="1" t="s">
        <v>7546</v>
      </c>
      <c r="H949" s="1" t="s">
        <v>55</v>
      </c>
      <c r="I949" s="1" t="s">
        <v>47</v>
      </c>
      <c r="K949" s="1" t="s">
        <v>42</v>
      </c>
      <c r="L949" s="1" t="s">
        <v>43</v>
      </c>
      <c r="M949" s="1">
        <v>1</v>
      </c>
      <c r="N949" s="1" t="s">
        <v>789</v>
      </c>
      <c r="O949" s="1">
        <v>0</v>
      </c>
      <c r="P949" s="1" t="s">
        <v>43</v>
      </c>
      <c r="Q949" s="1">
        <v>6816</v>
      </c>
      <c r="R949" s="1" t="s">
        <v>2397</v>
      </c>
      <c r="S949" s="1" t="s">
        <v>2398</v>
      </c>
      <c r="T949" s="1" t="s">
        <v>40</v>
      </c>
      <c r="U949" s="1" t="s">
        <v>7547</v>
      </c>
      <c r="V949" s="1" t="s">
        <v>7543</v>
      </c>
      <c r="W949" s="1" t="s">
        <v>177</v>
      </c>
      <c r="X949" s="1" t="s">
        <v>49</v>
      </c>
      <c r="Y949" s="1" t="s">
        <v>69</v>
      </c>
      <c r="Z949" s="1" t="s">
        <v>323</v>
      </c>
      <c r="AA949" s="1" t="s">
        <v>7548</v>
      </c>
      <c r="AB949" s="1" t="s">
        <v>2050</v>
      </c>
      <c r="AD949" s="1" t="s">
        <v>47</v>
      </c>
      <c r="AE949" s="1" t="s">
        <v>54</v>
      </c>
      <c r="AF949" s="1" t="s">
        <v>55</v>
      </c>
      <c r="AG949" s="1" t="s">
        <v>7549</v>
      </c>
      <c r="AH949" s="1" t="s">
        <v>43</v>
      </c>
    </row>
    <row r="950" spans="1:34" x14ac:dyDescent="0.55000000000000004">
      <c r="A950" s="1" t="s">
        <v>123</v>
      </c>
      <c r="B950" s="1" t="s">
        <v>7550</v>
      </c>
      <c r="C950" s="1" t="s">
        <v>7551</v>
      </c>
      <c r="D950" s="1" t="s">
        <v>36</v>
      </c>
      <c r="E950" s="1" t="s">
        <v>7552</v>
      </c>
      <c r="F950" s="1">
        <v>3315</v>
      </c>
      <c r="G950" s="1" t="s">
        <v>7553</v>
      </c>
      <c r="H950" s="1" t="s">
        <v>55</v>
      </c>
      <c r="I950" s="1" t="s">
        <v>47</v>
      </c>
      <c r="K950" s="1" t="s">
        <v>42</v>
      </c>
      <c r="L950" s="1" t="s">
        <v>43</v>
      </c>
      <c r="M950" s="1">
        <v>1</v>
      </c>
      <c r="N950" s="1" t="s">
        <v>5238</v>
      </c>
      <c r="O950" s="1">
        <v>0</v>
      </c>
      <c r="P950" s="1" t="s">
        <v>43</v>
      </c>
      <c r="Q950" s="1">
        <v>6021</v>
      </c>
      <c r="R950" s="1" t="s">
        <v>7554</v>
      </c>
      <c r="S950" s="1" t="s">
        <v>7555</v>
      </c>
      <c r="T950" s="1" t="s">
        <v>40</v>
      </c>
      <c r="U950" s="1" t="s">
        <v>7556</v>
      </c>
      <c r="V950" s="1" t="s">
        <v>7550</v>
      </c>
      <c r="W950" s="1" t="s">
        <v>177</v>
      </c>
      <c r="X950" s="1" t="s">
        <v>49</v>
      </c>
      <c r="Y950" s="1" t="s">
        <v>69</v>
      </c>
      <c r="Z950" s="1" t="s">
        <v>132</v>
      </c>
      <c r="AA950" s="1" t="s">
        <v>7557</v>
      </c>
      <c r="AB950" s="1" t="s">
        <v>97</v>
      </c>
      <c r="AD950" s="1" t="s">
        <v>47</v>
      </c>
      <c r="AE950" s="1" t="s">
        <v>73</v>
      </c>
      <c r="AF950" s="1" t="s">
        <v>55</v>
      </c>
      <c r="AG950" s="1" t="s">
        <v>7550</v>
      </c>
      <c r="AH950" s="1" t="s">
        <v>43</v>
      </c>
    </row>
    <row r="951" spans="1:34" x14ac:dyDescent="0.55000000000000004">
      <c r="A951" s="1" t="s">
        <v>74</v>
      </c>
      <c r="C951" s="1" t="s">
        <v>7558</v>
      </c>
      <c r="D951" s="1" t="s">
        <v>36</v>
      </c>
      <c r="E951" s="1" t="s">
        <v>47</v>
      </c>
      <c r="F951" s="1">
        <v>3316</v>
      </c>
      <c r="G951" s="1" t="s">
        <v>7559</v>
      </c>
      <c r="H951" s="1" t="s">
        <v>55</v>
      </c>
      <c r="I951" s="1" t="s">
        <v>47</v>
      </c>
      <c r="K951" s="1" t="s">
        <v>42</v>
      </c>
      <c r="L951" s="1" t="s">
        <v>43</v>
      </c>
      <c r="M951" s="1">
        <v>1</v>
      </c>
      <c r="N951" s="1" t="s">
        <v>630</v>
      </c>
      <c r="O951" s="1">
        <v>0</v>
      </c>
      <c r="P951" s="1" t="s">
        <v>63</v>
      </c>
      <c r="Q951" s="1">
        <v>8712</v>
      </c>
      <c r="R951" s="1" t="s">
        <v>7560</v>
      </c>
      <c r="S951" s="1" t="s">
        <v>7561</v>
      </c>
      <c r="T951" s="1" t="s">
        <v>47</v>
      </c>
      <c r="W951" s="1" t="s">
        <v>177</v>
      </c>
      <c r="X951" s="1" t="s">
        <v>49</v>
      </c>
      <c r="Y951" s="1" t="s">
        <v>533</v>
      </c>
      <c r="Z951" s="1" t="s">
        <v>1538</v>
      </c>
      <c r="AA951" s="1" t="s">
        <v>7562</v>
      </c>
      <c r="AB951" s="1" t="s">
        <v>2498</v>
      </c>
      <c r="AD951" s="1" t="s">
        <v>47</v>
      </c>
      <c r="AE951" s="1" t="s">
        <v>54</v>
      </c>
      <c r="AF951" s="1" t="s">
        <v>55</v>
      </c>
      <c r="AG951" s="1" t="s">
        <v>7563</v>
      </c>
      <c r="AH951" s="1" t="s">
        <v>43</v>
      </c>
    </row>
    <row r="952" spans="1:34" x14ac:dyDescent="0.55000000000000004">
      <c r="A952" s="1" t="s">
        <v>656</v>
      </c>
      <c r="C952" s="1" t="s">
        <v>7564</v>
      </c>
      <c r="D952" s="1" t="s">
        <v>36</v>
      </c>
      <c r="E952" s="1" t="s">
        <v>7565</v>
      </c>
      <c r="F952" s="1">
        <v>3317</v>
      </c>
      <c r="G952" s="1" t="s">
        <v>7566</v>
      </c>
      <c r="H952" s="1" t="s">
        <v>55</v>
      </c>
      <c r="I952" s="1" t="s">
        <v>47</v>
      </c>
      <c r="K952" s="1" t="s">
        <v>42</v>
      </c>
      <c r="L952" s="1" t="s">
        <v>43</v>
      </c>
      <c r="M952" s="1">
        <v>1</v>
      </c>
      <c r="N952" s="1" t="s">
        <v>62</v>
      </c>
      <c r="O952" s="1">
        <v>0</v>
      </c>
      <c r="P952" s="1" t="s">
        <v>43</v>
      </c>
      <c r="Q952" s="1">
        <v>847549520</v>
      </c>
      <c r="R952" s="1" t="s">
        <v>6609</v>
      </c>
      <c r="S952" s="1" t="s">
        <v>6610</v>
      </c>
      <c r="T952" s="1" t="s">
        <v>47</v>
      </c>
      <c r="W952" s="1" t="s">
        <v>827</v>
      </c>
      <c r="X952" s="1" t="s">
        <v>49</v>
      </c>
      <c r="Y952" s="1" t="s">
        <v>533</v>
      </c>
      <c r="Z952" s="1" t="s">
        <v>663</v>
      </c>
      <c r="AA952" s="1" t="s">
        <v>7567</v>
      </c>
      <c r="AB952" s="1" t="s">
        <v>72</v>
      </c>
      <c r="AD952" s="1" t="s">
        <v>47</v>
      </c>
      <c r="AE952" s="1" t="s">
        <v>73</v>
      </c>
      <c r="AF952" s="1" t="s">
        <v>55</v>
      </c>
      <c r="AG952" s="1" t="s">
        <v>7568</v>
      </c>
      <c r="AH952" s="1" t="s">
        <v>43</v>
      </c>
    </row>
    <row r="953" spans="1:34" x14ac:dyDescent="0.55000000000000004">
      <c r="A953" s="1" t="s">
        <v>98</v>
      </c>
      <c r="C953" s="1" t="s">
        <v>7569</v>
      </c>
      <c r="D953" s="1" t="s">
        <v>36</v>
      </c>
      <c r="E953" s="1" t="s">
        <v>7570</v>
      </c>
      <c r="F953" s="1">
        <v>3318</v>
      </c>
      <c r="G953" s="1" t="s">
        <v>7571</v>
      </c>
      <c r="H953" s="1" t="s">
        <v>55</v>
      </c>
      <c r="I953" s="1" t="s">
        <v>47</v>
      </c>
      <c r="K953" s="1" t="s">
        <v>42</v>
      </c>
      <c r="L953" s="1" t="s">
        <v>43</v>
      </c>
      <c r="M953" s="1">
        <v>1</v>
      </c>
      <c r="N953" s="1" t="s">
        <v>103</v>
      </c>
      <c r="O953" s="1">
        <v>0</v>
      </c>
      <c r="P953" s="1" t="s">
        <v>43</v>
      </c>
      <c r="Q953" s="1">
        <v>929545462</v>
      </c>
      <c r="R953" s="1" t="s">
        <v>7572</v>
      </c>
      <c r="S953" s="1" t="s">
        <v>7573</v>
      </c>
      <c r="T953" s="1" t="s">
        <v>47</v>
      </c>
      <c r="W953" s="1" t="s">
        <v>120</v>
      </c>
      <c r="X953" s="1" t="s">
        <v>49</v>
      </c>
      <c r="Y953" s="1" t="s">
        <v>50</v>
      </c>
      <c r="Z953" s="1" t="s">
        <v>311</v>
      </c>
      <c r="AA953" s="1" t="s">
        <v>7574</v>
      </c>
      <c r="AB953" s="1" t="s">
        <v>464</v>
      </c>
      <c r="AD953" s="1" t="s">
        <v>47</v>
      </c>
      <c r="AE953" s="1" t="s">
        <v>54</v>
      </c>
      <c r="AF953" s="1" t="s">
        <v>55</v>
      </c>
      <c r="AG953" s="1" t="s">
        <v>7575</v>
      </c>
      <c r="AH953" s="1" t="s">
        <v>43</v>
      </c>
    </row>
    <row r="954" spans="1:34" x14ac:dyDescent="0.55000000000000004">
      <c r="A954" s="1" t="s">
        <v>74</v>
      </c>
      <c r="B954" s="1" t="s">
        <v>7576</v>
      </c>
      <c r="C954" s="1" t="s">
        <v>7577</v>
      </c>
      <c r="D954" s="1" t="s">
        <v>36</v>
      </c>
      <c r="E954" s="1" t="s">
        <v>7409</v>
      </c>
      <c r="F954" s="1">
        <v>3319</v>
      </c>
      <c r="G954" s="1" t="s">
        <v>7578</v>
      </c>
      <c r="H954" s="1" t="s">
        <v>55</v>
      </c>
      <c r="I954" s="1" t="s">
        <v>47</v>
      </c>
      <c r="K954" s="1" t="s">
        <v>42</v>
      </c>
      <c r="L954" s="1" t="s">
        <v>43</v>
      </c>
      <c r="M954" s="1">
        <v>1</v>
      </c>
      <c r="N954" s="1" t="s">
        <v>415</v>
      </c>
      <c r="O954" s="1">
        <v>0</v>
      </c>
      <c r="P954" s="1" t="s">
        <v>43</v>
      </c>
      <c r="Q954" s="1">
        <v>6215</v>
      </c>
      <c r="R954" s="1" t="s">
        <v>5667</v>
      </c>
      <c r="S954" s="1" t="s">
        <v>5668</v>
      </c>
      <c r="T954" s="1" t="s">
        <v>40</v>
      </c>
      <c r="U954" s="1" t="s">
        <v>7579</v>
      </c>
      <c r="V954" s="1" t="s">
        <v>7580</v>
      </c>
      <c r="W954" s="1" t="s">
        <v>344</v>
      </c>
      <c r="X954" s="1" t="s">
        <v>49</v>
      </c>
      <c r="Y954" s="1" t="s">
        <v>69</v>
      </c>
      <c r="Z954" s="1" t="s">
        <v>345</v>
      </c>
      <c r="AA954" s="1" t="s">
        <v>7415</v>
      </c>
      <c r="AB954" s="1" t="s">
        <v>1288</v>
      </c>
      <c r="AD954" s="1" t="s">
        <v>47</v>
      </c>
      <c r="AE954" s="1" t="s">
        <v>54</v>
      </c>
      <c r="AF954" s="1" t="s">
        <v>55</v>
      </c>
      <c r="AG954" s="1" t="s">
        <v>7576</v>
      </c>
      <c r="AH954" s="1" t="s">
        <v>43</v>
      </c>
    </row>
    <row r="955" spans="1:34" x14ac:dyDescent="0.55000000000000004">
      <c r="A955" s="1" t="s">
        <v>371</v>
      </c>
      <c r="C955" s="1" t="s">
        <v>7581</v>
      </c>
      <c r="D955" s="1" t="s">
        <v>36</v>
      </c>
      <c r="E955" s="1" t="s">
        <v>7582</v>
      </c>
      <c r="F955" s="1">
        <v>3320</v>
      </c>
      <c r="G955" s="1" t="s">
        <v>7583</v>
      </c>
      <c r="H955" s="1" t="s">
        <v>55</v>
      </c>
      <c r="I955" s="1" t="s">
        <v>47</v>
      </c>
      <c r="K955" s="1" t="s">
        <v>42</v>
      </c>
      <c r="L955" s="1" t="s">
        <v>43</v>
      </c>
      <c r="M955" s="1">
        <v>1</v>
      </c>
      <c r="N955" s="1" t="s">
        <v>62</v>
      </c>
      <c r="O955" s="1">
        <v>0</v>
      </c>
      <c r="P955" s="1" t="s">
        <v>43</v>
      </c>
      <c r="Q955" s="1">
        <v>1110</v>
      </c>
      <c r="R955" s="1" t="s">
        <v>7584</v>
      </c>
      <c r="S955" s="1" t="s">
        <v>7585</v>
      </c>
      <c r="T955" s="1" t="s">
        <v>47</v>
      </c>
      <c r="W955" s="1" t="s">
        <v>532</v>
      </c>
      <c r="X955" s="1" t="s">
        <v>49</v>
      </c>
      <c r="Y955" s="1" t="s">
        <v>533</v>
      </c>
      <c r="Z955" s="1" t="s">
        <v>534</v>
      </c>
      <c r="AA955" s="1" t="s">
        <v>7586</v>
      </c>
      <c r="AB955" s="1" t="s">
        <v>6222</v>
      </c>
      <c r="AD955" s="1" t="s">
        <v>47</v>
      </c>
      <c r="AE955" s="1" t="s">
        <v>73</v>
      </c>
      <c r="AF955" s="1" t="s">
        <v>55</v>
      </c>
      <c r="AG955" s="1" t="s">
        <v>7587</v>
      </c>
      <c r="AH955" s="1" t="s">
        <v>43</v>
      </c>
    </row>
    <row r="956" spans="1:34" x14ac:dyDescent="0.55000000000000004">
      <c r="A956" s="1" t="s">
        <v>123</v>
      </c>
      <c r="B956" s="1" t="s">
        <v>7588</v>
      </c>
      <c r="C956" s="1" t="s">
        <v>7589</v>
      </c>
      <c r="D956" s="1" t="s">
        <v>36</v>
      </c>
      <c r="E956" s="1" t="s">
        <v>7590</v>
      </c>
      <c r="F956" s="1">
        <v>3321</v>
      </c>
      <c r="G956" s="1" t="s">
        <v>7591</v>
      </c>
      <c r="H956" s="1" t="s">
        <v>55</v>
      </c>
      <c r="I956" s="1" t="s">
        <v>47</v>
      </c>
      <c r="K956" s="1" t="s">
        <v>42</v>
      </c>
      <c r="L956" s="1" t="s">
        <v>43</v>
      </c>
      <c r="M956" s="1">
        <v>1</v>
      </c>
      <c r="N956" s="1" t="s">
        <v>62</v>
      </c>
      <c r="O956" s="1">
        <v>0</v>
      </c>
      <c r="P956" s="1" t="s">
        <v>43</v>
      </c>
      <c r="Q956" s="1">
        <v>896809554</v>
      </c>
      <c r="R956" s="1" t="s">
        <v>2339</v>
      </c>
      <c r="S956" s="1" t="s">
        <v>2340</v>
      </c>
      <c r="T956" s="1" t="s">
        <v>40</v>
      </c>
      <c r="U956" s="1" t="s">
        <v>7592</v>
      </c>
      <c r="V956" s="1" t="s">
        <v>7588</v>
      </c>
      <c r="W956" s="1" t="s">
        <v>177</v>
      </c>
      <c r="X956" s="1" t="s">
        <v>49</v>
      </c>
      <c r="Y956" s="1" t="s">
        <v>69</v>
      </c>
      <c r="Z956" s="1" t="s">
        <v>132</v>
      </c>
      <c r="AA956" s="1" t="s">
        <v>7593</v>
      </c>
      <c r="AB956" s="1" t="s">
        <v>715</v>
      </c>
      <c r="AD956" s="1" t="s">
        <v>47</v>
      </c>
      <c r="AE956" s="1" t="s">
        <v>54</v>
      </c>
      <c r="AF956" s="1" t="s">
        <v>55</v>
      </c>
      <c r="AG956" s="1" t="s">
        <v>7588</v>
      </c>
      <c r="AH956" s="1" t="s">
        <v>43</v>
      </c>
    </row>
    <row r="957" spans="1:34" x14ac:dyDescent="0.55000000000000004">
      <c r="A957" s="1" t="s">
        <v>34</v>
      </c>
      <c r="C957" s="1" t="s">
        <v>7594</v>
      </c>
      <c r="D957" s="1" t="s">
        <v>36</v>
      </c>
      <c r="E957" s="1" t="s">
        <v>7595</v>
      </c>
      <c r="F957" s="1">
        <v>3322</v>
      </c>
      <c r="G957" s="1" t="s">
        <v>7596</v>
      </c>
      <c r="H957" s="1" t="s">
        <v>7597</v>
      </c>
      <c r="I957" s="1" t="s">
        <v>40</v>
      </c>
      <c r="J957" s="1" t="s">
        <v>7598</v>
      </c>
      <c r="K957" s="1" t="s">
        <v>42</v>
      </c>
      <c r="L957" s="1" t="s">
        <v>43</v>
      </c>
      <c r="M957" s="1">
        <v>2</v>
      </c>
      <c r="N957" s="1" t="s">
        <v>62</v>
      </c>
      <c r="O957" s="1">
        <v>1</v>
      </c>
      <c r="P957" s="1" t="s">
        <v>43</v>
      </c>
      <c r="Q957" s="1">
        <v>8645</v>
      </c>
      <c r="R957" s="1" t="s">
        <v>4463</v>
      </c>
      <c r="S957" s="1" t="s">
        <v>4464</v>
      </c>
      <c r="T957" s="1" t="s">
        <v>47</v>
      </c>
      <c r="W957" s="1" t="s">
        <v>177</v>
      </c>
      <c r="X957" s="1" t="s">
        <v>49</v>
      </c>
      <c r="Y957" s="1" t="s">
        <v>533</v>
      </c>
      <c r="Z957" s="1" t="s">
        <v>200</v>
      </c>
      <c r="AA957" s="1" t="s">
        <v>7595</v>
      </c>
      <c r="AB957" s="1" t="s">
        <v>6071</v>
      </c>
      <c r="AD957" s="1" t="s">
        <v>47</v>
      </c>
      <c r="AE957" s="1" t="s">
        <v>54</v>
      </c>
      <c r="AF957" s="1" t="s">
        <v>55</v>
      </c>
      <c r="AG957" s="1" t="s">
        <v>7599</v>
      </c>
      <c r="AH957" s="1" t="s">
        <v>43</v>
      </c>
    </row>
    <row r="958" spans="1:34" x14ac:dyDescent="0.55000000000000004">
      <c r="A958" s="1" t="s">
        <v>135</v>
      </c>
      <c r="B958" s="1" t="s">
        <v>7600</v>
      </c>
      <c r="C958" s="1" t="s">
        <v>7601</v>
      </c>
      <c r="D958" s="1" t="s">
        <v>36</v>
      </c>
      <c r="E958" s="1" t="s">
        <v>7602</v>
      </c>
      <c r="F958" s="1">
        <v>3323</v>
      </c>
      <c r="G958" s="1" t="s">
        <v>7603</v>
      </c>
      <c r="H958" s="1" t="s">
        <v>55</v>
      </c>
      <c r="I958" s="1" t="s">
        <v>47</v>
      </c>
      <c r="K958" s="1" t="s">
        <v>42</v>
      </c>
      <c r="L958" s="1" t="s">
        <v>43</v>
      </c>
      <c r="M958" s="1">
        <v>1</v>
      </c>
      <c r="O958" s="1">
        <v>0</v>
      </c>
      <c r="P958" s="1" t="s">
        <v>43</v>
      </c>
      <c r="Q958" s="1">
        <v>947079891</v>
      </c>
      <c r="R958" s="1" t="s">
        <v>7604</v>
      </c>
      <c r="S958" s="1" t="s">
        <v>7605</v>
      </c>
      <c r="T958" s="1" t="s">
        <v>40</v>
      </c>
      <c r="U958" s="1" t="s">
        <v>7606</v>
      </c>
      <c r="V958" s="1" t="s">
        <v>7600</v>
      </c>
      <c r="W958" s="1" t="s">
        <v>177</v>
      </c>
      <c r="X958" s="1" t="s">
        <v>167</v>
      </c>
      <c r="Y958" s="1" t="s">
        <v>69</v>
      </c>
      <c r="Z958" s="1" t="s">
        <v>145</v>
      </c>
      <c r="AA958" s="1" t="s">
        <v>7607</v>
      </c>
      <c r="AB958" s="1" t="s">
        <v>2440</v>
      </c>
      <c r="AD958" s="1" t="s">
        <v>47</v>
      </c>
      <c r="AE958" s="1" t="s">
        <v>54</v>
      </c>
      <c r="AF958" s="1" t="s">
        <v>55</v>
      </c>
      <c r="AG958" s="1" t="s">
        <v>7600</v>
      </c>
      <c r="AH958" s="1" t="s">
        <v>43</v>
      </c>
    </row>
    <row r="959" spans="1:34" x14ac:dyDescent="0.55000000000000004">
      <c r="A959" s="1" t="s">
        <v>34</v>
      </c>
      <c r="B959" s="1" t="s">
        <v>7608</v>
      </c>
      <c r="C959" s="1" t="s">
        <v>7609</v>
      </c>
      <c r="D959" s="1" t="s">
        <v>36</v>
      </c>
      <c r="E959" s="1" t="s">
        <v>7610</v>
      </c>
      <c r="F959" s="1">
        <v>3324</v>
      </c>
      <c r="G959" s="1" t="s">
        <v>7611</v>
      </c>
      <c r="H959" s="1" t="s">
        <v>55</v>
      </c>
      <c r="I959" s="1" t="s">
        <v>47</v>
      </c>
      <c r="K959" s="1" t="s">
        <v>42</v>
      </c>
      <c r="L959" s="1" t="s">
        <v>43</v>
      </c>
      <c r="M959" s="1">
        <v>1</v>
      </c>
      <c r="N959" s="1" t="s">
        <v>5793</v>
      </c>
      <c r="O959" s="1">
        <v>0</v>
      </c>
      <c r="P959" s="1" t="s">
        <v>43</v>
      </c>
      <c r="Q959" s="1">
        <v>6198</v>
      </c>
      <c r="R959" s="1" t="s">
        <v>6992</v>
      </c>
      <c r="S959" s="1" t="s">
        <v>6993</v>
      </c>
      <c r="T959" s="1" t="s">
        <v>40</v>
      </c>
      <c r="U959" s="1" t="s">
        <v>7612</v>
      </c>
      <c r="V959" s="1" t="s">
        <v>7613</v>
      </c>
      <c r="W959" s="1" t="s">
        <v>367</v>
      </c>
      <c r="X959" s="1" t="s">
        <v>49</v>
      </c>
      <c r="Y959" s="1" t="s">
        <v>69</v>
      </c>
      <c r="Z959" s="1" t="s">
        <v>611</v>
      </c>
      <c r="AA959" s="1" t="s">
        <v>7614</v>
      </c>
      <c r="AB959" s="1" t="s">
        <v>87</v>
      </c>
      <c r="AD959" s="1" t="s">
        <v>47</v>
      </c>
      <c r="AE959" s="1" t="s">
        <v>73</v>
      </c>
      <c r="AF959" s="1" t="s">
        <v>55</v>
      </c>
      <c r="AG959" s="1" t="s">
        <v>7608</v>
      </c>
      <c r="AH959" s="1" t="s">
        <v>43</v>
      </c>
    </row>
    <row r="960" spans="1:34" x14ac:dyDescent="0.55000000000000004">
      <c r="A960" s="1" t="s">
        <v>34</v>
      </c>
      <c r="B960" s="1" t="s">
        <v>7615</v>
      </c>
      <c r="C960" s="1" t="s">
        <v>7616</v>
      </c>
      <c r="D960" s="1" t="s">
        <v>36</v>
      </c>
      <c r="E960" s="1" t="s">
        <v>7617</v>
      </c>
      <c r="F960" s="1">
        <v>3325</v>
      </c>
      <c r="G960" s="1" t="s">
        <v>7618</v>
      </c>
      <c r="H960" s="1" t="s">
        <v>55</v>
      </c>
      <c r="I960" s="1" t="s">
        <v>47</v>
      </c>
      <c r="K960" s="1" t="s">
        <v>42</v>
      </c>
      <c r="L960" s="1" t="s">
        <v>43</v>
      </c>
      <c r="M960" s="1">
        <v>1</v>
      </c>
      <c r="N960" s="1" t="s">
        <v>116</v>
      </c>
      <c r="O960" s="1">
        <v>0</v>
      </c>
      <c r="P960" s="1" t="s">
        <v>43</v>
      </c>
      <c r="Q960" s="1">
        <v>8646</v>
      </c>
      <c r="R960" s="1" t="s">
        <v>264</v>
      </c>
      <c r="S960" s="1" t="s">
        <v>265</v>
      </c>
      <c r="T960" s="1" t="s">
        <v>40</v>
      </c>
      <c r="U960" s="1" t="s">
        <v>7619</v>
      </c>
      <c r="V960" s="1" t="s">
        <v>7620</v>
      </c>
      <c r="W960" s="1" t="s">
        <v>334</v>
      </c>
      <c r="X960" s="1" t="s">
        <v>49</v>
      </c>
      <c r="Y960" s="1" t="s">
        <v>69</v>
      </c>
      <c r="Z960" s="1" t="s">
        <v>51</v>
      </c>
      <c r="AA960" s="1" t="s">
        <v>7621</v>
      </c>
      <c r="AB960" s="1" t="s">
        <v>4147</v>
      </c>
      <c r="AD960" s="1" t="s">
        <v>47</v>
      </c>
      <c r="AE960" s="1" t="s">
        <v>54</v>
      </c>
      <c r="AF960" s="1" t="s">
        <v>55</v>
      </c>
      <c r="AG960" s="1" t="s">
        <v>7615</v>
      </c>
      <c r="AH960" s="1" t="s">
        <v>43</v>
      </c>
    </row>
    <row r="961" spans="1:34" x14ac:dyDescent="0.55000000000000004">
      <c r="A961" s="1" t="s">
        <v>203</v>
      </c>
      <c r="B961" s="1" t="s">
        <v>7622</v>
      </c>
      <c r="C961" s="1" t="s">
        <v>7623</v>
      </c>
      <c r="D961" s="1" t="s">
        <v>7624</v>
      </c>
      <c r="E961" s="1" t="s">
        <v>47</v>
      </c>
      <c r="F961" s="1">
        <v>3326</v>
      </c>
      <c r="G961" s="1" t="s">
        <v>7625</v>
      </c>
      <c r="H961" s="1" t="s">
        <v>7626</v>
      </c>
      <c r="I961" s="1" t="s">
        <v>40</v>
      </c>
      <c r="J961" s="1" t="s">
        <v>7627</v>
      </c>
      <c r="K961" s="1" t="s">
        <v>42</v>
      </c>
      <c r="L961" s="1" t="s">
        <v>43</v>
      </c>
      <c r="M961" s="1">
        <v>2</v>
      </c>
      <c r="N961" s="1" t="s">
        <v>319</v>
      </c>
      <c r="O961" s="1">
        <v>1</v>
      </c>
      <c r="P961" s="1" t="s">
        <v>63</v>
      </c>
      <c r="Q961" s="1">
        <v>8595</v>
      </c>
      <c r="R961" s="1" t="s">
        <v>1536</v>
      </c>
      <c r="S961" s="1" t="s">
        <v>1537</v>
      </c>
      <c r="T961" s="1" t="s">
        <v>40</v>
      </c>
      <c r="U961" s="1" t="s">
        <v>7628</v>
      </c>
      <c r="V961" s="1" t="s">
        <v>7622</v>
      </c>
      <c r="W961" s="1" t="s">
        <v>210</v>
      </c>
      <c r="X961" s="1" t="s">
        <v>49</v>
      </c>
      <c r="Y961" s="1" t="s">
        <v>69</v>
      </c>
      <c r="Z961" s="1" t="s">
        <v>211</v>
      </c>
      <c r="AA961" s="1" t="s">
        <v>4504</v>
      </c>
      <c r="AC961" s="1" t="s">
        <v>369</v>
      </c>
      <c r="AD961" s="1" t="s">
        <v>47</v>
      </c>
      <c r="AE961" s="1" t="s">
        <v>54</v>
      </c>
      <c r="AF961" s="1" t="s">
        <v>55</v>
      </c>
      <c r="AG961" s="1" t="s">
        <v>7629</v>
      </c>
      <c r="AH961" s="1" t="s">
        <v>43</v>
      </c>
    </row>
    <row r="962" spans="1:34" x14ac:dyDescent="0.55000000000000004">
      <c r="A962" s="1" t="s">
        <v>57</v>
      </c>
      <c r="B962" s="1" t="s">
        <v>7630</v>
      </c>
      <c r="C962" s="1" t="s">
        <v>7631</v>
      </c>
      <c r="D962" s="1" t="s">
        <v>36</v>
      </c>
      <c r="E962" s="1" t="s">
        <v>7632</v>
      </c>
      <c r="F962" s="1">
        <v>3327</v>
      </c>
      <c r="G962" s="1" t="s">
        <v>7633</v>
      </c>
      <c r="H962" s="1" t="s">
        <v>55</v>
      </c>
      <c r="I962" s="1" t="s">
        <v>47</v>
      </c>
      <c r="K962" s="1" t="s">
        <v>42</v>
      </c>
      <c r="L962" s="1" t="s">
        <v>43</v>
      </c>
      <c r="M962" s="1">
        <v>1</v>
      </c>
      <c r="N962" s="1" t="s">
        <v>62</v>
      </c>
      <c r="O962" s="1">
        <v>0</v>
      </c>
      <c r="P962" s="1" t="s">
        <v>43</v>
      </c>
      <c r="Q962" s="1">
        <v>812831621</v>
      </c>
      <c r="R962" s="1" t="s">
        <v>480</v>
      </c>
      <c r="S962" s="1" t="s">
        <v>481</v>
      </c>
      <c r="T962" s="1" t="s">
        <v>40</v>
      </c>
      <c r="U962" s="1" t="s">
        <v>7634</v>
      </c>
      <c r="V962" s="1" t="s">
        <v>7635</v>
      </c>
      <c r="W962" s="1" t="s">
        <v>144</v>
      </c>
      <c r="X962" s="1" t="s">
        <v>49</v>
      </c>
      <c r="Y962" s="1" t="s">
        <v>69</v>
      </c>
      <c r="Z962" s="1" t="s">
        <v>70</v>
      </c>
      <c r="AA962" s="1" t="s">
        <v>7636</v>
      </c>
      <c r="AB962" s="1" t="s">
        <v>72</v>
      </c>
      <c r="AD962" s="1" t="s">
        <v>47</v>
      </c>
      <c r="AE962" s="1" t="s">
        <v>73</v>
      </c>
      <c r="AF962" s="1" t="s">
        <v>55</v>
      </c>
      <c r="AG962" s="1" t="s">
        <v>7630</v>
      </c>
      <c r="AH962" s="1" t="s">
        <v>43</v>
      </c>
    </row>
    <row r="963" spans="1:34" x14ac:dyDescent="0.55000000000000004">
      <c r="A963" s="1" t="s">
        <v>34</v>
      </c>
      <c r="B963" s="1" t="s">
        <v>7637</v>
      </c>
      <c r="C963" s="1" t="s">
        <v>7638</v>
      </c>
      <c r="D963" s="1" t="s">
        <v>36</v>
      </c>
      <c r="E963" s="1" t="s">
        <v>7639</v>
      </c>
      <c r="F963" s="1">
        <v>3328</v>
      </c>
      <c r="G963" s="1" t="s">
        <v>7640</v>
      </c>
      <c r="H963" s="1" t="s">
        <v>7641</v>
      </c>
      <c r="I963" s="1" t="s">
        <v>40</v>
      </c>
      <c r="J963" s="1" t="s">
        <v>7642</v>
      </c>
      <c r="K963" s="1" t="s">
        <v>42</v>
      </c>
      <c r="L963" s="1" t="s">
        <v>43</v>
      </c>
      <c r="M963" s="1">
        <v>1</v>
      </c>
      <c r="N963" s="1" t="s">
        <v>116</v>
      </c>
      <c r="O963" s="1">
        <v>2</v>
      </c>
      <c r="P963" s="1" t="s">
        <v>43</v>
      </c>
      <c r="Q963" s="1">
        <v>5707</v>
      </c>
      <c r="R963" s="1" t="s">
        <v>4962</v>
      </c>
      <c r="S963" s="1" t="s">
        <v>4963</v>
      </c>
      <c r="T963" s="1" t="s">
        <v>40</v>
      </c>
      <c r="U963" s="1" t="s">
        <v>7643</v>
      </c>
      <c r="V963" s="1" t="s">
        <v>7644</v>
      </c>
      <c r="W963" s="1" t="s">
        <v>959</v>
      </c>
      <c r="X963" s="1" t="s">
        <v>49</v>
      </c>
      <c r="Y963" s="1" t="s">
        <v>69</v>
      </c>
      <c r="Z963" s="1" t="s">
        <v>51</v>
      </c>
      <c r="AA963" s="1" t="s">
        <v>7645</v>
      </c>
      <c r="AD963" s="1" t="s">
        <v>47</v>
      </c>
      <c r="AE963" s="1" t="s">
        <v>54</v>
      </c>
      <c r="AF963" s="1" t="s">
        <v>55</v>
      </c>
      <c r="AG963" s="1" t="s">
        <v>7637</v>
      </c>
      <c r="AH963" s="1" t="s">
        <v>43</v>
      </c>
    </row>
    <row r="964" spans="1:34" x14ac:dyDescent="0.55000000000000004">
      <c r="A964" s="1" t="s">
        <v>34</v>
      </c>
      <c r="C964" s="1" t="s">
        <v>7646</v>
      </c>
      <c r="D964" s="1" t="s">
        <v>36</v>
      </c>
      <c r="E964" s="1" t="s">
        <v>7647</v>
      </c>
      <c r="F964" s="1">
        <v>3329</v>
      </c>
      <c r="G964" s="1" t="s">
        <v>7648</v>
      </c>
      <c r="H964" s="1" t="s">
        <v>55</v>
      </c>
      <c r="I964" s="1" t="s">
        <v>47</v>
      </c>
      <c r="K964" s="1" t="s">
        <v>42</v>
      </c>
      <c r="L964" s="1" t="s">
        <v>43</v>
      </c>
      <c r="M964" s="1">
        <v>1</v>
      </c>
      <c r="N964" s="1" t="s">
        <v>62</v>
      </c>
      <c r="O964" s="1">
        <v>0</v>
      </c>
      <c r="P964" s="1" t="s">
        <v>43</v>
      </c>
      <c r="Q964" s="1">
        <v>649978254</v>
      </c>
      <c r="R964" s="1" t="s">
        <v>7294</v>
      </c>
      <c r="S964" s="1" t="s">
        <v>7295</v>
      </c>
      <c r="T964" s="1" t="s">
        <v>47</v>
      </c>
      <c r="W964" s="1" t="s">
        <v>367</v>
      </c>
      <c r="X964" s="1" t="s">
        <v>49</v>
      </c>
      <c r="Y964" s="1" t="s">
        <v>533</v>
      </c>
      <c r="Z964" s="1" t="s">
        <v>200</v>
      </c>
      <c r="AA964" s="1" t="s">
        <v>7649</v>
      </c>
      <c r="AB964" s="1" t="s">
        <v>464</v>
      </c>
      <c r="AD964" s="1" t="s">
        <v>47</v>
      </c>
      <c r="AE964" s="1" t="s">
        <v>54</v>
      </c>
      <c r="AF964" s="1" t="s">
        <v>55</v>
      </c>
      <c r="AG964" s="1" t="s">
        <v>7650</v>
      </c>
      <c r="AH964" s="1" t="s">
        <v>43</v>
      </c>
    </row>
    <row r="965" spans="1:34" x14ac:dyDescent="0.55000000000000004">
      <c r="A965" s="1" t="s">
        <v>34</v>
      </c>
      <c r="B965" s="1" t="s">
        <v>7651</v>
      </c>
      <c r="C965" s="1" t="s">
        <v>7652</v>
      </c>
      <c r="D965" s="1" t="s">
        <v>36</v>
      </c>
      <c r="E965" s="1" t="s">
        <v>7653</v>
      </c>
      <c r="F965" s="1">
        <v>3330</v>
      </c>
      <c r="G965" s="1" t="s">
        <v>7654</v>
      </c>
      <c r="H965" s="1" t="s">
        <v>55</v>
      </c>
      <c r="I965" s="1" t="s">
        <v>47</v>
      </c>
      <c r="K965" s="1" t="s">
        <v>42</v>
      </c>
      <c r="L965" s="1" t="s">
        <v>43</v>
      </c>
      <c r="M965" s="1">
        <v>1</v>
      </c>
      <c r="N965" s="1" t="s">
        <v>5793</v>
      </c>
      <c r="O965" s="1">
        <v>0</v>
      </c>
      <c r="P965" s="1" t="s">
        <v>43</v>
      </c>
      <c r="Q965" s="1">
        <v>6561</v>
      </c>
      <c r="R965" s="1" t="s">
        <v>7655</v>
      </c>
      <c r="S965" s="1" t="s">
        <v>7656</v>
      </c>
      <c r="T965" s="1" t="s">
        <v>40</v>
      </c>
      <c r="U965" s="1" t="s">
        <v>7657</v>
      </c>
      <c r="V965" s="1" t="s">
        <v>7658</v>
      </c>
      <c r="W965" s="1" t="s">
        <v>367</v>
      </c>
      <c r="X965" s="1" t="s">
        <v>49</v>
      </c>
      <c r="Y965" s="1" t="s">
        <v>69</v>
      </c>
      <c r="Z965" s="1" t="s">
        <v>611</v>
      </c>
      <c r="AA965" s="1" t="s">
        <v>7659</v>
      </c>
      <c r="AB965" s="1" t="s">
        <v>2075</v>
      </c>
      <c r="AC965" s="1" t="s">
        <v>1620</v>
      </c>
      <c r="AD965" s="1" t="s">
        <v>47</v>
      </c>
      <c r="AE965" s="1" t="s">
        <v>73</v>
      </c>
      <c r="AF965" s="1" t="s">
        <v>55</v>
      </c>
      <c r="AG965" s="1" t="s">
        <v>7660</v>
      </c>
      <c r="AH965" s="1" t="s">
        <v>43</v>
      </c>
    </row>
    <row r="966" spans="1:34" x14ac:dyDescent="0.55000000000000004">
      <c r="A966" s="1" t="s">
        <v>57</v>
      </c>
      <c r="C966" s="1" t="s">
        <v>7661</v>
      </c>
      <c r="D966" s="1" t="s">
        <v>36</v>
      </c>
      <c r="E966" s="1" t="s">
        <v>7662</v>
      </c>
      <c r="F966" s="1">
        <v>3331</v>
      </c>
      <c r="G966" s="1" t="s">
        <v>7663</v>
      </c>
      <c r="H966" s="1" t="s">
        <v>55</v>
      </c>
      <c r="I966" s="1" t="s">
        <v>47</v>
      </c>
      <c r="K966" s="1" t="s">
        <v>42</v>
      </c>
      <c r="L966" s="1" t="s">
        <v>43</v>
      </c>
      <c r="M966" s="1">
        <v>1</v>
      </c>
      <c r="N966" s="1" t="s">
        <v>62</v>
      </c>
      <c r="O966" s="1">
        <v>0</v>
      </c>
      <c r="P966" s="1" t="s">
        <v>43</v>
      </c>
      <c r="Q966" s="1">
        <v>616249478</v>
      </c>
      <c r="R966" s="1" t="s">
        <v>7664</v>
      </c>
      <c r="S966" s="1" t="s">
        <v>7665</v>
      </c>
      <c r="T966" s="1" t="s">
        <v>40</v>
      </c>
      <c r="U966" s="1" t="s">
        <v>7666</v>
      </c>
      <c r="V966" s="1" t="s">
        <v>7667</v>
      </c>
      <c r="W966" s="1" t="s">
        <v>84</v>
      </c>
      <c r="X966" s="1" t="s">
        <v>49</v>
      </c>
      <c r="Y966" s="1" t="s">
        <v>7273</v>
      </c>
      <c r="Z966" s="1" t="s">
        <v>70</v>
      </c>
      <c r="AA966" s="1" t="s">
        <v>7668</v>
      </c>
      <c r="AB966" s="1" t="s">
        <v>2250</v>
      </c>
      <c r="AD966" s="1" t="s">
        <v>47</v>
      </c>
      <c r="AE966" s="1" t="s">
        <v>73</v>
      </c>
      <c r="AF966" s="1" t="s">
        <v>55</v>
      </c>
      <c r="AG966" s="1" t="s">
        <v>7667</v>
      </c>
      <c r="AH966" s="1" t="s">
        <v>43</v>
      </c>
    </row>
    <row r="967" spans="1:34" x14ac:dyDescent="0.55000000000000004">
      <c r="A967" s="1" t="s">
        <v>203</v>
      </c>
      <c r="B967" s="1" t="s">
        <v>7669</v>
      </c>
      <c r="C967" s="1" t="s">
        <v>7670</v>
      </c>
      <c r="D967" s="1" t="s">
        <v>36</v>
      </c>
      <c r="E967" s="1" t="s">
        <v>47</v>
      </c>
      <c r="F967" s="1">
        <v>3332</v>
      </c>
      <c r="G967" s="1" t="s">
        <v>7671</v>
      </c>
      <c r="H967" s="1" t="s">
        <v>7672</v>
      </c>
      <c r="I967" s="1" t="s">
        <v>40</v>
      </c>
      <c r="J967" s="1" t="s">
        <v>7673</v>
      </c>
      <c r="K967" s="1" t="s">
        <v>42</v>
      </c>
      <c r="L967" s="1" t="s">
        <v>43</v>
      </c>
      <c r="M967" s="1">
        <v>4</v>
      </c>
      <c r="N967" s="1" t="s">
        <v>217</v>
      </c>
      <c r="O967" s="1">
        <v>1</v>
      </c>
      <c r="P967" s="1" t="s">
        <v>63</v>
      </c>
      <c r="Q967" s="1">
        <v>8650</v>
      </c>
      <c r="R967" s="1" t="s">
        <v>1807</v>
      </c>
      <c r="S967" s="1" t="s">
        <v>1808</v>
      </c>
      <c r="T967" s="1" t="s">
        <v>40</v>
      </c>
      <c r="U967" s="1" t="s">
        <v>7674</v>
      </c>
      <c r="V967" s="1" t="s">
        <v>7669</v>
      </c>
      <c r="W967" s="1" t="s">
        <v>210</v>
      </c>
      <c r="X967" s="1" t="s">
        <v>49</v>
      </c>
      <c r="Y967" s="1" t="s">
        <v>69</v>
      </c>
      <c r="Z967" s="1" t="s">
        <v>211</v>
      </c>
      <c r="AA967" s="1" t="s">
        <v>1810</v>
      </c>
      <c r="AB967" s="1" t="s">
        <v>464</v>
      </c>
      <c r="AD967" s="1" t="s">
        <v>47</v>
      </c>
      <c r="AE967" s="1" t="s">
        <v>54</v>
      </c>
      <c r="AF967" s="1" t="s">
        <v>55</v>
      </c>
      <c r="AG967" s="1" t="s">
        <v>7675</v>
      </c>
      <c r="AH967" s="1" t="s">
        <v>43</v>
      </c>
    </row>
    <row r="968" spans="1:34" x14ac:dyDescent="0.55000000000000004">
      <c r="A968" s="1" t="s">
        <v>34</v>
      </c>
      <c r="B968" s="1" t="s">
        <v>7676</v>
      </c>
      <c r="C968" s="1" t="s">
        <v>7677</v>
      </c>
      <c r="D968" s="1" t="s">
        <v>36</v>
      </c>
      <c r="E968" s="1" t="s">
        <v>47</v>
      </c>
      <c r="F968" s="1">
        <v>3333</v>
      </c>
      <c r="G968" s="1" t="s">
        <v>7678</v>
      </c>
      <c r="H968" s="1" t="s">
        <v>7679</v>
      </c>
      <c r="I968" s="1" t="s">
        <v>40</v>
      </c>
      <c r="J968" s="1" t="s">
        <v>7680</v>
      </c>
      <c r="K968" s="1" t="s">
        <v>42</v>
      </c>
      <c r="L968" s="1" t="s">
        <v>43</v>
      </c>
      <c r="M968" s="1">
        <v>1</v>
      </c>
      <c r="N968" s="1" t="s">
        <v>116</v>
      </c>
      <c r="O968" s="1">
        <v>1</v>
      </c>
      <c r="P968" s="1" t="s">
        <v>63</v>
      </c>
      <c r="Q968" s="1">
        <v>5613</v>
      </c>
      <c r="R968" s="1" t="s">
        <v>7681</v>
      </c>
      <c r="S968" s="1" t="s">
        <v>7682</v>
      </c>
      <c r="T968" s="1" t="s">
        <v>40</v>
      </c>
      <c r="U968" s="1" t="s">
        <v>5166</v>
      </c>
      <c r="V968" s="1" t="s">
        <v>7683</v>
      </c>
      <c r="W968" s="1" t="s">
        <v>959</v>
      </c>
      <c r="X968" s="1" t="s">
        <v>49</v>
      </c>
      <c r="Y968" s="1" t="s">
        <v>69</v>
      </c>
      <c r="Z968" s="1" t="s">
        <v>51</v>
      </c>
      <c r="AA968" s="1" t="s">
        <v>7684</v>
      </c>
      <c r="AB968" s="1" t="s">
        <v>1692</v>
      </c>
      <c r="AD968" s="1" t="s">
        <v>47</v>
      </c>
      <c r="AE968" s="1" t="s">
        <v>54</v>
      </c>
      <c r="AF968" s="1" t="s">
        <v>55</v>
      </c>
      <c r="AG968" s="1" t="s">
        <v>7676</v>
      </c>
      <c r="AH968" s="1" t="s">
        <v>43</v>
      </c>
    </row>
    <row r="969" spans="1:34" x14ac:dyDescent="0.55000000000000004">
      <c r="A969" s="1" t="s">
        <v>34</v>
      </c>
      <c r="C969" s="1" t="s">
        <v>7685</v>
      </c>
      <c r="D969" s="1" t="s">
        <v>36</v>
      </c>
      <c r="E969" s="1" t="s">
        <v>7686</v>
      </c>
      <c r="F969" s="1">
        <v>3334</v>
      </c>
      <c r="G969" s="1" t="s">
        <v>7687</v>
      </c>
      <c r="H969" s="1" t="s">
        <v>55</v>
      </c>
      <c r="I969" s="1" t="s">
        <v>47</v>
      </c>
      <c r="K969" s="1" t="s">
        <v>42</v>
      </c>
      <c r="L969" s="1" t="s">
        <v>43</v>
      </c>
      <c r="M969" s="1">
        <v>1</v>
      </c>
      <c r="N969" s="1" t="s">
        <v>62</v>
      </c>
      <c r="O969" s="1">
        <v>0</v>
      </c>
      <c r="P969" s="1" t="s">
        <v>43</v>
      </c>
      <c r="Q969" s="1">
        <v>851148859</v>
      </c>
      <c r="R969" s="1" t="s">
        <v>7688</v>
      </c>
      <c r="S969" s="1" t="s">
        <v>7689</v>
      </c>
      <c r="T969" s="1" t="s">
        <v>47</v>
      </c>
      <c r="W969" s="1" t="s">
        <v>367</v>
      </c>
      <c r="X969" s="1" t="s">
        <v>49</v>
      </c>
      <c r="Y969" s="1" t="s">
        <v>533</v>
      </c>
      <c r="Z969" s="1" t="s">
        <v>200</v>
      </c>
      <c r="AA969" s="1" t="s">
        <v>7690</v>
      </c>
      <c r="AB969" s="1" t="s">
        <v>213</v>
      </c>
      <c r="AD969" s="1" t="s">
        <v>47</v>
      </c>
      <c r="AE969" s="1" t="s">
        <v>73</v>
      </c>
      <c r="AF969" s="1" t="s">
        <v>55</v>
      </c>
      <c r="AG969" s="1" t="s">
        <v>7691</v>
      </c>
      <c r="AH969" s="1" t="s">
        <v>43</v>
      </c>
    </row>
    <row r="970" spans="1:34" x14ac:dyDescent="0.55000000000000004">
      <c r="A970" s="1" t="s">
        <v>34</v>
      </c>
      <c r="B970" s="1" t="s">
        <v>7692</v>
      </c>
      <c r="C970" s="1" t="s">
        <v>7693</v>
      </c>
      <c r="D970" s="1" t="s">
        <v>36</v>
      </c>
      <c r="E970" s="1" t="s">
        <v>7694</v>
      </c>
      <c r="F970" s="1">
        <v>3335</v>
      </c>
      <c r="G970" s="1" t="s">
        <v>7695</v>
      </c>
      <c r="H970" s="1" t="s">
        <v>7696</v>
      </c>
      <c r="I970" s="1" t="s">
        <v>40</v>
      </c>
      <c r="J970" s="1" t="s">
        <v>7697</v>
      </c>
      <c r="K970" s="1" t="s">
        <v>42</v>
      </c>
      <c r="L970" s="1" t="s">
        <v>43</v>
      </c>
      <c r="M970" s="1">
        <v>1</v>
      </c>
      <c r="N970" s="1" t="s">
        <v>116</v>
      </c>
      <c r="O970" s="1">
        <v>1</v>
      </c>
      <c r="P970" s="1" t="s">
        <v>43</v>
      </c>
      <c r="Q970" s="1">
        <v>8242</v>
      </c>
      <c r="R970" s="1" t="s">
        <v>1035</v>
      </c>
      <c r="S970" s="1" t="s">
        <v>1036</v>
      </c>
      <c r="T970" s="1" t="s">
        <v>40</v>
      </c>
      <c r="U970" s="1" t="s">
        <v>7698</v>
      </c>
      <c r="V970" s="1" t="s">
        <v>7699</v>
      </c>
      <c r="W970" s="1" t="s">
        <v>959</v>
      </c>
      <c r="X970" s="1" t="s">
        <v>49</v>
      </c>
      <c r="Y970" s="1" t="s">
        <v>69</v>
      </c>
      <c r="Z970" s="1" t="s">
        <v>51</v>
      </c>
      <c r="AA970" s="1" t="s">
        <v>7700</v>
      </c>
      <c r="AB970" s="1" t="s">
        <v>575</v>
      </c>
      <c r="AD970" s="1" t="s">
        <v>47</v>
      </c>
      <c r="AE970" s="1" t="s">
        <v>54</v>
      </c>
      <c r="AF970" s="1" t="s">
        <v>55</v>
      </c>
      <c r="AG970" s="1" t="s">
        <v>7692</v>
      </c>
      <c r="AH970" s="1" t="s">
        <v>43</v>
      </c>
    </row>
    <row r="971" spans="1:34" x14ac:dyDescent="0.55000000000000004">
      <c r="A971" s="1" t="s">
        <v>656</v>
      </c>
      <c r="B971" s="1" t="s">
        <v>7701</v>
      </c>
      <c r="C971" s="1" t="s">
        <v>7702</v>
      </c>
      <c r="D971" s="1" t="s">
        <v>36</v>
      </c>
      <c r="E971" s="1" t="s">
        <v>7703</v>
      </c>
      <c r="F971" s="1">
        <v>3336</v>
      </c>
      <c r="G971" s="1" t="s">
        <v>7704</v>
      </c>
      <c r="H971" s="1" t="s">
        <v>55</v>
      </c>
      <c r="I971" s="1" t="s">
        <v>47</v>
      </c>
      <c r="K971" s="1" t="s">
        <v>42</v>
      </c>
      <c r="L971" s="1" t="s">
        <v>43</v>
      </c>
      <c r="M971" s="1">
        <v>1</v>
      </c>
      <c r="N971" s="1" t="s">
        <v>62</v>
      </c>
      <c r="O971" s="1">
        <v>0</v>
      </c>
      <c r="P971" s="1" t="s">
        <v>43</v>
      </c>
      <c r="Q971" s="1">
        <v>5601</v>
      </c>
      <c r="R971" s="1" t="s">
        <v>7705</v>
      </c>
      <c r="S971" s="1" t="s">
        <v>7706</v>
      </c>
      <c r="T971" s="1" t="s">
        <v>40</v>
      </c>
      <c r="U971" s="1" t="s">
        <v>7707</v>
      </c>
      <c r="V971" s="1" t="s">
        <v>7708</v>
      </c>
      <c r="W971" s="1" t="s">
        <v>68</v>
      </c>
      <c r="X971" s="1" t="s">
        <v>49</v>
      </c>
      <c r="Y971" s="1" t="s">
        <v>69</v>
      </c>
      <c r="Z971" s="1" t="s">
        <v>663</v>
      </c>
      <c r="AA971" s="1" t="s">
        <v>7709</v>
      </c>
      <c r="AB971" s="1" t="s">
        <v>1234</v>
      </c>
      <c r="AD971" s="1" t="s">
        <v>47</v>
      </c>
      <c r="AE971" s="1" t="s">
        <v>73</v>
      </c>
      <c r="AF971" s="1" t="s">
        <v>55</v>
      </c>
      <c r="AG971" s="1" t="s">
        <v>7701</v>
      </c>
      <c r="AH971" s="1" t="s">
        <v>43</v>
      </c>
    </row>
    <row r="972" spans="1:34" x14ac:dyDescent="0.55000000000000004">
      <c r="A972" s="1" t="s">
        <v>34</v>
      </c>
      <c r="C972" s="1" t="s">
        <v>7710</v>
      </c>
      <c r="D972" s="1" t="s">
        <v>36</v>
      </c>
      <c r="E972" s="1" t="s">
        <v>47</v>
      </c>
      <c r="F972" s="1">
        <v>3337</v>
      </c>
      <c r="G972" s="1" t="s">
        <v>7711</v>
      </c>
      <c r="H972" s="1" t="s">
        <v>55</v>
      </c>
      <c r="I972" s="1" t="s">
        <v>47</v>
      </c>
      <c r="K972" s="1" t="s">
        <v>42</v>
      </c>
      <c r="L972" s="1" t="s">
        <v>43</v>
      </c>
      <c r="M972" s="1">
        <v>2</v>
      </c>
      <c r="N972" s="1" t="s">
        <v>62</v>
      </c>
      <c r="O972" s="1">
        <v>0</v>
      </c>
      <c r="P972" s="1" t="s">
        <v>63</v>
      </c>
      <c r="Q972" s="1">
        <v>6378</v>
      </c>
      <c r="R972" s="1" t="s">
        <v>1471</v>
      </c>
      <c r="S972" s="1" t="s">
        <v>1472</v>
      </c>
      <c r="T972" s="1" t="s">
        <v>47</v>
      </c>
      <c r="W972" s="1" t="s">
        <v>367</v>
      </c>
      <c r="X972" s="1" t="s">
        <v>49</v>
      </c>
      <c r="Y972" s="1" t="s">
        <v>533</v>
      </c>
      <c r="Z972" s="1" t="s">
        <v>200</v>
      </c>
      <c r="AA972" s="1" t="s">
        <v>1475</v>
      </c>
      <c r="AB972" s="1" t="s">
        <v>1476</v>
      </c>
      <c r="AD972" s="1" t="s">
        <v>47</v>
      </c>
      <c r="AE972" s="1" t="s">
        <v>54</v>
      </c>
      <c r="AF972" s="1" t="s">
        <v>55</v>
      </c>
      <c r="AG972" s="1" t="s">
        <v>7712</v>
      </c>
      <c r="AH972" s="1" t="s">
        <v>43</v>
      </c>
    </row>
    <row r="973" spans="1:34" x14ac:dyDescent="0.55000000000000004">
      <c r="A973" s="1" t="s">
        <v>34</v>
      </c>
      <c r="B973" s="1" t="s">
        <v>7713</v>
      </c>
      <c r="C973" s="1" t="s">
        <v>7714</v>
      </c>
      <c r="D973" s="1" t="s">
        <v>36</v>
      </c>
      <c r="E973" s="1" t="s">
        <v>7715</v>
      </c>
      <c r="F973" s="1">
        <v>3338</v>
      </c>
      <c r="G973" s="1" t="s">
        <v>7716</v>
      </c>
      <c r="H973" s="1" t="s">
        <v>7717</v>
      </c>
      <c r="I973" s="1" t="s">
        <v>40</v>
      </c>
      <c r="J973" s="1" t="s">
        <v>7718</v>
      </c>
      <c r="K973" s="1" t="s">
        <v>42</v>
      </c>
      <c r="L973" s="1" t="s">
        <v>43</v>
      </c>
      <c r="M973" s="1">
        <v>1</v>
      </c>
      <c r="N973" s="1" t="s">
        <v>62</v>
      </c>
      <c r="O973" s="1">
        <v>1</v>
      </c>
      <c r="P973" s="1" t="s">
        <v>43</v>
      </c>
      <c r="Q973" s="1">
        <v>6334</v>
      </c>
      <c r="R973" s="1" t="s">
        <v>3642</v>
      </c>
      <c r="S973" s="1" t="s">
        <v>3643</v>
      </c>
      <c r="T973" s="1" t="s">
        <v>40</v>
      </c>
      <c r="U973" s="1" t="s">
        <v>7719</v>
      </c>
      <c r="V973" s="1" t="s">
        <v>7720</v>
      </c>
      <c r="W973" s="1" t="s">
        <v>959</v>
      </c>
      <c r="X973" s="1" t="s">
        <v>49</v>
      </c>
      <c r="Y973" s="1" t="s">
        <v>69</v>
      </c>
      <c r="Z973" s="1" t="s">
        <v>960</v>
      </c>
      <c r="AA973" s="1" t="s">
        <v>960</v>
      </c>
      <c r="AB973" s="1" t="s">
        <v>72</v>
      </c>
      <c r="AD973" s="1" t="s">
        <v>47</v>
      </c>
      <c r="AE973" s="1" t="s">
        <v>54</v>
      </c>
      <c r="AF973" s="1" t="s">
        <v>55</v>
      </c>
      <c r="AG973" s="1" t="s">
        <v>7713</v>
      </c>
      <c r="AH973" s="1" t="s">
        <v>43</v>
      </c>
    </row>
    <row r="974" spans="1:34" x14ac:dyDescent="0.55000000000000004">
      <c r="C974" s="1" t="s">
        <v>7721</v>
      </c>
      <c r="D974" s="1" t="s">
        <v>36</v>
      </c>
      <c r="E974" s="1" t="s">
        <v>7722</v>
      </c>
      <c r="F974" s="1">
        <v>3339</v>
      </c>
      <c r="G974" s="1" t="s">
        <v>7723</v>
      </c>
      <c r="H974" s="1" t="s">
        <v>55</v>
      </c>
      <c r="I974" s="1" t="s">
        <v>47</v>
      </c>
      <c r="K974" s="1" t="s">
        <v>42</v>
      </c>
      <c r="L974" s="1" t="s">
        <v>43</v>
      </c>
      <c r="M974" s="1">
        <v>1</v>
      </c>
      <c r="O974" s="1">
        <v>0</v>
      </c>
      <c r="P974" s="1" t="s">
        <v>43</v>
      </c>
      <c r="Q974" s="1">
        <v>5727</v>
      </c>
      <c r="R974" s="1" t="s">
        <v>376</v>
      </c>
      <c r="S974" s="1" t="s">
        <v>377</v>
      </c>
      <c r="T974" s="1" t="s">
        <v>40</v>
      </c>
      <c r="U974" s="1" t="s">
        <v>7724</v>
      </c>
      <c r="V974" s="1" t="s">
        <v>7725</v>
      </c>
      <c r="W974" s="1" t="s">
        <v>84</v>
      </c>
      <c r="X974" s="1" t="s">
        <v>49</v>
      </c>
      <c r="Y974" s="1" t="s">
        <v>7273</v>
      </c>
      <c r="AA974" s="1" t="s">
        <v>7726</v>
      </c>
      <c r="AB974" s="1" t="s">
        <v>1234</v>
      </c>
      <c r="AD974" s="1" t="s">
        <v>47</v>
      </c>
      <c r="AE974" s="1" t="s">
        <v>73</v>
      </c>
      <c r="AF974" s="1" t="s">
        <v>55</v>
      </c>
      <c r="AG974" s="1" t="s">
        <v>7725</v>
      </c>
      <c r="AH974" s="1" t="s">
        <v>43</v>
      </c>
    </row>
    <row r="975" spans="1:34" x14ac:dyDescent="0.55000000000000004">
      <c r="A975" s="1" t="s">
        <v>314</v>
      </c>
      <c r="C975" s="1" t="s">
        <v>7727</v>
      </c>
      <c r="D975" s="1" t="s">
        <v>36</v>
      </c>
      <c r="E975" s="1" t="s">
        <v>7728</v>
      </c>
      <c r="F975" s="1">
        <v>3340</v>
      </c>
      <c r="G975" s="1" t="s">
        <v>7729</v>
      </c>
      <c r="H975" s="1" t="s">
        <v>55</v>
      </c>
      <c r="I975" s="1" t="s">
        <v>47</v>
      </c>
      <c r="K975" s="1" t="s">
        <v>42</v>
      </c>
      <c r="L975" s="1" t="s">
        <v>43</v>
      </c>
      <c r="M975" s="1">
        <v>1</v>
      </c>
      <c r="N975" s="1" t="s">
        <v>103</v>
      </c>
      <c r="O975" s="1">
        <v>0</v>
      </c>
      <c r="P975" s="1" t="s">
        <v>43</v>
      </c>
      <c r="Q975" s="1">
        <v>6588</v>
      </c>
      <c r="R975" s="1" t="s">
        <v>7730</v>
      </c>
      <c r="S975" s="1" t="s">
        <v>7731</v>
      </c>
      <c r="T975" s="1" t="s">
        <v>40</v>
      </c>
      <c r="U975" s="1" t="s">
        <v>7732</v>
      </c>
      <c r="V975" s="1" t="s">
        <v>7733</v>
      </c>
      <c r="W975" s="1" t="s">
        <v>84</v>
      </c>
      <c r="X975" s="1" t="s">
        <v>49</v>
      </c>
      <c r="Y975" s="1" t="s">
        <v>7273</v>
      </c>
      <c r="Z975" s="1" t="s">
        <v>323</v>
      </c>
      <c r="AA975" s="1" t="s">
        <v>7734</v>
      </c>
      <c r="AB975" s="1" t="s">
        <v>670</v>
      </c>
      <c r="AD975" s="1" t="s">
        <v>47</v>
      </c>
      <c r="AE975" s="1" t="s">
        <v>73</v>
      </c>
      <c r="AF975" s="1" t="s">
        <v>55</v>
      </c>
      <c r="AG975" s="1" t="s">
        <v>7733</v>
      </c>
      <c r="AH975" s="1" t="s">
        <v>43</v>
      </c>
    </row>
    <row r="976" spans="1:34" x14ac:dyDescent="0.55000000000000004">
      <c r="A976" s="1" t="s">
        <v>34</v>
      </c>
      <c r="B976" s="1" t="s">
        <v>7735</v>
      </c>
      <c r="C976" s="1" t="s">
        <v>7736</v>
      </c>
      <c r="D976" s="1" t="s">
        <v>36</v>
      </c>
      <c r="E976" s="1" t="s">
        <v>7737</v>
      </c>
      <c r="F976" s="1">
        <v>3341</v>
      </c>
      <c r="G976" s="1" t="s">
        <v>7738</v>
      </c>
      <c r="H976" s="1" t="s">
        <v>7739</v>
      </c>
      <c r="I976" s="1" t="s">
        <v>40</v>
      </c>
      <c r="J976" s="1" t="s">
        <v>7740</v>
      </c>
      <c r="K976" s="1" t="s">
        <v>42</v>
      </c>
      <c r="L976" s="1" t="s">
        <v>43</v>
      </c>
      <c r="M976" s="1">
        <v>1</v>
      </c>
      <c r="N976" s="1" t="s">
        <v>44</v>
      </c>
      <c r="O976" s="1">
        <v>1</v>
      </c>
      <c r="P976" s="1" t="s">
        <v>43</v>
      </c>
      <c r="Q976" s="1">
        <v>894921516</v>
      </c>
      <c r="R976" s="1" t="s">
        <v>1351</v>
      </c>
      <c r="S976" s="1" t="s">
        <v>1352</v>
      </c>
      <c r="T976" s="1" t="s">
        <v>40</v>
      </c>
      <c r="U976" s="1" t="s">
        <v>7741</v>
      </c>
      <c r="V976" s="1" t="s">
        <v>7742</v>
      </c>
      <c r="W976" s="1" t="s">
        <v>959</v>
      </c>
      <c r="X976" s="1" t="s">
        <v>49</v>
      </c>
      <c r="Y976" s="1" t="s">
        <v>69</v>
      </c>
      <c r="Z976" s="1" t="s">
        <v>51</v>
      </c>
      <c r="AA976" s="1" t="s">
        <v>7743</v>
      </c>
      <c r="AB976" s="1" t="s">
        <v>202</v>
      </c>
      <c r="AD976" s="1" t="s">
        <v>47</v>
      </c>
      <c r="AE976" s="1" t="s">
        <v>54</v>
      </c>
      <c r="AF976" s="1" t="s">
        <v>55</v>
      </c>
      <c r="AG976" s="1" t="s">
        <v>7735</v>
      </c>
      <c r="AH976" s="1" t="s">
        <v>43</v>
      </c>
    </row>
    <row r="977" spans="1:34" x14ac:dyDescent="0.55000000000000004">
      <c r="A977" s="1" t="s">
        <v>656</v>
      </c>
      <c r="B977" s="1" t="s">
        <v>7744</v>
      </c>
      <c r="C977" s="1" t="s">
        <v>7745</v>
      </c>
      <c r="D977" s="1" t="s">
        <v>36</v>
      </c>
      <c r="E977" s="1" t="s">
        <v>7746</v>
      </c>
      <c r="F977" s="1">
        <v>3342</v>
      </c>
      <c r="G977" s="1" t="s">
        <v>7747</v>
      </c>
      <c r="H977" s="1" t="s">
        <v>55</v>
      </c>
      <c r="I977" s="1" t="s">
        <v>47</v>
      </c>
      <c r="K977" s="1" t="s">
        <v>42</v>
      </c>
      <c r="L977" s="1" t="s">
        <v>43</v>
      </c>
      <c r="M977" s="1">
        <v>1</v>
      </c>
      <c r="N977" s="1" t="s">
        <v>5759</v>
      </c>
      <c r="O977" s="1">
        <v>0</v>
      </c>
      <c r="P977" s="1" t="s">
        <v>43</v>
      </c>
      <c r="Q977" s="1">
        <v>961469363</v>
      </c>
      <c r="R977" s="1" t="s">
        <v>6584</v>
      </c>
      <c r="S977" s="1" t="s">
        <v>6585</v>
      </c>
      <c r="T977" s="1" t="s">
        <v>40</v>
      </c>
      <c r="U977" s="1" t="s">
        <v>7748</v>
      </c>
      <c r="V977" s="1" t="s">
        <v>7749</v>
      </c>
      <c r="W977" s="1" t="s">
        <v>68</v>
      </c>
      <c r="X977" s="1" t="s">
        <v>49</v>
      </c>
      <c r="Y977" s="1" t="s">
        <v>69</v>
      </c>
      <c r="Z977" s="1" t="s">
        <v>663</v>
      </c>
      <c r="AA977" s="1" t="s">
        <v>7750</v>
      </c>
      <c r="AB977" s="1" t="s">
        <v>401</v>
      </c>
      <c r="AD977" s="1" t="s">
        <v>47</v>
      </c>
      <c r="AE977" s="1" t="s">
        <v>73</v>
      </c>
      <c r="AF977" s="1" t="s">
        <v>55</v>
      </c>
      <c r="AG977" s="1" t="s">
        <v>7744</v>
      </c>
      <c r="AH977" s="1" t="s">
        <v>43</v>
      </c>
    </row>
    <row r="978" spans="1:34" x14ac:dyDescent="0.55000000000000004">
      <c r="A978" s="1" t="s">
        <v>34</v>
      </c>
      <c r="B978" s="1" t="s">
        <v>7751</v>
      </c>
      <c r="C978" s="1" t="s">
        <v>7752</v>
      </c>
      <c r="D978" s="1" t="s">
        <v>36</v>
      </c>
      <c r="E978" s="1" t="s">
        <v>47</v>
      </c>
      <c r="F978" s="1">
        <v>3343</v>
      </c>
      <c r="G978" s="1" t="s">
        <v>7753</v>
      </c>
      <c r="H978" s="1" t="s">
        <v>55</v>
      </c>
      <c r="I978" s="1" t="s">
        <v>47</v>
      </c>
      <c r="K978" s="1" t="s">
        <v>42</v>
      </c>
      <c r="L978" s="1" t="s">
        <v>43</v>
      </c>
      <c r="M978" s="1">
        <v>1</v>
      </c>
      <c r="N978" s="1" t="s">
        <v>116</v>
      </c>
      <c r="O978" s="1">
        <v>0</v>
      </c>
      <c r="P978" s="1" t="s">
        <v>63</v>
      </c>
      <c r="Q978" s="1">
        <v>1216</v>
      </c>
      <c r="R978" s="1" t="s">
        <v>7754</v>
      </c>
      <c r="S978" s="1" t="s">
        <v>7755</v>
      </c>
      <c r="T978" s="1" t="s">
        <v>40</v>
      </c>
      <c r="U978" s="1" t="s">
        <v>7756</v>
      </c>
      <c r="V978" s="1" t="s">
        <v>7751</v>
      </c>
      <c r="W978" s="1" t="s">
        <v>177</v>
      </c>
      <c r="X978" s="1" t="s">
        <v>49</v>
      </c>
      <c r="Y978" s="1" t="s">
        <v>69</v>
      </c>
      <c r="Z978" s="1" t="s">
        <v>51</v>
      </c>
      <c r="AA978" s="1" t="s">
        <v>7757</v>
      </c>
      <c r="AB978" s="1" t="s">
        <v>1854</v>
      </c>
      <c r="AD978" s="1" t="s">
        <v>47</v>
      </c>
      <c r="AE978" s="1" t="s">
        <v>54</v>
      </c>
      <c r="AF978" s="1" t="s">
        <v>55</v>
      </c>
      <c r="AG978" s="1" t="s">
        <v>7751</v>
      </c>
      <c r="AH978" s="1" t="s">
        <v>43</v>
      </c>
    </row>
    <row r="979" spans="1:34" x14ac:dyDescent="0.55000000000000004">
      <c r="A979" s="1" t="s">
        <v>123</v>
      </c>
      <c r="C979" s="1" t="s">
        <v>7758</v>
      </c>
      <c r="D979" s="1" t="s">
        <v>36</v>
      </c>
      <c r="E979" s="1" t="s">
        <v>7759</v>
      </c>
      <c r="F979" s="1">
        <v>3344</v>
      </c>
      <c r="G979" s="1" t="s">
        <v>7760</v>
      </c>
      <c r="H979" s="1" t="s">
        <v>55</v>
      </c>
      <c r="I979" s="1" t="s">
        <v>47</v>
      </c>
      <c r="K979" s="1" t="s">
        <v>42</v>
      </c>
      <c r="L979" s="1" t="s">
        <v>43</v>
      </c>
      <c r="M979" s="1">
        <v>1</v>
      </c>
      <c r="N979" s="1" t="s">
        <v>62</v>
      </c>
      <c r="O979" s="1">
        <v>0</v>
      </c>
      <c r="P979" s="1" t="s">
        <v>43</v>
      </c>
      <c r="Q979" s="1">
        <v>6234</v>
      </c>
      <c r="R979" s="1" t="s">
        <v>3484</v>
      </c>
      <c r="S979" s="1" t="s">
        <v>3485</v>
      </c>
      <c r="T979" s="1" t="s">
        <v>40</v>
      </c>
      <c r="U979" s="1" t="s">
        <v>7761</v>
      </c>
      <c r="V979" s="1" t="s">
        <v>7762</v>
      </c>
      <c r="W979" s="1" t="s">
        <v>84</v>
      </c>
      <c r="X979" s="1" t="s">
        <v>49</v>
      </c>
      <c r="Y979" s="1" t="s">
        <v>7273</v>
      </c>
      <c r="Z979" s="1" t="s">
        <v>132</v>
      </c>
      <c r="AA979" s="1" t="s">
        <v>7763</v>
      </c>
      <c r="AB979" s="1" t="s">
        <v>655</v>
      </c>
      <c r="AD979" s="1" t="s">
        <v>47</v>
      </c>
      <c r="AE979" s="1" t="s">
        <v>73</v>
      </c>
      <c r="AF979" s="1" t="s">
        <v>55</v>
      </c>
      <c r="AG979" s="1" t="s">
        <v>7762</v>
      </c>
      <c r="AH979" s="1" t="s">
        <v>43</v>
      </c>
    </row>
    <row r="980" spans="1:34" x14ac:dyDescent="0.55000000000000004">
      <c r="A980" s="1" t="s">
        <v>34</v>
      </c>
      <c r="B980" s="1" t="s">
        <v>7764</v>
      </c>
      <c r="C980" s="1" t="s">
        <v>7765</v>
      </c>
      <c r="D980" s="1" t="s">
        <v>36</v>
      </c>
      <c r="E980" s="1" t="s">
        <v>7766</v>
      </c>
      <c r="F980" s="1">
        <v>3345</v>
      </c>
      <c r="G980" s="1" t="s">
        <v>7767</v>
      </c>
      <c r="H980" s="1" t="s">
        <v>55</v>
      </c>
      <c r="I980" s="1" t="s">
        <v>47</v>
      </c>
      <c r="K980" s="1" t="s">
        <v>42</v>
      </c>
      <c r="L980" s="1" t="s">
        <v>43</v>
      </c>
      <c r="M980" s="1">
        <v>1</v>
      </c>
      <c r="N980" s="1" t="s">
        <v>5793</v>
      </c>
      <c r="O980" s="1">
        <v>0</v>
      </c>
      <c r="P980" s="1" t="s">
        <v>43</v>
      </c>
      <c r="Q980" s="1">
        <v>6234</v>
      </c>
      <c r="R980" s="1" t="s">
        <v>3484</v>
      </c>
      <c r="S980" s="1" t="s">
        <v>3485</v>
      </c>
      <c r="T980" s="1" t="s">
        <v>40</v>
      </c>
      <c r="U980" s="1" t="s">
        <v>7768</v>
      </c>
      <c r="V980" s="1" t="s">
        <v>7764</v>
      </c>
      <c r="W980" s="1" t="s">
        <v>177</v>
      </c>
      <c r="X980" s="1" t="s">
        <v>49</v>
      </c>
      <c r="Y980" s="1" t="s">
        <v>69</v>
      </c>
      <c r="Z980" s="1" t="s">
        <v>611</v>
      </c>
      <c r="AA980" s="1" t="s">
        <v>7769</v>
      </c>
      <c r="AB980" s="1" t="s">
        <v>655</v>
      </c>
      <c r="AD980" s="1" t="s">
        <v>47</v>
      </c>
      <c r="AE980" s="1" t="s">
        <v>73</v>
      </c>
      <c r="AF980" s="1" t="s">
        <v>55</v>
      </c>
      <c r="AG980" s="1" t="s">
        <v>7764</v>
      </c>
      <c r="AH980" s="1" t="s">
        <v>43</v>
      </c>
    </row>
    <row r="981" spans="1:34" x14ac:dyDescent="0.55000000000000004">
      <c r="A981" s="1" t="s">
        <v>34</v>
      </c>
      <c r="B981" s="1" t="s">
        <v>7770</v>
      </c>
      <c r="C981" s="1" t="s">
        <v>7771</v>
      </c>
      <c r="D981" s="1" t="s">
        <v>36</v>
      </c>
      <c r="E981" s="1" t="s">
        <v>7772</v>
      </c>
      <c r="F981" s="1">
        <v>3346</v>
      </c>
      <c r="G981" s="1" t="s">
        <v>7773</v>
      </c>
      <c r="H981" s="1" t="s">
        <v>55</v>
      </c>
      <c r="I981" s="1" t="s">
        <v>47</v>
      </c>
      <c r="K981" s="1" t="s">
        <v>42</v>
      </c>
      <c r="L981" s="1" t="s">
        <v>43</v>
      </c>
      <c r="M981" s="1">
        <v>1</v>
      </c>
      <c r="N981" s="1" t="s">
        <v>62</v>
      </c>
      <c r="O981" s="1">
        <v>0</v>
      </c>
      <c r="P981" s="1" t="s">
        <v>43</v>
      </c>
      <c r="Q981" s="1">
        <v>6843</v>
      </c>
      <c r="R981" s="1" t="s">
        <v>7774</v>
      </c>
      <c r="S981" s="1" t="s">
        <v>7775</v>
      </c>
      <c r="T981" s="1" t="s">
        <v>40</v>
      </c>
      <c r="U981" s="1" t="s">
        <v>7776</v>
      </c>
      <c r="V981" s="1" t="s">
        <v>7777</v>
      </c>
      <c r="W981" s="1" t="s">
        <v>532</v>
      </c>
      <c r="X981" s="1" t="s">
        <v>49</v>
      </c>
      <c r="Y981" s="1" t="s">
        <v>69</v>
      </c>
      <c r="Z981" s="1" t="s">
        <v>188</v>
      </c>
      <c r="AA981" s="1" t="s">
        <v>7778</v>
      </c>
      <c r="AB981" s="1" t="s">
        <v>1288</v>
      </c>
      <c r="AD981" s="1" t="s">
        <v>47</v>
      </c>
      <c r="AE981" s="1" t="s">
        <v>54</v>
      </c>
      <c r="AF981" s="1" t="s">
        <v>55</v>
      </c>
      <c r="AG981" s="1" t="s">
        <v>7770</v>
      </c>
      <c r="AH981" s="1" t="s">
        <v>43</v>
      </c>
    </row>
    <row r="982" spans="1:34" x14ac:dyDescent="0.55000000000000004">
      <c r="A982" s="1" t="s">
        <v>57</v>
      </c>
      <c r="B982" s="1" t="s">
        <v>7779</v>
      </c>
      <c r="C982" s="1" t="s">
        <v>7780</v>
      </c>
      <c r="D982" s="1" t="s">
        <v>7781</v>
      </c>
      <c r="E982" s="1" t="s">
        <v>7782</v>
      </c>
      <c r="F982" s="1">
        <v>3347</v>
      </c>
      <c r="G982" s="1" t="s">
        <v>7783</v>
      </c>
      <c r="H982" s="1" t="s">
        <v>55</v>
      </c>
      <c r="I982" s="1" t="s">
        <v>47</v>
      </c>
      <c r="K982" s="1" t="s">
        <v>42</v>
      </c>
      <c r="L982" s="1" t="s">
        <v>43</v>
      </c>
      <c r="M982" s="1">
        <v>1</v>
      </c>
      <c r="N982" s="1" t="s">
        <v>103</v>
      </c>
      <c r="O982" s="1">
        <v>0</v>
      </c>
      <c r="P982" s="1" t="s">
        <v>43</v>
      </c>
      <c r="Q982" s="1">
        <v>6586</v>
      </c>
      <c r="R982" s="1" t="s">
        <v>330</v>
      </c>
      <c r="S982" s="1" t="s">
        <v>331</v>
      </c>
      <c r="T982" s="1" t="s">
        <v>40</v>
      </c>
      <c r="U982" s="1" t="s">
        <v>7784</v>
      </c>
      <c r="V982" s="1" t="s">
        <v>7785</v>
      </c>
      <c r="W982" s="1" t="s">
        <v>344</v>
      </c>
      <c r="X982" s="1" t="s">
        <v>49</v>
      </c>
      <c r="Y982" s="1" t="s">
        <v>69</v>
      </c>
      <c r="Z982" s="1" t="s">
        <v>1538</v>
      </c>
      <c r="AA982" s="1" t="s">
        <v>7786</v>
      </c>
      <c r="AB982" s="1" t="s">
        <v>337</v>
      </c>
      <c r="AD982" s="1" t="s">
        <v>47</v>
      </c>
      <c r="AE982" s="1" t="s">
        <v>73</v>
      </c>
      <c r="AF982" s="1" t="s">
        <v>55</v>
      </c>
      <c r="AG982" s="1" t="s">
        <v>7779</v>
      </c>
      <c r="AH982" s="1" t="s">
        <v>43</v>
      </c>
    </row>
    <row r="983" spans="1:34" x14ac:dyDescent="0.55000000000000004">
      <c r="C983" s="1" t="s">
        <v>7787</v>
      </c>
      <c r="D983" s="1" t="s">
        <v>7788</v>
      </c>
      <c r="E983" s="1" t="s">
        <v>7789</v>
      </c>
      <c r="F983" s="1">
        <v>3348</v>
      </c>
      <c r="G983" s="1" t="s">
        <v>6193</v>
      </c>
      <c r="H983" s="1" t="s">
        <v>55</v>
      </c>
      <c r="I983" s="1" t="s">
        <v>47</v>
      </c>
      <c r="K983" s="1" t="s">
        <v>42</v>
      </c>
      <c r="L983" s="1" t="s">
        <v>43</v>
      </c>
      <c r="M983" s="1">
        <v>1</v>
      </c>
      <c r="O983" s="1">
        <v>0</v>
      </c>
      <c r="P983" s="1" t="s">
        <v>63</v>
      </c>
      <c r="Q983" s="1">
        <v>8370</v>
      </c>
      <c r="R983" s="1" t="s">
        <v>7790</v>
      </c>
      <c r="S983" s="1" t="s">
        <v>7791</v>
      </c>
      <c r="T983" s="1" t="s">
        <v>47</v>
      </c>
      <c r="W983" s="1" t="s">
        <v>3048</v>
      </c>
      <c r="X983" s="1" t="s">
        <v>1223</v>
      </c>
      <c r="Y983" s="1" t="s">
        <v>533</v>
      </c>
      <c r="AA983" s="1" t="s">
        <v>7792</v>
      </c>
      <c r="AD983" s="1" t="s">
        <v>47</v>
      </c>
      <c r="AE983" s="1" t="s">
        <v>54</v>
      </c>
      <c r="AF983" s="1" t="s">
        <v>55</v>
      </c>
      <c r="AG983" s="1" t="s">
        <v>7793</v>
      </c>
      <c r="AH983" s="1" t="s">
        <v>43</v>
      </c>
    </row>
    <row r="984" spans="1:34" x14ac:dyDescent="0.55000000000000004">
      <c r="C984" s="1" t="s">
        <v>7794</v>
      </c>
      <c r="D984" s="1" t="s">
        <v>7788</v>
      </c>
      <c r="E984" s="1" t="s">
        <v>7795</v>
      </c>
      <c r="F984" s="1">
        <v>3349</v>
      </c>
      <c r="G984" s="1" t="s">
        <v>7796</v>
      </c>
      <c r="H984" s="1" t="s">
        <v>55</v>
      </c>
      <c r="I984" s="1" t="s">
        <v>47</v>
      </c>
      <c r="K984" s="1" t="s">
        <v>42</v>
      </c>
      <c r="L984" s="1" t="s">
        <v>43</v>
      </c>
      <c r="M984" s="1">
        <v>1</v>
      </c>
      <c r="O984" s="1">
        <v>0</v>
      </c>
      <c r="P984" s="1" t="s">
        <v>63</v>
      </c>
      <c r="Q984" s="1">
        <v>9991</v>
      </c>
      <c r="R984" s="1" t="s">
        <v>7797</v>
      </c>
      <c r="S984" s="1" t="s">
        <v>7798</v>
      </c>
      <c r="T984" s="1" t="s">
        <v>47</v>
      </c>
      <c r="W984" s="1" t="s">
        <v>1120</v>
      </c>
      <c r="X984" s="1" t="s">
        <v>1223</v>
      </c>
      <c r="Y984" s="1" t="s">
        <v>533</v>
      </c>
      <c r="AA984" s="1" t="s">
        <v>7799</v>
      </c>
      <c r="AD984" s="1" t="s">
        <v>47</v>
      </c>
      <c r="AE984" s="1" t="s">
        <v>54</v>
      </c>
      <c r="AF984" s="1" t="s">
        <v>55</v>
      </c>
      <c r="AG984" s="1" t="s">
        <v>7800</v>
      </c>
      <c r="AH984" s="1" t="s">
        <v>43</v>
      </c>
    </row>
    <row r="985" spans="1:34" x14ac:dyDescent="0.55000000000000004">
      <c r="A985" s="1" t="s">
        <v>34</v>
      </c>
      <c r="B985" s="1" t="s">
        <v>7801</v>
      </c>
      <c r="C985" s="1" t="s">
        <v>7802</v>
      </c>
      <c r="D985" s="1" t="s">
        <v>36</v>
      </c>
      <c r="E985" s="1" t="s">
        <v>7803</v>
      </c>
      <c r="F985" s="1">
        <v>3350</v>
      </c>
      <c r="G985" s="1" t="s">
        <v>7804</v>
      </c>
      <c r="H985" s="1" t="s">
        <v>7805</v>
      </c>
      <c r="I985" s="1" t="s">
        <v>40</v>
      </c>
      <c r="J985" s="1" t="s">
        <v>7806</v>
      </c>
      <c r="K985" s="1" t="s">
        <v>42</v>
      </c>
      <c r="L985" s="1" t="s">
        <v>43</v>
      </c>
      <c r="M985" s="1">
        <v>1</v>
      </c>
      <c r="N985" s="1" t="s">
        <v>116</v>
      </c>
      <c r="O985" s="1">
        <v>1</v>
      </c>
      <c r="P985" s="1" t="s">
        <v>43</v>
      </c>
      <c r="Q985" s="1">
        <v>6941</v>
      </c>
      <c r="R985" s="1" t="s">
        <v>734</v>
      </c>
      <c r="S985" s="1" t="s">
        <v>735</v>
      </c>
      <c r="T985" s="1" t="s">
        <v>40</v>
      </c>
      <c r="U985" s="1" t="s">
        <v>7807</v>
      </c>
      <c r="V985" s="1" t="s">
        <v>7808</v>
      </c>
      <c r="W985" s="1" t="s">
        <v>959</v>
      </c>
      <c r="X985" s="1" t="s">
        <v>49</v>
      </c>
      <c r="Y985" s="1" t="s">
        <v>69</v>
      </c>
      <c r="Z985" s="1" t="s">
        <v>51</v>
      </c>
      <c r="AA985" s="1" t="s">
        <v>7809</v>
      </c>
      <c r="AB985" s="1" t="s">
        <v>739</v>
      </c>
      <c r="AD985" s="1" t="s">
        <v>47</v>
      </c>
      <c r="AE985" s="1" t="s">
        <v>54</v>
      </c>
      <c r="AF985" s="1" t="s">
        <v>55</v>
      </c>
      <c r="AG985" s="1" t="s">
        <v>7801</v>
      </c>
      <c r="AH985" s="1" t="s">
        <v>43</v>
      </c>
    </row>
    <row r="986" spans="1:34" x14ac:dyDescent="0.55000000000000004">
      <c r="A986" s="1" t="s">
        <v>34</v>
      </c>
      <c r="B986" s="1" t="s">
        <v>7810</v>
      </c>
      <c r="C986" s="1" t="s">
        <v>7811</v>
      </c>
      <c r="D986" s="1" t="s">
        <v>36</v>
      </c>
      <c r="E986" s="1" t="s">
        <v>7812</v>
      </c>
      <c r="F986" s="1">
        <v>3351</v>
      </c>
      <c r="G986" s="1" t="s">
        <v>7813</v>
      </c>
      <c r="H986" s="1" t="s">
        <v>7814</v>
      </c>
      <c r="I986" s="1" t="s">
        <v>40</v>
      </c>
      <c r="J986" s="1" t="s">
        <v>7815</v>
      </c>
      <c r="K986" s="1" t="s">
        <v>42</v>
      </c>
      <c r="L986" s="1" t="s">
        <v>43</v>
      </c>
      <c r="M986" s="1">
        <v>1</v>
      </c>
      <c r="N986" s="1" t="s">
        <v>116</v>
      </c>
      <c r="O986" s="1">
        <v>1</v>
      </c>
      <c r="P986" s="1" t="s">
        <v>43</v>
      </c>
      <c r="Q986" s="1">
        <v>649658588</v>
      </c>
      <c r="R986" s="1" t="s">
        <v>7816</v>
      </c>
      <c r="S986" s="1" t="s">
        <v>7817</v>
      </c>
      <c r="T986" s="1" t="s">
        <v>40</v>
      </c>
      <c r="U986" s="1" t="s">
        <v>7818</v>
      </c>
      <c r="V986" s="1" t="s">
        <v>7819</v>
      </c>
      <c r="W986" s="1" t="s">
        <v>959</v>
      </c>
      <c r="X986" s="1" t="s">
        <v>49</v>
      </c>
      <c r="Y986" s="1" t="s">
        <v>69</v>
      </c>
      <c r="Z986" s="1" t="s">
        <v>51</v>
      </c>
      <c r="AA986" s="1" t="s">
        <v>7820</v>
      </c>
      <c r="AB986" s="1" t="s">
        <v>1749</v>
      </c>
      <c r="AD986" s="1" t="s">
        <v>47</v>
      </c>
      <c r="AE986" s="1" t="s">
        <v>54</v>
      </c>
      <c r="AF986" s="1" t="s">
        <v>55</v>
      </c>
      <c r="AG986" s="1" t="s">
        <v>7810</v>
      </c>
      <c r="AH986" s="1" t="s">
        <v>43</v>
      </c>
    </row>
    <row r="987" spans="1:34" x14ac:dyDescent="0.55000000000000004">
      <c r="A987" s="1" t="s">
        <v>34</v>
      </c>
      <c r="B987" s="1" t="s">
        <v>7821</v>
      </c>
      <c r="C987" s="1" t="s">
        <v>7822</v>
      </c>
      <c r="D987" s="1" t="s">
        <v>36</v>
      </c>
      <c r="E987" s="1" t="s">
        <v>47</v>
      </c>
      <c r="F987" s="1">
        <v>3352</v>
      </c>
      <c r="G987" s="1" t="s">
        <v>7823</v>
      </c>
      <c r="H987" s="1" t="s">
        <v>55</v>
      </c>
      <c r="I987" s="1" t="s">
        <v>47</v>
      </c>
      <c r="K987" s="1" t="s">
        <v>42</v>
      </c>
      <c r="L987" s="1" t="s">
        <v>43</v>
      </c>
      <c r="M987" s="1">
        <v>1</v>
      </c>
      <c r="N987" s="1" t="s">
        <v>62</v>
      </c>
      <c r="O987" s="1">
        <v>0</v>
      </c>
      <c r="P987" s="1" t="s">
        <v>63</v>
      </c>
      <c r="Q987" s="1">
        <v>8518</v>
      </c>
      <c r="R987" s="1" t="s">
        <v>4306</v>
      </c>
      <c r="S987" s="1" t="s">
        <v>4307</v>
      </c>
      <c r="T987" s="1" t="s">
        <v>40</v>
      </c>
      <c r="U987" s="1" t="s">
        <v>7824</v>
      </c>
      <c r="V987" s="1" t="s">
        <v>7825</v>
      </c>
      <c r="W987" s="1" t="s">
        <v>367</v>
      </c>
      <c r="X987" s="1" t="s">
        <v>49</v>
      </c>
      <c r="Y987" s="1" t="s">
        <v>69</v>
      </c>
      <c r="Z987" s="1" t="s">
        <v>200</v>
      </c>
      <c r="AA987" s="1" t="s">
        <v>4308</v>
      </c>
      <c r="AB987" s="1" t="s">
        <v>202</v>
      </c>
      <c r="AC987" s="1" t="s">
        <v>369</v>
      </c>
      <c r="AD987" s="1" t="s">
        <v>47</v>
      </c>
      <c r="AE987" s="1" t="s">
        <v>54</v>
      </c>
      <c r="AF987" s="1" t="s">
        <v>55</v>
      </c>
      <c r="AG987" s="1" t="s">
        <v>7826</v>
      </c>
      <c r="AH987" s="1" t="s">
        <v>43</v>
      </c>
    </row>
    <row r="988" spans="1:34" x14ac:dyDescent="0.55000000000000004">
      <c r="A988" s="1" t="s">
        <v>34</v>
      </c>
      <c r="C988" s="1" t="s">
        <v>7827</v>
      </c>
      <c r="D988" s="1" t="s">
        <v>36</v>
      </c>
      <c r="E988" s="1" t="s">
        <v>47</v>
      </c>
      <c r="F988" s="1">
        <v>3353</v>
      </c>
      <c r="G988" s="1" t="s">
        <v>7828</v>
      </c>
      <c r="H988" s="1" t="s">
        <v>7829</v>
      </c>
      <c r="I988" s="1" t="s">
        <v>397</v>
      </c>
      <c r="J988" s="1" t="s">
        <v>7830</v>
      </c>
      <c r="K988" s="1" t="s">
        <v>42</v>
      </c>
      <c r="L988" s="1" t="s">
        <v>43</v>
      </c>
      <c r="M988" s="1">
        <v>1</v>
      </c>
      <c r="N988" s="1" t="s">
        <v>62</v>
      </c>
      <c r="O988" s="1">
        <v>1</v>
      </c>
      <c r="P988" s="1" t="s">
        <v>63</v>
      </c>
      <c r="Q988" s="1">
        <v>8542</v>
      </c>
      <c r="R988" s="1" t="s">
        <v>7831</v>
      </c>
      <c r="S988" s="1" t="s">
        <v>7832</v>
      </c>
      <c r="T988" s="1" t="s">
        <v>47</v>
      </c>
      <c r="W988" s="1" t="s">
        <v>959</v>
      </c>
      <c r="X988" s="1" t="s">
        <v>49</v>
      </c>
      <c r="Y988" s="1" t="s">
        <v>50</v>
      </c>
      <c r="Z988" s="1" t="s">
        <v>960</v>
      </c>
      <c r="AA988" s="1" t="s">
        <v>7833</v>
      </c>
      <c r="AB988" s="1" t="s">
        <v>247</v>
      </c>
      <c r="AD988" s="1" t="s">
        <v>47</v>
      </c>
      <c r="AE988" s="1" t="s">
        <v>54</v>
      </c>
      <c r="AF988" s="1" t="s">
        <v>55</v>
      </c>
      <c r="AG988" s="1" t="s">
        <v>7830</v>
      </c>
      <c r="AH988" s="1" t="s">
        <v>43</v>
      </c>
    </row>
    <row r="989" spans="1:34" x14ac:dyDescent="0.55000000000000004">
      <c r="A989" s="1" t="s">
        <v>371</v>
      </c>
      <c r="B989" s="1" t="s">
        <v>7834</v>
      </c>
      <c r="C989" s="1" t="s">
        <v>7835</v>
      </c>
      <c r="D989" s="1" t="s">
        <v>36</v>
      </c>
      <c r="E989" s="1" t="s">
        <v>7836</v>
      </c>
      <c r="F989" s="1">
        <v>3354</v>
      </c>
      <c r="G989" s="1" t="s">
        <v>7837</v>
      </c>
      <c r="H989" s="1" t="s">
        <v>55</v>
      </c>
      <c r="I989" s="1" t="s">
        <v>47</v>
      </c>
      <c r="K989" s="1" t="s">
        <v>42</v>
      </c>
      <c r="L989" s="1" t="s">
        <v>43</v>
      </c>
      <c r="M989" s="1">
        <v>1</v>
      </c>
      <c r="N989" s="1" t="s">
        <v>116</v>
      </c>
      <c r="O989" s="1">
        <v>0</v>
      </c>
      <c r="P989" s="1" t="s">
        <v>43</v>
      </c>
      <c r="Q989" s="1">
        <v>945478113</v>
      </c>
      <c r="R989" s="1" t="s">
        <v>1155</v>
      </c>
      <c r="S989" s="1" t="s">
        <v>1156</v>
      </c>
      <c r="T989" s="1" t="s">
        <v>40</v>
      </c>
      <c r="U989" s="1" t="s">
        <v>7838</v>
      </c>
      <c r="V989" s="1" t="s">
        <v>7839</v>
      </c>
      <c r="W989" s="1" t="s">
        <v>532</v>
      </c>
      <c r="X989" s="1" t="s">
        <v>49</v>
      </c>
      <c r="Y989" s="1" t="s">
        <v>69</v>
      </c>
      <c r="Z989" s="1" t="s">
        <v>3790</v>
      </c>
      <c r="AA989" s="1" t="s">
        <v>7840</v>
      </c>
      <c r="AB989" s="1" t="s">
        <v>325</v>
      </c>
      <c r="AD989" s="1" t="s">
        <v>47</v>
      </c>
      <c r="AE989" s="1" t="s">
        <v>54</v>
      </c>
      <c r="AF989" s="1" t="s">
        <v>55</v>
      </c>
      <c r="AG989" s="1" t="s">
        <v>7834</v>
      </c>
      <c r="AH989" s="1" t="s">
        <v>43</v>
      </c>
    </row>
    <row r="990" spans="1:34" x14ac:dyDescent="0.55000000000000004">
      <c r="A990" s="1" t="s">
        <v>34</v>
      </c>
      <c r="C990" s="1" t="s">
        <v>7841</v>
      </c>
      <c r="D990" s="1" t="s">
        <v>36</v>
      </c>
      <c r="E990" s="1" t="s">
        <v>7842</v>
      </c>
      <c r="F990" s="1">
        <v>3355</v>
      </c>
      <c r="G990" s="1" t="s">
        <v>7843</v>
      </c>
      <c r="H990" s="1" t="s">
        <v>55</v>
      </c>
      <c r="I990" s="1" t="s">
        <v>47</v>
      </c>
      <c r="K990" s="1" t="s">
        <v>42</v>
      </c>
      <c r="L990" s="1" t="s">
        <v>43</v>
      </c>
      <c r="M990" s="1">
        <v>1</v>
      </c>
      <c r="N990" s="1" t="s">
        <v>116</v>
      </c>
      <c r="O990" s="1">
        <v>0</v>
      </c>
      <c r="P990" s="1" t="s">
        <v>43</v>
      </c>
      <c r="Q990" s="1">
        <v>917369963</v>
      </c>
      <c r="R990" s="1" t="s">
        <v>2105</v>
      </c>
      <c r="S990" s="1" t="s">
        <v>2106</v>
      </c>
      <c r="T990" s="1" t="s">
        <v>47</v>
      </c>
      <c r="W990" s="1" t="s">
        <v>334</v>
      </c>
      <c r="X990" s="1" t="s">
        <v>49</v>
      </c>
      <c r="Y990" s="1" t="s">
        <v>533</v>
      </c>
      <c r="Z990" s="1" t="s">
        <v>51</v>
      </c>
      <c r="AA990" s="1" t="s">
        <v>7844</v>
      </c>
      <c r="AB990" s="1" t="s">
        <v>7008</v>
      </c>
      <c r="AD990" s="1" t="s">
        <v>47</v>
      </c>
      <c r="AE990" s="1" t="s">
        <v>54</v>
      </c>
      <c r="AF990" s="1" t="s">
        <v>55</v>
      </c>
      <c r="AG990" s="1" t="s">
        <v>7845</v>
      </c>
      <c r="AH990" s="1" t="s">
        <v>43</v>
      </c>
    </row>
    <row r="991" spans="1:34" x14ac:dyDescent="0.55000000000000004">
      <c r="A991" s="1" t="s">
        <v>34</v>
      </c>
      <c r="B991" s="1" t="s">
        <v>7846</v>
      </c>
      <c r="C991" s="1" t="s">
        <v>7847</v>
      </c>
      <c r="D991" s="1" t="s">
        <v>36</v>
      </c>
      <c r="E991" s="1" t="s">
        <v>7848</v>
      </c>
      <c r="F991" s="1">
        <v>3356</v>
      </c>
      <c r="G991" s="1" t="s">
        <v>7849</v>
      </c>
      <c r="H991" s="1" t="s">
        <v>55</v>
      </c>
      <c r="I991" s="1" t="s">
        <v>47</v>
      </c>
      <c r="K991" s="1" t="s">
        <v>42</v>
      </c>
      <c r="L991" s="1" t="s">
        <v>43</v>
      </c>
      <c r="M991" s="1">
        <v>1</v>
      </c>
      <c r="N991" s="1" t="s">
        <v>116</v>
      </c>
      <c r="O991" s="1">
        <v>0</v>
      </c>
      <c r="P991" s="1" t="s">
        <v>43</v>
      </c>
      <c r="Q991" s="1">
        <v>6941</v>
      </c>
      <c r="R991" s="1" t="s">
        <v>734</v>
      </c>
      <c r="S991" s="1" t="s">
        <v>735</v>
      </c>
      <c r="T991" s="1" t="s">
        <v>40</v>
      </c>
      <c r="U991" s="1" t="s">
        <v>7850</v>
      </c>
      <c r="V991" s="1" t="s">
        <v>7851</v>
      </c>
      <c r="W991" s="1" t="s">
        <v>959</v>
      </c>
      <c r="X991" s="1" t="s">
        <v>49</v>
      </c>
      <c r="Y991" s="1" t="s">
        <v>69</v>
      </c>
      <c r="Z991" s="1" t="s">
        <v>51</v>
      </c>
      <c r="AA991" s="1" t="s">
        <v>7852</v>
      </c>
      <c r="AB991" s="1" t="s">
        <v>739</v>
      </c>
      <c r="AD991" s="1" t="s">
        <v>47</v>
      </c>
      <c r="AE991" s="1" t="s">
        <v>54</v>
      </c>
      <c r="AF991" s="1" t="s">
        <v>55</v>
      </c>
      <c r="AG991" s="1" t="s">
        <v>7846</v>
      </c>
      <c r="AH991" s="1" t="s">
        <v>43</v>
      </c>
    </row>
    <row r="992" spans="1:34" x14ac:dyDescent="0.55000000000000004">
      <c r="C992" s="1" t="s">
        <v>7853</v>
      </c>
      <c r="D992" s="1" t="s">
        <v>7854</v>
      </c>
      <c r="E992" s="1" t="s">
        <v>7855</v>
      </c>
      <c r="F992" s="1">
        <v>3357</v>
      </c>
      <c r="G992" s="1" t="s">
        <v>7856</v>
      </c>
      <c r="H992" s="1" t="s">
        <v>55</v>
      </c>
      <c r="I992" s="1" t="s">
        <v>47</v>
      </c>
      <c r="K992" s="1" t="s">
        <v>42</v>
      </c>
      <c r="L992" s="1" t="s">
        <v>43</v>
      </c>
      <c r="M992" s="1">
        <v>1</v>
      </c>
      <c r="O992" s="1">
        <v>0</v>
      </c>
      <c r="P992" s="1" t="s">
        <v>63</v>
      </c>
      <c r="Q992" s="1">
        <v>9991</v>
      </c>
      <c r="R992" s="1" t="s">
        <v>7857</v>
      </c>
      <c r="S992" s="1" t="s">
        <v>7858</v>
      </c>
      <c r="T992" s="1" t="s">
        <v>47</v>
      </c>
      <c r="W992" s="1" t="s">
        <v>1120</v>
      </c>
      <c r="X992" s="1" t="s">
        <v>1223</v>
      </c>
      <c r="Y992" s="1" t="s">
        <v>533</v>
      </c>
      <c r="AA992" s="1" t="s">
        <v>7859</v>
      </c>
      <c r="AD992" s="1" t="s">
        <v>47</v>
      </c>
      <c r="AE992" s="1" t="s">
        <v>54</v>
      </c>
      <c r="AF992" s="1" t="s">
        <v>55</v>
      </c>
      <c r="AG992" s="1" t="s">
        <v>7860</v>
      </c>
      <c r="AH992" s="1" t="s">
        <v>43</v>
      </c>
    </row>
    <row r="993" spans="1:34" x14ac:dyDescent="0.55000000000000004">
      <c r="A993" s="1" t="s">
        <v>203</v>
      </c>
      <c r="B993" s="1" t="s">
        <v>7861</v>
      </c>
      <c r="C993" s="1" t="s">
        <v>7862</v>
      </c>
      <c r="D993" s="1" t="s">
        <v>36</v>
      </c>
      <c r="E993" s="1" t="s">
        <v>7863</v>
      </c>
      <c r="F993" s="1">
        <v>3358</v>
      </c>
      <c r="G993" s="1" t="s">
        <v>7864</v>
      </c>
      <c r="H993" s="1" t="s">
        <v>55</v>
      </c>
      <c r="I993" s="1" t="s">
        <v>47</v>
      </c>
      <c r="K993" s="1" t="s">
        <v>42</v>
      </c>
      <c r="L993" s="1" t="s">
        <v>43</v>
      </c>
      <c r="M993" s="1">
        <v>1</v>
      </c>
      <c r="N993" s="1" t="s">
        <v>62</v>
      </c>
      <c r="O993" s="1">
        <v>0</v>
      </c>
      <c r="P993" s="1" t="s">
        <v>43</v>
      </c>
      <c r="Q993" s="1">
        <v>8496</v>
      </c>
      <c r="R993" s="1" t="s">
        <v>6868</v>
      </c>
      <c r="S993" s="1" t="s">
        <v>6869</v>
      </c>
      <c r="T993" s="1" t="s">
        <v>40</v>
      </c>
      <c r="U993" s="1" t="s">
        <v>7865</v>
      </c>
      <c r="V993" s="1" t="s">
        <v>7861</v>
      </c>
      <c r="W993" s="1" t="s">
        <v>210</v>
      </c>
      <c r="X993" s="1" t="s">
        <v>49</v>
      </c>
      <c r="Y993" s="1" t="s">
        <v>69</v>
      </c>
      <c r="Z993" s="1" t="s">
        <v>211</v>
      </c>
      <c r="AA993" s="1" t="s">
        <v>7866</v>
      </c>
      <c r="AB993" s="1" t="s">
        <v>202</v>
      </c>
      <c r="AD993" s="1" t="s">
        <v>47</v>
      </c>
      <c r="AE993" s="1" t="s">
        <v>73</v>
      </c>
      <c r="AF993" s="1" t="s">
        <v>55</v>
      </c>
      <c r="AG993" s="1" t="s">
        <v>7861</v>
      </c>
      <c r="AH993" s="1" t="s">
        <v>43</v>
      </c>
    </row>
    <row r="994" spans="1:34" x14ac:dyDescent="0.55000000000000004">
      <c r="C994" s="1" t="s">
        <v>7867</v>
      </c>
      <c r="D994" s="1" t="s">
        <v>7854</v>
      </c>
      <c r="E994" s="1" t="s">
        <v>7868</v>
      </c>
      <c r="F994" s="1">
        <v>3359</v>
      </c>
      <c r="G994" s="1" t="s">
        <v>7869</v>
      </c>
      <c r="H994" s="1" t="s">
        <v>55</v>
      </c>
      <c r="I994" s="1" t="s">
        <v>47</v>
      </c>
      <c r="K994" s="1" t="s">
        <v>42</v>
      </c>
      <c r="L994" s="1" t="s">
        <v>43</v>
      </c>
      <c r="M994" s="1">
        <v>1</v>
      </c>
      <c r="O994" s="1">
        <v>0</v>
      </c>
      <c r="P994" s="1" t="s">
        <v>63</v>
      </c>
      <c r="Q994" s="1">
        <v>9991</v>
      </c>
      <c r="R994" s="1" t="s">
        <v>7857</v>
      </c>
      <c r="S994" s="1" t="s">
        <v>7858</v>
      </c>
      <c r="T994" s="1" t="s">
        <v>47</v>
      </c>
      <c r="W994" s="1" t="s">
        <v>1120</v>
      </c>
      <c r="X994" s="1" t="s">
        <v>1223</v>
      </c>
      <c r="Y994" s="1" t="s">
        <v>533</v>
      </c>
      <c r="AA994" s="1" t="s">
        <v>7870</v>
      </c>
      <c r="AD994" s="1" t="s">
        <v>47</v>
      </c>
      <c r="AE994" s="1" t="s">
        <v>54</v>
      </c>
      <c r="AF994" s="1" t="s">
        <v>55</v>
      </c>
      <c r="AG994" s="1" t="s">
        <v>7871</v>
      </c>
      <c r="AH994" s="1" t="s">
        <v>43</v>
      </c>
    </row>
    <row r="995" spans="1:34" x14ac:dyDescent="0.55000000000000004">
      <c r="C995" s="1" t="s">
        <v>7872</v>
      </c>
      <c r="D995" s="1" t="s">
        <v>7854</v>
      </c>
      <c r="E995" s="1" t="s">
        <v>7873</v>
      </c>
      <c r="F995" s="1">
        <v>3360</v>
      </c>
      <c r="G995" s="1" t="s">
        <v>7874</v>
      </c>
      <c r="H995" s="1" t="s">
        <v>55</v>
      </c>
      <c r="I995" s="1" t="s">
        <v>47</v>
      </c>
      <c r="K995" s="1" t="s">
        <v>42</v>
      </c>
      <c r="L995" s="1" t="s">
        <v>43</v>
      </c>
      <c r="M995" s="1">
        <v>1</v>
      </c>
      <c r="O995" s="1">
        <v>0</v>
      </c>
      <c r="P995" s="1" t="s">
        <v>63</v>
      </c>
      <c r="Q995" s="1">
        <v>9991</v>
      </c>
      <c r="R995" s="1" t="s">
        <v>7875</v>
      </c>
      <c r="S995" s="1" t="s">
        <v>7876</v>
      </c>
      <c r="T995" s="1" t="s">
        <v>47</v>
      </c>
      <c r="W995" s="1" t="s">
        <v>1120</v>
      </c>
      <c r="X995" s="1" t="s">
        <v>1223</v>
      </c>
      <c r="Y995" s="1" t="s">
        <v>533</v>
      </c>
      <c r="AA995" s="1" t="s">
        <v>7877</v>
      </c>
      <c r="AD995" s="1" t="s">
        <v>47</v>
      </c>
      <c r="AE995" s="1" t="s">
        <v>54</v>
      </c>
      <c r="AF995" s="1" t="s">
        <v>55</v>
      </c>
      <c r="AG995" s="1" t="s">
        <v>7878</v>
      </c>
      <c r="AH995" s="1" t="s">
        <v>43</v>
      </c>
    </row>
    <row r="996" spans="1:34" x14ac:dyDescent="0.55000000000000004">
      <c r="C996" s="1" t="s">
        <v>7879</v>
      </c>
      <c r="D996" s="1" t="s">
        <v>7788</v>
      </c>
      <c r="E996" s="1" t="s">
        <v>7880</v>
      </c>
      <c r="F996" s="1">
        <v>3361</v>
      </c>
      <c r="G996" s="1" t="s">
        <v>7881</v>
      </c>
      <c r="H996" s="1" t="s">
        <v>55</v>
      </c>
      <c r="I996" s="1" t="s">
        <v>47</v>
      </c>
      <c r="K996" s="1" t="s">
        <v>42</v>
      </c>
      <c r="L996" s="1" t="s">
        <v>43</v>
      </c>
      <c r="M996" s="1">
        <v>2</v>
      </c>
      <c r="O996" s="1">
        <v>0</v>
      </c>
      <c r="P996" s="1" t="s">
        <v>63</v>
      </c>
      <c r="Q996" s="1">
        <v>9991</v>
      </c>
      <c r="R996" s="1" t="s">
        <v>7797</v>
      </c>
      <c r="S996" s="1" t="s">
        <v>7798</v>
      </c>
      <c r="T996" s="1" t="s">
        <v>47</v>
      </c>
      <c r="W996" s="1" t="s">
        <v>1120</v>
      </c>
      <c r="X996" s="1" t="s">
        <v>1223</v>
      </c>
      <c r="Y996" s="1" t="s">
        <v>533</v>
      </c>
      <c r="AA996" s="1" t="s">
        <v>7882</v>
      </c>
      <c r="AD996" s="1" t="s">
        <v>47</v>
      </c>
      <c r="AE996" s="1" t="s">
        <v>54</v>
      </c>
      <c r="AF996" s="1" t="s">
        <v>55</v>
      </c>
      <c r="AG996" s="1" t="s">
        <v>7883</v>
      </c>
      <c r="AH996" s="1" t="s">
        <v>43</v>
      </c>
    </row>
    <row r="997" spans="1:34" x14ac:dyDescent="0.55000000000000004">
      <c r="C997" s="1" t="s">
        <v>7884</v>
      </c>
      <c r="D997" s="1" t="s">
        <v>7788</v>
      </c>
      <c r="E997" s="1" t="s">
        <v>7885</v>
      </c>
      <c r="F997" s="1">
        <v>3362</v>
      </c>
      <c r="G997" s="1" t="s">
        <v>7886</v>
      </c>
      <c r="H997" s="1" t="s">
        <v>55</v>
      </c>
      <c r="I997" s="1" t="s">
        <v>47</v>
      </c>
      <c r="K997" s="1" t="s">
        <v>42</v>
      </c>
      <c r="L997" s="1" t="s">
        <v>43</v>
      </c>
      <c r="M997" s="1">
        <v>2</v>
      </c>
      <c r="O997" s="1">
        <v>0</v>
      </c>
      <c r="P997" s="1" t="s">
        <v>63</v>
      </c>
      <c r="Q997" s="1">
        <v>9991</v>
      </c>
      <c r="R997" s="1" t="s">
        <v>7797</v>
      </c>
      <c r="S997" s="1" t="s">
        <v>7798</v>
      </c>
      <c r="T997" s="1" t="s">
        <v>47</v>
      </c>
      <c r="W997" s="1" t="s">
        <v>1120</v>
      </c>
      <c r="X997" s="1" t="s">
        <v>1223</v>
      </c>
      <c r="Y997" s="1" t="s">
        <v>533</v>
      </c>
      <c r="AA997" s="1" t="s">
        <v>7887</v>
      </c>
      <c r="AD997" s="1" t="s">
        <v>47</v>
      </c>
      <c r="AE997" s="1" t="s">
        <v>54</v>
      </c>
      <c r="AF997" s="1" t="s">
        <v>55</v>
      </c>
      <c r="AG997" s="1" t="s">
        <v>7888</v>
      </c>
      <c r="AH997" s="1" t="s">
        <v>43</v>
      </c>
    </row>
    <row r="998" spans="1:34" x14ac:dyDescent="0.55000000000000004">
      <c r="C998" s="1" t="s">
        <v>7889</v>
      </c>
      <c r="D998" s="1" t="s">
        <v>7854</v>
      </c>
      <c r="E998" s="1" t="s">
        <v>7890</v>
      </c>
      <c r="F998" s="1">
        <v>3363</v>
      </c>
      <c r="G998" s="1" t="s">
        <v>7891</v>
      </c>
      <c r="H998" s="1" t="s">
        <v>55</v>
      </c>
      <c r="I998" s="1" t="s">
        <v>47</v>
      </c>
      <c r="K998" s="1" t="s">
        <v>42</v>
      </c>
      <c r="L998" s="1" t="s">
        <v>43</v>
      </c>
      <c r="M998" s="1">
        <v>1</v>
      </c>
      <c r="O998" s="1">
        <v>0</v>
      </c>
      <c r="P998" s="1" t="s">
        <v>63</v>
      </c>
      <c r="Q998" s="1">
        <v>9991</v>
      </c>
      <c r="R998" s="1" t="s">
        <v>7892</v>
      </c>
      <c r="S998" s="1" t="s">
        <v>7893</v>
      </c>
      <c r="T998" s="1" t="s">
        <v>47</v>
      </c>
      <c r="W998" s="1" t="s">
        <v>1120</v>
      </c>
      <c r="X998" s="1" t="s">
        <v>1223</v>
      </c>
      <c r="Y998" s="1" t="s">
        <v>533</v>
      </c>
      <c r="AA998" s="1" t="s">
        <v>7894</v>
      </c>
      <c r="AD998" s="1" t="s">
        <v>47</v>
      </c>
      <c r="AE998" s="1" t="s">
        <v>54</v>
      </c>
      <c r="AF998" s="1" t="s">
        <v>55</v>
      </c>
      <c r="AG998" s="1" t="s">
        <v>7895</v>
      </c>
      <c r="AH998" s="1" t="s">
        <v>43</v>
      </c>
    </row>
    <row r="999" spans="1:34" x14ac:dyDescent="0.55000000000000004">
      <c r="C999" s="1" t="s">
        <v>7896</v>
      </c>
      <c r="D999" s="1" t="s">
        <v>7854</v>
      </c>
      <c r="E999" s="1" t="s">
        <v>7897</v>
      </c>
      <c r="F999" s="1">
        <v>3364</v>
      </c>
      <c r="G999" s="1" t="s">
        <v>7898</v>
      </c>
      <c r="H999" s="1" t="s">
        <v>55</v>
      </c>
      <c r="I999" s="1" t="s">
        <v>47</v>
      </c>
      <c r="K999" s="1" t="s">
        <v>42</v>
      </c>
      <c r="L999" s="1" t="s">
        <v>43</v>
      </c>
      <c r="M999" s="1">
        <v>1</v>
      </c>
      <c r="O999" s="1">
        <v>0</v>
      </c>
      <c r="P999" s="1" t="s">
        <v>63</v>
      </c>
      <c r="Q999" s="1">
        <v>9991</v>
      </c>
      <c r="R999" s="1" t="s">
        <v>7892</v>
      </c>
      <c r="S999" s="1" t="s">
        <v>7893</v>
      </c>
      <c r="T999" s="1" t="s">
        <v>47</v>
      </c>
      <c r="W999" s="1" t="s">
        <v>1120</v>
      </c>
      <c r="X999" s="1" t="s">
        <v>1223</v>
      </c>
      <c r="Y999" s="1" t="s">
        <v>533</v>
      </c>
      <c r="AA999" s="1" t="s">
        <v>7899</v>
      </c>
      <c r="AD999" s="1" t="s">
        <v>47</v>
      </c>
      <c r="AE999" s="1" t="s">
        <v>54</v>
      </c>
      <c r="AF999" s="1" t="s">
        <v>55</v>
      </c>
      <c r="AG999" s="1" t="s">
        <v>7900</v>
      </c>
      <c r="AH999" s="1" t="s">
        <v>43</v>
      </c>
    </row>
    <row r="1000" spans="1:34" x14ac:dyDescent="0.55000000000000004">
      <c r="A1000" s="1" t="s">
        <v>74</v>
      </c>
      <c r="C1000" s="1" t="s">
        <v>7901</v>
      </c>
      <c r="D1000" s="1" t="s">
        <v>36</v>
      </c>
      <c r="E1000" s="1" t="s">
        <v>7902</v>
      </c>
      <c r="F1000" s="1">
        <v>3365</v>
      </c>
      <c r="G1000" s="1" t="s">
        <v>7903</v>
      </c>
      <c r="H1000" s="1" t="s">
        <v>7904</v>
      </c>
      <c r="I1000" s="1" t="s">
        <v>40</v>
      </c>
      <c r="J1000" s="1" t="s">
        <v>7905</v>
      </c>
      <c r="K1000" s="1" t="s">
        <v>42</v>
      </c>
      <c r="L1000" s="1" t="s">
        <v>43</v>
      </c>
      <c r="M1000" s="1">
        <v>3</v>
      </c>
      <c r="N1000" s="1" t="s">
        <v>225</v>
      </c>
      <c r="O1000" s="1">
        <v>1</v>
      </c>
      <c r="P1000" s="1" t="s">
        <v>43</v>
      </c>
      <c r="Q1000" s="1">
        <v>819211390</v>
      </c>
      <c r="R1000" s="1" t="s">
        <v>7906</v>
      </c>
      <c r="S1000" s="1" t="s">
        <v>7907</v>
      </c>
      <c r="T1000" s="1" t="s">
        <v>47</v>
      </c>
      <c r="W1000" s="1" t="s">
        <v>120</v>
      </c>
      <c r="X1000" s="1" t="s">
        <v>49</v>
      </c>
      <c r="Y1000" s="1" t="s">
        <v>50</v>
      </c>
      <c r="Z1000" s="1" t="s">
        <v>345</v>
      </c>
      <c r="AA1000" s="1" t="s">
        <v>7908</v>
      </c>
      <c r="AB1000" s="1" t="s">
        <v>1378</v>
      </c>
      <c r="AD1000" s="1" t="s">
        <v>47</v>
      </c>
      <c r="AE1000" s="1" t="s">
        <v>54</v>
      </c>
      <c r="AF1000" s="1" t="s">
        <v>55</v>
      </c>
      <c r="AG1000" s="1" t="s">
        <v>7909</v>
      </c>
      <c r="AH1000" s="1" t="s">
        <v>43</v>
      </c>
    </row>
    <row r="1001" spans="1:34" x14ac:dyDescent="0.55000000000000004">
      <c r="C1001" s="1" t="s">
        <v>7910</v>
      </c>
      <c r="D1001" s="1" t="s">
        <v>7854</v>
      </c>
      <c r="E1001" s="1" t="s">
        <v>7911</v>
      </c>
      <c r="F1001" s="1">
        <v>3366</v>
      </c>
      <c r="G1001" s="1" t="s">
        <v>7912</v>
      </c>
      <c r="H1001" s="1" t="s">
        <v>55</v>
      </c>
      <c r="I1001" s="1" t="s">
        <v>47</v>
      </c>
      <c r="K1001" s="1" t="s">
        <v>42</v>
      </c>
      <c r="L1001" s="1" t="s">
        <v>43</v>
      </c>
      <c r="M1001" s="1">
        <v>1</v>
      </c>
      <c r="O1001" s="1">
        <v>0</v>
      </c>
      <c r="P1001" s="1" t="s">
        <v>63</v>
      </c>
      <c r="Q1001" s="1">
        <v>9991</v>
      </c>
      <c r="R1001" s="1" t="s">
        <v>7875</v>
      </c>
      <c r="S1001" s="1" t="s">
        <v>7876</v>
      </c>
      <c r="T1001" s="1" t="s">
        <v>47</v>
      </c>
      <c r="W1001" s="1" t="s">
        <v>1120</v>
      </c>
      <c r="X1001" s="1" t="s">
        <v>1223</v>
      </c>
      <c r="Y1001" s="1" t="s">
        <v>533</v>
      </c>
      <c r="AA1001" s="1" t="s">
        <v>7913</v>
      </c>
      <c r="AD1001" s="1" t="s">
        <v>47</v>
      </c>
      <c r="AE1001" s="1" t="s">
        <v>54</v>
      </c>
      <c r="AF1001" s="1" t="s">
        <v>55</v>
      </c>
      <c r="AG1001" s="1" t="s">
        <v>7914</v>
      </c>
      <c r="AH1001" s="1" t="s">
        <v>43</v>
      </c>
    </row>
    <row r="1002" spans="1:34" x14ac:dyDescent="0.55000000000000004">
      <c r="A1002" s="1" t="s">
        <v>74</v>
      </c>
      <c r="C1002" s="1" t="s">
        <v>7915</v>
      </c>
      <c r="D1002" s="1" t="s">
        <v>36</v>
      </c>
      <c r="E1002" s="1" t="s">
        <v>7916</v>
      </c>
      <c r="F1002" s="1">
        <v>3367</v>
      </c>
      <c r="G1002" s="1" t="s">
        <v>7917</v>
      </c>
      <c r="H1002" s="1" t="s">
        <v>7918</v>
      </c>
      <c r="I1002" s="1" t="s">
        <v>40</v>
      </c>
      <c r="J1002" s="1" t="s">
        <v>7919</v>
      </c>
      <c r="K1002" s="1" t="s">
        <v>42</v>
      </c>
      <c r="L1002" s="1" t="s">
        <v>43</v>
      </c>
      <c r="M1002" s="1">
        <v>1</v>
      </c>
      <c r="N1002" s="1" t="s">
        <v>79</v>
      </c>
      <c r="O1002" s="1">
        <v>1</v>
      </c>
      <c r="P1002" s="1" t="s">
        <v>43</v>
      </c>
      <c r="Q1002" s="1">
        <v>945455054</v>
      </c>
      <c r="R1002" s="1" t="s">
        <v>7920</v>
      </c>
      <c r="S1002" s="1" t="s">
        <v>7921</v>
      </c>
      <c r="T1002" s="1" t="s">
        <v>47</v>
      </c>
      <c r="W1002" s="1" t="s">
        <v>120</v>
      </c>
      <c r="X1002" s="1" t="s">
        <v>49</v>
      </c>
      <c r="Y1002" s="1" t="s">
        <v>50</v>
      </c>
      <c r="Z1002" s="1" t="s">
        <v>345</v>
      </c>
      <c r="AA1002" s="1" t="s">
        <v>7922</v>
      </c>
      <c r="AB1002" s="1" t="s">
        <v>7923</v>
      </c>
      <c r="AD1002" s="1" t="s">
        <v>47</v>
      </c>
      <c r="AE1002" s="1" t="s">
        <v>54</v>
      </c>
      <c r="AF1002" s="1" t="s">
        <v>55</v>
      </c>
      <c r="AG1002" s="1" t="s">
        <v>7924</v>
      </c>
      <c r="AH1002" s="1" t="s">
        <v>43</v>
      </c>
    </row>
    <row r="1003" spans="1:34" x14ac:dyDescent="0.55000000000000004">
      <c r="A1003" s="1" t="s">
        <v>656</v>
      </c>
      <c r="B1003" s="1" t="s">
        <v>7925</v>
      </c>
      <c r="C1003" s="1" t="s">
        <v>7926</v>
      </c>
      <c r="D1003" s="1" t="s">
        <v>36</v>
      </c>
      <c r="E1003" s="1" t="s">
        <v>7927</v>
      </c>
      <c r="F1003" s="1">
        <v>3368</v>
      </c>
      <c r="G1003" s="1" t="s">
        <v>7928</v>
      </c>
      <c r="H1003" s="1" t="s">
        <v>7929</v>
      </c>
      <c r="I1003" s="1" t="s">
        <v>40</v>
      </c>
      <c r="J1003" s="1" t="s">
        <v>7930</v>
      </c>
      <c r="K1003" s="1" t="s">
        <v>42</v>
      </c>
      <c r="L1003" s="1" t="s">
        <v>43</v>
      </c>
      <c r="M1003" s="1">
        <v>1</v>
      </c>
      <c r="N1003" s="1" t="s">
        <v>394</v>
      </c>
      <c r="O1003" s="1">
        <v>1</v>
      </c>
      <c r="P1003" s="1" t="s">
        <v>43</v>
      </c>
      <c r="Q1003" s="1">
        <v>808942695</v>
      </c>
      <c r="R1003" s="1" t="s">
        <v>4445</v>
      </c>
      <c r="S1003" s="1" t="s">
        <v>4446</v>
      </c>
      <c r="T1003" s="1" t="s">
        <v>40</v>
      </c>
      <c r="U1003" s="1" t="s">
        <v>7929</v>
      </c>
      <c r="V1003" s="1" t="s">
        <v>7925</v>
      </c>
      <c r="W1003" s="1" t="s">
        <v>120</v>
      </c>
      <c r="X1003" s="1" t="s">
        <v>49</v>
      </c>
      <c r="Y1003" s="1" t="s">
        <v>69</v>
      </c>
      <c r="Z1003" s="1" t="s">
        <v>2944</v>
      </c>
      <c r="AA1003" s="1" t="s">
        <v>7931</v>
      </c>
      <c r="AC1003" s="1" t="s">
        <v>1620</v>
      </c>
      <c r="AD1003" s="1" t="s">
        <v>47</v>
      </c>
      <c r="AE1003" s="1" t="s">
        <v>54</v>
      </c>
      <c r="AF1003" s="1" t="s">
        <v>55</v>
      </c>
      <c r="AG1003" s="1" t="s">
        <v>7932</v>
      </c>
      <c r="AH1003" s="1" t="s">
        <v>43</v>
      </c>
    </row>
    <row r="1004" spans="1:34" x14ac:dyDescent="0.55000000000000004">
      <c r="A1004" s="1" t="s">
        <v>34</v>
      </c>
      <c r="B1004" s="1" t="s">
        <v>7933</v>
      </c>
      <c r="C1004" s="1" t="s">
        <v>7934</v>
      </c>
      <c r="D1004" s="1" t="s">
        <v>36</v>
      </c>
      <c r="E1004" s="1" t="s">
        <v>7935</v>
      </c>
      <c r="F1004" s="1">
        <v>3369</v>
      </c>
      <c r="G1004" s="1" t="s">
        <v>7936</v>
      </c>
      <c r="H1004" s="1" t="s">
        <v>55</v>
      </c>
      <c r="I1004" s="1" t="s">
        <v>47</v>
      </c>
      <c r="K1004" s="1" t="s">
        <v>42</v>
      </c>
      <c r="L1004" s="1" t="s">
        <v>43</v>
      </c>
      <c r="M1004" s="1">
        <v>1</v>
      </c>
      <c r="N1004" s="1" t="s">
        <v>116</v>
      </c>
      <c r="O1004" s="1">
        <v>0</v>
      </c>
      <c r="P1004" s="1" t="s">
        <v>43</v>
      </c>
      <c r="Q1004" s="1">
        <v>6941</v>
      </c>
      <c r="R1004" s="1" t="s">
        <v>734</v>
      </c>
      <c r="S1004" s="1" t="s">
        <v>735</v>
      </c>
      <c r="T1004" s="1" t="s">
        <v>40</v>
      </c>
      <c r="U1004" s="1" t="s">
        <v>7937</v>
      </c>
      <c r="V1004" s="1" t="s">
        <v>7938</v>
      </c>
      <c r="W1004" s="1" t="s">
        <v>334</v>
      </c>
      <c r="X1004" s="1" t="s">
        <v>49</v>
      </c>
      <c r="Y1004" s="1" t="s">
        <v>69</v>
      </c>
      <c r="Z1004" s="1" t="s">
        <v>51</v>
      </c>
      <c r="AA1004" s="1" t="s">
        <v>7939</v>
      </c>
      <c r="AB1004" s="1" t="s">
        <v>739</v>
      </c>
      <c r="AD1004" s="1" t="s">
        <v>47</v>
      </c>
      <c r="AE1004" s="1" t="s">
        <v>54</v>
      </c>
      <c r="AF1004" s="1" t="s">
        <v>55</v>
      </c>
      <c r="AG1004" s="1" t="s">
        <v>7933</v>
      </c>
      <c r="AH1004" s="1" t="s">
        <v>43</v>
      </c>
    </row>
    <row r="1005" spans="1:34" x14ac:dyDescent="0.55000000000000004">
      <c r="A1005" s="1" t="s">
        <v>34</v>
      </c>
      <c r="B1005" s="1" t="s">
        <v>7940</v>
      </c>
      <c r="C1005" s="1" t="s">
        <v>7941</v>
      </c>
      <c r="D1005" s="1" t="s">
        <v>36</v>
      </c>
      <c r="E1005" s="1" t="s">
        <v>7942</v>
      </c>
      <c r="F1005" s="1">
        <v>3370</v>
      </c>
      <c r="G1005" s="1" t="s">
        <v>7943</v>
      </c>
      <c r="H1005" s="1" t="s">
        <v>55</v>
      </c>
      <c r="I1005" s="1" t="s">
        <v>47</v>
      </c>
      <c r="K1005" s="1" t="s">
        <v>42</v>
      </c>
      <c r="L1005" s="1" t="s">
        <v>43</v>
      </c>
      <c r="M1005" s="1">
        <v>1</v>
      </c>
      <c r="N1005" s="1" t="s">
        <v>394</v>
      </c>
      <c r="O1005" s="1">
        <v>0</v>
      </c>
      <c r="P1005" s="1" t="s">
        <v>43</v>
      </c>
      <c r="Q1005" s="1">
        <v>922266496</v>
      </c>
      <c r="R1005" s="1" t="s">
        <v>6584</v>
      </c>
      <c r="S1005" s="1" t="s">
        <v>6585</v>
      </c>
      <c r="T1005" s="1" t="s">
        <v>40</v>
      </c>
      <c r="U1005" s="1" t="s">
        <v>7944</v>
      </c>
      <c r="V1005" s="1" t="s">
        <v>7945</v>
      </c>
      <c r="W1005" s="1" t="s">
        <v>144</v>
      </c>
      <c r="X1005" s="1" t="s">
        <v>49</v>
      </c>
      <c r="Y1005" s="1" t="s">
        <v>69</v>
      </c>
      <c r="Z1005" s="1" t="s">
        <v>2580</v>
      </c>
      <c r="AA1005" s="1" t="s">
        <v>7946</v>
      </c>
      <c r="AB1005" s="1" t="s">
        <v>3897</v>
      </c>
      <c r="AD1005" s="1" t="s">
        <v>47</v>
      </c>
      <c r="AE1005" s="1" t="s">
        <v>73</v>
      </c>
      <c r="AF1005" s="1" t="s">
        <v>55</v>
      </c>
      <c r="AG1005" s="1" t="s">
        <v>7940</v>
      </c>
      <c r="AH1005" s="1" t="s">
        <v>43</v>
      </c>
    </row>
    <row r="1006" spans="1:34" x14ac:dyDescent="0.55000000000000004">
      <c r="A1006" s="1" t="s">
        <v>314</v>
      </c>
      <c r="B1006" s="1" t="s">
        <v>7947</v>
      </c>
      <c r="C1006" s="1" t="s">
        <v>7948</v>
      </c>
      <c r="D1006" s="1" t="s">
        <v>36</v>
      </c>
      <c r="E1006" s="1" t="s">
        <v>7949</v>
      </c>
      <c r="F1006" s="1">
        <v>3371</v>
      </c>
      <c r="G1006" s="1" t="s">
        <v>7950</v>
      </c>
      <c r="H1006" s="1" t="s">
        <v>55</v>
      </c>
      <c r="I1006" s="1" t="s">
        <v>47</v>
      </c>
      <c r="K1006" s="1" t="s">
        <v>42</v>
      </c>
      <c r="L1006" s="1" t="s">
        <v>43</v>
      </c>
      <c r="M1006" s="1">
        <v>1</v>
      </c>
      <c r="N1006" s="1" t="s">
        <v>103</v>
      </c>
      <c r="O1006" s="1">
        <v>0</v>
      </c>
      <c r="P1006" s="1" t="s">
        <v>43</v>
      </c>
      <c r="Q1006" s="1">
        <v>8888</v>
      </c>
      <c r="R1006" s="1" t="s">
        <v>1546</v>
      </c>
      <c r="S1006" s="1" t="s">
        <v>959</v>
      </c>
      <c r="T1006" s="1" t="s">
        <v>40</v>
      </c>
      <c r="U1006" s="1" t="s">
        <v>7951</v>
      </c>
      <c r="V1006" s="1" t="s">
        <v>7952</v>
      </c>
      <c r="W1006" s="1" t="s">
        <v>344</v>
      </c>
      <c r="X1006" s="1" t="s">
        <v>49</v>
      </c>
      <c r="Y1006" s="1" t="s">
        <v>69</v>
      </c>
      <c r="Z1006" s="1" t="s">
        <v>792</v>
      </c>
      <c r="AA1006" s="1" t="s">
        <v>7953</v>
      </c>
      <c r="AB1006" s="1" t="s">
        <v>1107</v>
      </c>
      <c r="AD1006" s="1" t="s">
        <v>47</v>
      </c>
      <c r="AE1006" s="1" t="s">
        <v>73</v>
      </c>
      <c r="AF1006" s="1" t="s">
        <v>55</v>
      </c>
      <c r="AG1006" s="1" t="s">
        <v>7947</v>
      </c>
      <c r="AH1006" s="1" t="s">
        <v>43</v>
      </c>
    </row>
    <row r="1007" spans="1:34" x14ac:dyDescent="0.55000000000000004">
      <c r="A1007" s="1" t="s">
        <v>34</v>
      </c>
      <c r="B1007" s="1" t="s">
        <v>7954</v>
      </c>
      <c r="C1007" s="1" t="s">
        <v>7955</v>
      </c>
      <c r="D1007" s="1" t="s">
        <v>36</v>
      </c>
      <c r="E1007" s="1" t="s">
        <v>7956</v>
      </c>
      <c r="F1007" s="1">
        <v>3372</v>
      </c>
      <c r="G1007" s="1" t="s">
        <v>7957</v>
      </c>
      <c r="H1007" s="1" t="s">
        <v>55</v>
      </c>
      <c r="I1007" s="1" t="s">
        <v>47</v>
      </c>
      <c r="K1007" s="1" t="s">
        <v>42</v>
      </c>
      <c r="L1007" s="1" t="s">
        <v>43</v>
      </c>
      <c r="M1007" s="1">
        <v>1</v>
      </c>
      <c r="N1007" s="1" t="s">
        <v>394</v>
      </c>
      <c r="O1007" s="1">
        <v>0</v>
      </c>
      <c r="P1007" s="1" t="s">
        <v>43</v>
      </c>
      <c r="Q1007" s="1">
        <v>6312</v>
      </c>
      <c r="R1007" s="1" t="s">
        <v>7958</v>
      </c>
      <c r="S1007" s="1" t="s">
        <v>610</v>
      </c>
      <c r="T1007" s="1" t="s">
        <v>40</v>
      </c>
      <c r="U1007" s="1" t="s">
        <v>7959</v>
      </c>
      <c r="V1007" s="1" t="s">
        <v>7960</v>
      </c>
      <c r="W1007" s="1" t="s">
        <v>959</v>
      </c>
      <c r="X1007" s="1" t="s">
        <v>49</v>
      </c>
      <c r="Y1007" s="1" t="s">
        <v>69</v>
      </c>
      <c r="Z1007" s="1" t="s">
        <v>2580</v>
      </c>
      <c r="AA1007" s="1" t="s">
        <v>7961</v>
      </c>
      <c r="AB1007" s="1" t="s">
        <v>4342</v>
      </c>
      <c r="AD1007" s="1" t="s">
        <v>47</v>
      </c>
      <c r="AE1007" s="1" t="s">
        <v>54</v>
      </c>
      <c r="AF1007" s="1" t="s">
        <v>55</v>
      </c>
      <c r="AG1007" s="1" t="s">
        <v>7962</v>
      </c>
      <c r="AH1007" s="1" t="s">
        <v>43</v>
      </c>
    </row>
    <row r="1008" spans="1:34" x14ac:dyDescent="0.55000000000000004">
      <c r="A1008" s="1" t="s">
        <v>135</v>
      </c>
      <c r="B1008" s="1" t="s">
        <v>7963</v>
      </c>
      <c r="C1008" s="1" t="s">
        <v>7964</v>
      </c>
      <c r="D1008" s="1" t="s">
        <v>36</v>
      </c>
      <c r="E1008" s="1" t="s">
        <v>7965</v>
      </c>
      <c r="F1008" s="1">
        <v>3373</v>
      </c>
      <c r="G1008" s="1" t="s">
        <v>7966</v>
      </c>
      <c r="H1008" s="1" t="s">
        <v>55</v>
      </c>
      <c r="I1008" s="1" t="s">
        <v>47</v>
      </c>
      <c r="K1008" s="1" t="s">
        <v>42</v>
      </c>
      <c r="L1008" s="1" t="s">
        <v>43</v>
      </c>
      <c r="M1008" s="1">
        <v>1</v>
      </c>
      <c r="O1008" s="1">
        <v>0</v>
      </c>
      <c r="P1008" s="1" t="s">
        <v>43</v>
      </c>
      <c r="Q1008" s="1">
        <v>945455054</v>
      </c>
      <c r="R1008" s="1" t="s">
        <v>7149</v>
      </c>
      <c r="S1008" s="1" t="s">
        <v>7150</v>
      </c>
      <c r="T1008" s="1" t="s">
        <v>40</v>
      </c>
      <c r="U1008" s="1" t="s">
        <v>7967</v>
      </c>
      <c r="V1008" s="1" t="s">
        <v>7963</v>
      </c>
      <c r="W1008" s="1" t="s">
        <v>177</v>
      </c>
      <c r="X1008" s="1" t="s">
        <v>167</v>
      </c>
      <c r="Y1008" s="1" t="s">
        <v>69</v>
      </c>
      <c r="Z1008" s="1" t="s">
        <v>145</v>
      </c>
      <c r="AA1008" s="1" t="s">
        <v>7968</v>
      </c>
      <c r="AB1008" s="1" t="s">
        <v>1378</v>
      </c>
      <c r="AD1008" s="1" t="s">
        <v>47</v>
      </c>
      <c r="AE1008" s="1" t="s">
        <v>54</v>
      </c>
      <c r="AF1008" s="1" t="s">
        <v>55</v>
      </c>
      <c r="AG1008" s="1" t="s">
        <v>7963</v>
      </c>
      <c r="AH1008" s="1" t="s">
        <v>43</v>
      </c>
    </row>
    <row r="1009" spans="1:34" x14ac:dyDescent="0.55000000000000004">
      <c r="A1009" s="1" t="s">
        <v>34</v>
      </c>
      <c r="B1009" s="1" t="s">
        <v>7969</v>
      </c>
      <c r="C1009" s="1" t="s">
        <v>7970</v>
      </c>
      <c r="D1009" s="1" t="s">
        <v>36</v>
      </c>
      <c r="E1009" s="1" t="s">
        <v>7971</v>
      </c>
      <c r="F1009" s="1">
        <v>3374</v>
      </c>
      <c r="G1009" s="1" t="s">
        <v>7972</v>
      </c>
      <c r="H1009" s="1" t="s">
        <v>7973</v>
      </c>
      <c r="I1009" s="1" t="s">
        <v>40</v>
      </c>
      <c r="J1009" s="1" t="s">
        <v>7974</v>
      </c>
      <c r="K1009" s="1" t="s">
        <v>42</v>
      </c>
      <c r="L1009" s="1" t="s">
        <v>43</v>
      </c>
      <c r="M1009" s="1">
        <v>1</v>
      </c>
      <c r="N1009" s="1" t="s">
        <v>44</v>
      </c>
      <c r="O1009" s="1">
        <v>1</v>
      </c>
      <c r="P1009" s="1" t="s">
        <v>43</v>
      </c>
      <c r="Q1009" s="1">
        <v>971280439</v>
      </c>
      <c r="R1009" s="1" t="s">
        <v>7975</v>
      </c>
      <c r="S1009" s="1" t="s">
        <v>7976</v>
      </c>
      <c r="T1009" s="1" t="s">
        <v>40</v>
      </c>
      <c r="U1009" s="1" t="s">
        <v>7977</v>
      </c>
      <c r="V1009" s="1" t="s">
        <v>7978</v>
      </c>
      <c r="W1009" s="1" t="s">
        <v>959</v>
      </c>
      <c r="X1009" s="1" t="s">
        <v>49</v>
      </c>
      <c r="Y1009" s="1" t="s">
        <v>69</v>
      </c>
      <c r="Z1009" s="1" t="s">
        <v>51</v>
      </c>
      <c r="AA1009" s="1" t="s">
        <v>7979</v>
      </c>
      <c r="AB1009" s="1" t="s">
        <v>3792</v>
      </c>
      <c r="AD1009" s="1" t="s">
        <v>47</v>
      </c>
      <c r="AE1009" s="1" t="s">
        <v>54</v>
      </c>
      <c r="AF1009" s="1" t="s">
        <v>55</v>
      </c>
      <c r="AG1009" s="1" t="s">
        <v>7969</v>
      </c>
      <c r="AH1009" s="1" t="s">
        <v>43</v>
      </c>
    </row>
    <row r="1010" spans="1:34" x14ac:dyDescent="0.55000000000000004">
      <c r="A1010" s="1" t="s">
        <v>860</v>
      </c>
      <c r="B1010" s="1" t="s">
        <v>7980</v>
      </c>
      <c r="C1010" s="1" t="s">
        <v>7981</v>
      </c>
      <c r="D1010" s="1" t="s">
        <v>36</v>
      </c>
      <c r="E1010" s="1" t="s">
        <v>7982</v>
      </c>
      <c r="F1010" s="1">
        <v>3375</v>
      </c>
      <c r="G1010" s="1" t="s">
        <v>7983</v>
      </c>
      <c r="H1010" s="1" t="s">
        <v>55</v>
      </c>
      <c r="I1010" s="1" t="s">
        <v>47</v>
      </c>
      <c r="K1010" s="1" t="s">
        <v>42</v>
      </c>
      <c r="L1010" s="1" t="s">
        <v>43</v>
      </c>
      <c r="M1010" s="1">
        <v>1</v>
      </c>
      <c r="N1010" s="1" t="s">
        <v>152</v>
      </c>
      <c r="O1010" s="1">
        <v>0</v>
      </c>
      <c r="P1010" s="1" t="s">
        <v>43</v>
      </c>
      <c r="Q1010" s="1">
        <v>873079798</v>
      </c>
      <c r="R1010" s="1" t="s">
        <v>597</v>
      </c>
      <c r="S1010" s="1" t="s">
        <v>598</v>
      </c>
      <c r="T1010" s="1" t="s">
        <v>40</v>
      </c>
      <c r="U1010" s="1" t="s">
        <v>7984</v>
      </c>
      <c r="V1010" s="1" t="s">
        <v>7980</v>
      </c>
      <c r="W1010" s="1" t="s">
        <v>177</v>
      </c>
      <c r="X1010" s="1" t="s">
        <v>49</v>
      </c>
      <c r="Y1010" s="1" t="s">
        <v>69</v>
      </c>
      <c r="Z1010" s="1" t="s">
        <v>868</v>
      </c>
      <c r="AA1010" s="1" t="s">
        <v>7985</v>
      </c>
      <c r="AB1010" s="1" t="s">
        <v>602</v>
      </c>
      <c r="AD1010" s="1" t="s">
        <v>47</v>
      </c>
      <c r="AE1010" s="1" t="s">
        <v>54</v>
      </c>
      <c r="AF1010" s="1" t="s">
        <v>55</v>
      </c>
      <c r="AG1010" s="1" t="s">
        <v>7986</v>
      </c>
      <c r="AH1010" s="1" t="s">
        <v>43</v>
      </c>
    </row>
    <row r="1011" spans="1:34" x14ac:dyDescent="0.55000000000000004">
      <c r="A1011" s="1" t="s">
        <v>314</v>
      </c>
      <c r="B1011" s="1" t="s">
        <v>7987</v>
      </c>
      <c r="C1011" s="1" t="s">
        <v>7988</v>
      </c>
      <c r="D1011" s="1" t="s">
        <v>36</v>
      </c>
      <c r="E1011" s="1" t="s">
        <v>47</v>
      </c>
      <c r="F1011" s="1">
        <v>3376</v>
      </c>
      <c r="G1011" s="1" t="s">
        <v>7989</v>
      </c>
      <c r="H1011" s="1" t="s">
        <v>55</v>
      </c>
      <c r="I1011" s="1" t="s">
        <v>47</v>
      </c>
      <c r="K1011" s="1" t="s">
        <v>42</v>
      </c>
      <c r="L1011" s="1" t="s">
        <v>43</v>
      </c>
      <c r="M1011" s="1">
        <v>1</v>
      </c>
      <c r="N1011" s="1" t="s">
        <v>789</v>
      </c>
      <c r="O1011" s="1">
        <v>0</v>
      </c>
      <c r="P1011" s="1" t="s">
        <v>63</v>
      </c>
      <c r="Q1011" s="1">
        <v>5721</v>
      </c>
      <c r="R1011" s="1" t="s">
        <v>7990</v>
      </c>
      <c r="S1011" s="1" t="s">
        <v>7991</v>
      </c>
      <c r="T1011" s="1" t="s">
        <v>40</v>
      </c>
      <c r="U1011" s="1" t="s">
        <v>7992</v>
      </c>
      <c r="V1011" s="1" t="s">
        <v>7993</v>
      </c>
      <c r="W1011" s="1" t="s">
        <v>144</v>
      </c>
      <c r="X1011" s="1" t="s">
        <v>49</v>
      </c>
      <c r="Y1011" s="1" t="s">
        <v>69</v>
      </c>
      <c r="Z1011" s="1" t="s">
        <v>323</v>
      </c>
      <c r="AA1011" s="1" t="s">
        <v>7994</v>
      </c>
      <c r="AB1011" s="1" t="s">
        <v>3792</v>
      </c>
      <c r="AD1011" s="1" t="s">
        <v>47</v>
      </c>
      <c r="AE1011" s="1" t="s">
        <v>54</v>
      </c>
      <c r="AF1011" s="1" t="s">
        <v>55</v>
      </c>
      <c r="AG1011" s="1" t="s">
        <v>7987</v>
      </c>
      <c r="AH1011" s="1" t="s">
        <v>43</v>
      </c>
    </row>
    <row r="1012" spans="1:34" x14ac:dyDescent="0.55000000000000004">
      <c r="A1012" s="1" t="s">
        <v>203</v>
      </c>
      <c r="B1012" s="1" t="s">
        <v>7995</v>
      </c>
      <c r="C1012" s="1" t="s">
        <v>7996</v>
      </c>
      <c r="D1012" s="1" t="s">
        <v>36</v>
      </c>
      <c r="E1012" s="1" t="s">
        <v>7997</v>
      </c>
      <c r="F1012" s="1">
        <v>3377</v>
      </c>
      <c r="G1012" s="1" t="s">
        <v>7998</v>
      </c>
      <c r="H1012" s="1" t="s">
        <v>55</v>
      </c>
      <c r="I1012" s="1" t="s">
        <v>47</v>
      </c>
      <c r="K1012" s="1" t="s">
        <v>42</v>
      </c>
      <c r="L1012" s="1" t="s">
        <v>43</v>
      </c>
      <c r="M1012" s="1">
        <v>1</v>
      </c>
      <c r="N1012" s="1" t="s">
        <v>217</v>
      </c>
      <c r="O1012" s="1">
        <v>0</v>
      </c>
      <c r="P1012" s="1" t="s">
        <v>43</v>
      </c>
      <c r="Q1012" s="1">
        <v>947079891</v>
      </c>
      <c r="R1012" s="1" t="s">
        <v>968</v>
      </c>
      <c r="S1012" s="1" t="s">
        <v>969</v>
      </c>
      <c r="T1012" s="1" t="s">
        <v>40</v>
      </c>
      <c r="U1012" s="1" t="s">
        <v>7999</v>
      </c>
      <c r="V1012" s="1" t="s">
        <v>7995</v>
      </c>
      <c r="W1012" s="1" t="s">
        <v>210</v>
      </c>
      <c r="X1012" s="1" t="s">
        <v>49</v>
      </c>
      <c r="Y1012" s="1" t="s">
        <v>69</v>
      </c>
      <c r="Z1012" s="1" t="s">
        <v>211</v>
      </c>
      <c r="AA1012" s="1" t="s">
        <v>8000</v>
      </c>
      <c r="AB1012" s="1" t="s">
        <v>973</v>
      </c>
      <c r="AD1012" s="1" t="s">
        <v>47</v>
      </c>
      <c r="AE1012" s="1" t="s">
        <v>73</v>
      </c>
      <c r="AF1012" s="1" t="s">
        <v>55</v>
      </c>
      <c r="AG1012" s="1" t="s">
        <v>7995</v>
      </c>
      <c r="AH1012" s="1" t="s">
        <v>43</v>
      </c>
    </row>
    <row r="1013" spans="1:34" x14ac:dyDescent="0.55000000000000004">
      <c r="A1013" s="1" t="s">
        <v>123</v>
      </c>
      <c r="B1013" s="1" t="s">
        <v>8001</v>
      </c>
      <c r="C1013" s="1" t="s">
        <v>8002</v>
      </c>
      <c r="D1013" s="1" t="s">
        <v>36</v>
      </c>
      <c r="E1013" s="1" t="s">
        <v>8003</v>
      </c>
      <c r="F1013" s="1">
        <v>3378</v>
      </c>
      <c r="G1013" s="1" t="s">
        <v>8004</v>
      </c>
      <c r="H1013" s="1" t="s">
        <v>55</v>
      </c>
      <c r="I1013" s="1" t="s">
        <v>47</v>
      </c>
      <c r="K1013" s="1" t="s">
        <v>42</v>
      </c>
      <c r="L1013" s="1" t="s">
        <v>43</v>
      </c>
      <c r="M1013" s="1">
        <v>1</v>
      </c>
      <c r="N1013" s="1" t="s">
        <v>62</v>
      </c>
      <c r="O1013" s="1">
        <v>0</v>
      </c>
      <c r="P1013" s="1" t="s">
        <v>43</v>
      </c>
      <c r="Q1013" s="1">
        <v>5728</v>
      </c>
      <c r="R1013" s="1" t="s">
        <v>8005</v>
      </c>
      <c r="S1013" s="1" t="s">
        <v>8006</v>
      </c>
      <c r="T1013" s="1" t="s">
        <v>40</v>
      </c>
      <c r="U1013" s="1" t="s">
        <v>8007</v>
      </c>
      <c r="V1013" s="1" t="s">
        <v>8008</v>
      </c>
      <c r="W1013" s="1" t="s">
        <v>144</v>
      </c>
      <c r="X1013" s="1" t="s">
        <v>49</v>
      </c>
      <c r="Y1013" s="1" t="s">
        <v>69</v>
      </c>
      <c r="Z1013" s="1" t="s">
        <v>356</v>
      </c>
      <c r="AA1013" s="1" t="s">
        <v>8009</v>
      </c>
      <c r="AB1013" s="1" t="s">
        <v>7274</v>
      </c>
      <c r="AD1013" s="1" t="s">
        <v>47</v>
      </c>
      <c r="AE1013" s="1" t="s">
        <v>73</v>
      </c>
      <c r="AF1013" s="1" t="s">
        <v>55</v>
      </c>
      <c r="AG1013" s="1" t="s">
        <v>8001</v>
      </c>
      <c r="AH1013" s="1" t="s">
        <v>43</v>
      </c>
    </row>
    <row r="1014" spans="1:34" x14ac:dyDescent="0.55000000000000004">
      <c r="A1014" s="1" t="s">
        <v>123</v>
      </c>
      <c r="C1014" s="1" t="s">
        <v>8010</v>
      </c>
      <c r="D1014" s="1" t="s">
        <v>36</v>
      </c>
      <c r="E1014" s="1" t="s">
        <v>8011</v>
      </c>
      <c r="F1014" s="1">
        <v>3379</v>
      </c>
      <c r="G1014" s="1" t="s">
        <v>8012</v>
      </c>
      <c r="H1014" s="1" t="s">
        <v>55</v>
      </c>
      <c r="I1014" s="1" t="s">
        <v>47</v>
      </c>
      <c r="K1014" s="1" t="s">
        <v>42</v>
      </c>
      <c r="L1014" s="1" t="s">
        <v>43</v>
      </c>
      <c r="M1014" s="1">
        <v>1</v>
      </c>
      <c r="N1014" s="1" t="s">
        <v>62</v>
      </c>
      <c r="O1014" s="1">
        <v>0</v>
      </c>
      <c r="P1014" s="1" t="s">
        <v>43</v>
      </c>
      <c r="Q1014" s="1">
        <v>6153</v>
      </c>
      <c r="R1014" s="1" t="s">
        <v>236</v>
      </c>
      <c r="S1014" s="1" t="s">
        <v>237</v>
      </c>
      <c r="T1014" s="1" t="s">
        <v>40</v>
      </c>
      <c r="U1014" s="1" t="s">
        <v>8013</v>
      </c>
      <c r="V1014" s="1" t="s">
        <v>8014</v>
      </c>
      <c r="W1014" s="1" t="s">
        <v>84</v>
      </c>
      <c r="X1014" s="1" t="s">
        <v>49</v>
      </c>
      <c r="Y1014" s="1" t="s">
        <v>7273</v>
      </c>
      <c r="Z1014" s="1" t="s">
        <v>356</v>
      </c>
      <c r="AA1014" s="1" t="s">
        <v>8015</v>
      </c>
      <c r="AB1014" s="1" t="s">
        <v>190</v>
      </c>
      <c r="AD1014" s="1" t="s">
        <v>47</v>
      </c>
      <c r="AE1014" s="1" t="s">
        <v>73</v>
      </c>
      <c r="AF1014" s="1" t="s">
        <v>55</v>
      </c>
      <c r="AG1014" s="1" t="s">
        <v>8014</v>
      </c>
      <c r="AH1014" s="1" t="s">
        <v>43</v>
      </c>
    </row>
    <row r="1015" spans="1:34" x14ac:dyDescent="0.55000000000000004">
      <c r="A1015" s="1" t="s">
        <v>123</v>
      </c>
      <c r="B1015" s="1" t="s">
        <v>8016</v>
      </c>
      <c r="C1015" s="1" t="s">
        <v>8017</v>
      </c>
      <c r="D1015" s="1" t="s">
        <v>36</v>
      </c>
      <c r="E1015" s="1" t="s">
        <v>8018</v>
      </c>
      <c r="F1015" s="1">
        <v>3380</v>
      </c>
      <c r="G1015" s="1" t="s">
        <v>8019</v>
      </c>
      <c r="H1015" s="1" t="s">
        <v>55</v>
      </c>
      <c r="I1015" s="1" t="s">
        <v>47</v>
      </c>
      <c r="K1015" s="1" t="s">
        <v>42</v>
      </c>
      <c r="L1015" s="1" t="s">
        <v>43</v>
      </c>
      <c r="M1015" s="1">
        <v>1</v>
      </c>
      <c r="N1015" s="1" t="s">
        <v>62</v>
      </c>
      <c r="O1015" s="1">
        <v>0</v>
      </c>
      <c r="P1015" s="1" t="s">
        <v>43</v>
      </c>
      <c r="Q1015" s="1">
        <v>6502</v>
      </c>
      <c r="R1015" s="1" t="s">
        <v>1582</v>
      </c>
      <c r="S1015" s="1" t="s">
        <v>1583</v>
      </c>
      <c r="T1015" s="1" t="s">
        <v>40</v>
      </c>
      <c r="U1015" s="1" t="s">
        <v>8020</v>
      </c>
      <c r="V1015" s="1" t="s">
        <v>8021</v>
      </c>
      <c r="W1015" s="1" t="s">
        <v>144</v>
      </c>
      <c r="X1015" s="1" t="s">
        <v>49</v>
      </c>
      <c r="Y1015" s="1" t="s">
        <v>69</v>
      </c>
      <c r="Z1015" s="1" t="s">
        <v>132</v>
      </c>
      <c r="AA1015" s="1" t="s">
        <v>1729</v>
      </c>
      <c r="AB1015" s="1" t="s">
        <v>870</v>
      </c>
      <c r="AD1015" s="1" t="s">
        <v>47</v>
      </c>
      <c r="AE1015" s="1" t="s">
        <v>54</v>
      </c>
      <c r="AF1015" s="1" t="s">
        <v>55</v>
      </c>
      <c r="AG1015" s="1" t="s">
        <v>8016</v>
      </c>
      <c r="AH1015" s="1" t="s">
        <v>43</v>
      </c>
    </row>
    <row r="1016" spans="1:34" x14ac:dyDescent="0.55000000000000004">
      <c r="A1016" s="1" t="s">
        <v>34</v>
      </c>
      <c r="B1016" s="1" t="s">
        <v>8022</v>
      </c>
      <c r="C1016" s="1" t="s">
        <v>8023</v>
      </c>
      <c r="D1016" s="1" t="s">
        <v>36</v>
      </c>
      <c r="E1016" s="1" t="s">
        <v>47</v>
      </c>
      <c r="F1016" s="1">
        <v>3381</v>
      </c>
      <c r="G1016" s="1" t="s">
        <v>8024</v>
      </c>
      <c r="H1016" s="1" t="s">
        <v>55</v>
      </c>
      <c r="I1016" s="1" t="s">
        <v>47</v>
      </c>
      <c r="K1016" s="1" t="s">
        <v>42</v>
      </c>
      <c r="L1016" s="1" t="s">
        <v>43</v>
      </c>
      <c r="M1016" s="1">
        <v>1</v>
      </c>
      <c r="N1016" s="1" t="s">
        <v>62</v>
      </c>
      <c r="O1016" s="1">
        <v>0</v>
      </c>
      <c r="P1016" s="1" t="s">
        <v>63</v>
      </c>
      <c r="Q1016" s="1">
        <v>6213</v>
      </c>
      <c r="R1016" s="1" t="s">
        <v>6001</v>
      </c>
      <c r="S1016" s="1" t="s">
        <v>6002</v>
      </c>
      <c r="T1016" s="1" t="s">
        <v>40</v>
      </c>
      <c r="U1016" s="1" t="s">
        <v>8025</v>
      </c>
      <c r="V1016" s="1" t="s">
        <v>8022</v>
      </c>
      <c r="W1016" s="1" t="s">
        <v>177</v>
      </c>
      <c r="X1016" s="1" t="s">
        <v>49</v>
      </c>
      <c r="Y1016" s="1" t="s">
        <v>69</v>
      </c>
      <c r="Z1016" s="1" t="s">
        <v>200</v>
      </c>
      <c r="AA1016" s="1" t="s">
        <v>8026</v>
      </c>
      <c r="AB1016" s="1" t="s">
        <v>5945</v>
      </c>
      <c r="AD1016" s="1" t="s">
        <v>47</v>
      </c>
      <c r="AE1016" s="1" t="s">
        <v>54</v>
      </c>
      <c r="AF1016" s="1" t="s">
        <v>55</v>
      </c>
      <c r="AG1016" s="1" t="s">
        <v>8027</v>
      </c>
      <c r="AH1016" s="1" t="s">
        <v>43</v>
      </c>
    </row>
    <row r="1017" spans="1:34" x14ac:dyDescent="0.55000000000000004">
      <c r="A1017" s="1" t="s">
        <v>34</v>
      </c>
      <c r="C1017" s="1" t="s">
        <v>8028</v>
      </c>
      <c r="D1017" s="1" t="s">
        <v>36</v>
      </c>
      <c r="E1017" s="1" t="s">
        <v>8029</v>
      </c>
      <c r="F1017" s="1">
        <v>3382</v>
      </c>
      <c r="G1017" s="1" t="s">
        <v>8030</v>
      </c>
      <c r="H1017" s="1" t="s">
        <v>55</v>
      </c>
      <c r="I1017" s="1" t="s">
        <v>47</v>
      </c>
      <c r="K1017" s="1" t="s">
        <v>42</v>
      </c>
      <c r="L1017" s="1" t="s">
        <v>43</v>
      </c>
      <c r="M1017" s="1">
        <v>1</v>
      </c>
      <c r="N1017" s="1" t="s">
        <v>62</v>
      </c>
      <c r="O1017" s="1">
        <v>0</v>
      </c>
      <c r="P1017" s="1" t="s">
        <v>43</v>
      </c>
      <c r="Q1017" s="1">
        <v>1211</v>
      </c>
      <c r="R1017" s="1" t="s">
        <v>8031</v>
      </c>
      <c r="S1017" s="1" t="s">
        <v>8032</v>
      </c>
      <c r="T1017" s="1" t="s">
        <v>47</v>
      </c>
      <c r="W1017" s="1" t="s">
        <v>610</v>
      </c>
      <c r="X1017" s="1" t="s">
        <v>49</v>
      </c>
      <c r="Y1017" s="1" t="s">
        <v>533</v>
      </c>
      <c r="Z1017" s="1" t="s">
        <v>611</v>
      </c>
      <c r="AA1017" s="1" t="s">
        <v>8033</v>
      </c>
      <c r="AB1017" s="1" t="s">
        <v>1854</v>
      </c>
      <c r="AD1017" s="1" t="s">
        <v>47</v>
      </c>
      <c r="AE1017" s="1" t="s">
        <v>73</v>
      </c>
      <c r="AF1017" s="1" t="s">
        <v>55</v>
      </c>
      <c r="AG1017" s="1" t="s">
        <v>8034</v>
      </c>
      <c r="AH1017" s="1" t="s">
        <v>43</v>
      </c>
    </row>
    <row r="1018" spans="1:34" x14ac:dyDescent="0.55000000000000004">
      <c r="B1018" s="1" t="s">
        <v>8035</v>
      </c>
      <c r="C1018" s="1" t="s">
        <v>8036</v>
      </c>
      <c r="D1018" s="1" t="s">
        <v>8037</v>
      </c>
      <c r="E1018" s="1" t="s">
        <v>47</v>
      </c>
      <c r="F1018" s="1">
        <v>3383</v>
      </c>
      <c r="G1018" s="1" t="s">
        <v>8038</v>
      </c>
      <c r="H1018" s="1" t="s">
        <v>55</v>
      </c>
      <c r="I1018" s="1" t="s">
        <v>47</v>
      </c>
      <c r="K1018" s="1" t="s">
        <v>42</v>
      </c>
      <c r="L1018" s="1" t="s">
        <v>43</v>
      </c>
      <c r="M1018" s="1">
        <v>1</v>
      </c>
      <c r="O1018" s="1">
        <v>0</v>
      </c>
      <c r="P1018" s="1" t="s">
        <v>63</v>
      </c>
      <c r="Q1018" s="1">
        <v>6711</v>
      </c>
      <c r="R1018" s="1" t="s">
        <v>8039</v>
      </c>
      <c r="S1018" s="1" t="s">
        <v>8040</v>
      </c>
      <c r="T1018" s="1" t="s">
        <v>40</v>
      </c>
      <c r="U1018" s="1" t="s">
        <v>8041</v>
      </c>
      <c r="V1018" s="1" t="s">
        <v>8035</v>
      </c>
      <c r="W1018" s="1" t="s">
        <v>210</v>
      </c>
      <c r="X1018" s="1" t="s">
        <v>49</v>
      </c>
      <c r="Y1018" s="1" t="s">
        <v>69</v>
      </c>
      <c r="AA1018" s="1" t="s">
        <v>8042</v>
      </c>
      <c r="AD1018" s="1" t="s">
        <v>47</v>
      </c>
      <c r="AE1018" s="1" t="s">
        <v>54</v>
      </c>
      <c r="AF1018" s="1" t="s">
        <v>55</v>
      </c>
      <c r="AG1018" s="1" t="s">
        <v>8035</v>
      </c>
      <c r="AH1018" s="1" t="s">
        <v>43</v>
      </c>
    </row>
    <row r="1019" spans="1:34" x14ac:dyDescent="0.55000000000000004">
      <c r="A1019" s="1" t="s">
        <v>74</v>
      </c>
      <c r="B1019" s="1" t="s">
        <v>8043</v>
      </c>
      <c r="C1019" s="1" t="s">
        <v>8044</v>
      </c>
      <c r="D1019" s="1" t="s">
        <v>36</v>
      </c>
      <c r="E1019" s="1" t="s">
        <v>8045</v>
      </c>
      <c r="F1019" s="1">
        <v>3384</v>
      </c>
      <c r="G1019" s="1" t="s">
        <v>8046</v>
      </c>
      <c r="H1019" s="1" t="s">
        <v>55</v>
      </c>
      <c r="I1019" s="1" t="s">
        <v>47</v>
      </c>
      <c r="K1019" s="1" t="s">
        <v>42</v>
      </c>
      <c r="L1019" s="1" t="s">
        <v>43</v>
      </c>
      <c r="M1019" s="1">
        <v>2</v>
      </c>
      <c r="N1019" s="1" t="s">
        <v>415</v>
      </c>
      <c r="O1019" s="1">
        <v>0</v>
      </c>
      <c r="P1019" s="1" t="s">
        <v>43</v>
      </c>
      <c r="Q1019" s="1">
        <v>869395594</v>
      </c>
      <c r="R1019" s="1" t="s">
        <v>1743</v>
      </c>
      <c r="S1019" s="1" t="s">
        <v>1744</v>
      </c>
      <c r="T1019" s="1" t="s">
        <v>40</v>
      </c>
      <c r="U1019" s="1" t="s">
        <v>8047</v>
      </c>
      <c r="V1019" s="1" t="s">
        <v>8048</v>
      </c>
      <c r="W1019" s="1" t="s">
        <v>344</v>
      </c>
      <c r="X1019" s="1" t="s">
        <v>49</v>
      </c>
      <c r="Y1019" s="1" t="s">
        <v>69</v>
      </c>
      <c r="Z1019" s="1" t="s">
        <v>345</v>
      </c>
      <c r="AA1019" s="1" t="s">
        <v>8049</v>
      </c>
      <c r="AB1019" s="1" t="s">
        <v>1749</v>
      </c>
      <c r="AD1019" s="1" t="s">
        <v>47</v>
      </c>
      <c r="AE1019" s="1" t="s">
        <v>54</v>
      </c>
      <c r="AF1019" s="1" t="s">
        <v>55</v>
      </c>
      <c r="AG1019" s="1" t="s">
        <v>8043</v>
      </c>
      <c r="AH1019" s="1" t="s">
        <v>43</v>
      </c>
    </row>
    <row r="1020" spans="1:34" x14ac:dyDescent="0.55000000000000004">
      <c r="A1020" s="1" t="s">
        <v>656</v>
      </c>
      <c r="B1020" s="1" t="s">
        <v>8050</v>
      </c>
      <c r="C1020" s="1" t="s">
        <v>8051</v>
      </c>
      <c r="D1020" s="1" t="s">
        <v>36</v>
      </c>
      <c r="E1020" s="1" t="s">
        <v>8052</v>
      </c>
      <c r="F1020" s="1">
        <v>3385</v>
      </c>
      <c r="G1020" s="1" t="s">
        <v>8053</v>
      </c>
      <c r="H1020" s="1" t="s">
        <v>55</v>
      </c>
      <c r="I1020" s="1" t="s">
        <v>47</v>
      </c>
      <c r="K1020" s="1" t="s">
        <v>42</v>
      </c>
      <c r="L1020" s="1" t="s">
        <v>43</v>
      </c>
      <c r="M1020" s="1">
        <v>1</v>
      </c>
      <c r="N1020" s="1" t="s">
        <v>62</v>
      </c>
      <c r="O1020" s="1">
        <v>0</v>
      </c>
      <c r="P1020" s="1" t="s">
        <v>43</v>
      </c>
      <c r="Q1020" s="1">
        <v>5771</v>
      </c>
      <c r="R1020" s="1" t="s">
        <v>4331</v>
      </c>
      <c r="S1020" s="1" t="s">
        <v>4332</v>
      </c>
      <c r="T1020" s="1" t="s">
        <v>40</v>
      </c>
      <c r="U1020" s="1" t="s">
        <v>8054</v>
      </c>
      <c r="V1020" s="1" t="s">
        <v>8050</v>
      </c>
      <c r="W1020" s="1" t="s">
        <v>177</v>
      </c>
      <c r="X1020" s="1" t="s">
        <v>49</v>
      </c>
      <c r="Y1020" s="1" t="s">
        <v>69</v>
      </c>
      <c r="Z1020" s="1" t="s">
        <v>857</v>
      </c>
      <c r="AA1020" s="1" t="s">
        <v>8055</v>
      </c>
      <c r="AB1020" s="1" t="s">
        <v>1316</v>
      </c>
      <c r="AC1020" s="1" t="s">
        <v>369</v>
      </c>
      <c r="AD1020" s="1" t="s">
        <v>47</v>
      </c>
      <c r="AE1020" s="1" t="s">
        <v>54</v>
      </c>
      <c r="AF1020" s="1" t="s">
        <v>55</v>
      </c>
      <c r="AG1020" s="1" t="s">
        <v>8056</v>
      </c>
      <c r="AH1020" s="1" t="s">
        <v>43</v>
      </c>
    </row>
    <row r="1021" spans="1:34" x14ac:dyDescent="0.55000000000000004">
      <c r="A1021" s="1" t="s">
        <v>203</v>
      </c>
      <c r="B1021" s="1" t="s">
        <v>8057</v>
      </c>
      <c r="C1021" s="1" t="s">
        <v>8058</v>
      </c>
      <c r="D1021" s="1" t="s">
        <v>36</v>
      </c>
      <c r="E1021" s="1" t="s">
        <v>47</v>
      </c>
      <c r="F1021" s="1">
        <v>3386</v>
      </c>
      <c r="G1021" s="1" t="s">
        <v>8059</v>
      </c>
      <c r="H1021" s="1" t="s">
        <v>7358</v>
      </c>
      <c r="I1021" s="1" t="s">
        <v>40</v>
      </c>
      <c r="J1021" s="1" t="s">
        <v>8060</v>
      </c>
      <c r="K1021" s="1" t="s">
        <v>42</v>
      </c>
      <c r="L1021" s="1" t="s">
        <v>43</v>
      </c>
      <c r="M1021" s="1">
        <v>2</v>
      </c>
      <c r="N1021" s="1" t="s">
        <v>62</v>
      </c>
      <c r="O1021" s="1">
        <v>1</v>
      </c>
      <c r="P1021" s="1" t="s">
        <v>63</v>
      </c>
      <c r="Q1021" s="1">
        <v>947079891</v>
      </c>
      <c r="R1021" s="1" t="s">
        <v>968</v>
      </c>
      <c r="S1021" s="1" t="s">
        <v>969</v>
      </c>
      <c r="T1021" s="1" t="s">
        <v>397</v>
      </c>
      <c r="U1021" s="1" t="s">
        <v>8061</v>
      </c>
      <c r="V1021" s="1" t="s">
        <v>8057</v>
      </c>
      <c r="W1021" s="1" t="s">
        <v>210</v>
      </c>
      <c r="X1021" s="1" t="s">
        <v>49</v>
      </c>
      <c r="Y1021" s="1" t="s">
        <v>69</v>
      </c>
      <c r="Z1021" s="1" t="s">
        <v>211</v>
      </c>
      <c r="AA1021" s="1" t="s">
        <v>7511</v>
      </c>
      <c r="AB1021" s="1" t="s">
        <v>973</v>
      </c>
      <c r="AD1021" s="1" t="s">
        <v>47</v>
      </c>
      <c r="AE1021" s="1" t="s">
        <v>54</v>
      </c>
      <c r="AF1021" s="1" t="s">
        <v>55</v>
      </c>
      <c r="AG1021" s="1" t="s">
        <v>8057</v>
      </c>
      <c r="AH1021" s="1" t="s">
        <v>43</v>
      </c>
    </row>
    <row r="1022" spans="1:34" x14ac:dyDescent="0.55000000000000004">
      <c r="A1022" s="1" t="s">
        <v>34</v>
      </c>
      <c r="B1022" s="1" t="s">
        <v>8062</v>
      </c>
      <c r="C1022" s="1" t="s">
        <v>8063</v>
      </c>
      <c r="D1022" s="1" t="s">
        <v>36</v>
      </c>
      <c r="E1022" s="1" t="s">
        <v>8064</v>
      </c>
      <c r="F1022" s="1">
        <v>3387</v>
      </c>
      <c r="G1022" s="1" t="s">
        <v>8065</v>
      </c>
      <c r="H1022" s="1" t="s">
        <v>8066</v>
      </c>
      <c r="I1022" s="1" t="s">
        <v>40</v>
      </c>
      <c r="J1022" s="1" t="s">
        <v>8067</v>
      </c>
      <c r="K1022" s="1" t="s">
        <v>42</v>
      </c>
      <c r="L1022" s="1" t="s">
        <v>43</v>
      </c>
      <c r="M1022" s="1">
        <v>1</v>
      </c>
      <c r="N1022" s="1" t="s">
        <v>116</v>
      </c>
      <c r="O1022" s="1">
        <v>1</v>
      </c>
      <c r="P1022" s="1" t="s">
        <v>43</v>
      </c>
      <c r="Q1022" s="1">
        <v>814950073</v>
      </c>
      <c r="R1022" s="1" t="s">
        <v>8068</v>
      </c>
      <c r="S1022" s="1" t="s">
        <v>8069</v>
      </c>
      <c r="T1022" s="1" t="s">
        <v>40</v>
      </c>
      <c r="U1022" s="1" t="s">
        <v>8070</v>
      </c>
      <c r="V1022" s="1" t="s">
        <v>8071</v>
      </c>
      <c r="W1022" s="1" t="s">
        <v>959</v>
      </c>
      <c r="X1022" s="1" t="s">
        <v>49</v>
      </c>
      <c r="Y1022" s="1" t="s">
        <v>69</v>
      </c>
      <c r="Z1022" s="1" t="s">
        <v>51</v>
      </c>
      <c r="AA1022" s="1" t="s">
        <v>8072</v>
      </c>
      <c r="AB1022" s="1" t="s">
        <v>1749</v>
      </c>
      <c r="AD1022" s="1" t="s">
        <v>47</v>
      </c>
      <c r="AE1022" s="1" t="s">
        <v>54</v>
      </c>
      <c r="AF1022" s="1" t="s">
        <v>55</v>
      </c>
      <c r="AG1022" s="1" t="s">
        <v>8062</v>
      </c>
      <c r="AH1022" s="1" t="s">
        <v>43</v>
      </c>
    </row>
    <row r="1023" spans="1:34" x14ac:dyDescent="0.55000000000000004">
      <c r="A1023" s="1" t="s">
        <v>57</v>
      </c>
      <c r="C1023" s="1" t="s">
        <v>8073</v>
      </c>
      <c r="D1023" s="1" t="s">
        <v>36</v>
      </c>
      <c r="E1023" s="1" t="s">
        <v>47</v>
      </c>
      <c r="F1023" s="1">
        <v>3388</v>
      </c>
      <c r="G1023" s="1" t="s">
        <v>8074</v>
      </c>
      <c r="H1023" s="1" t="s">
        <v>8075</v>
      </c>
      <c r="I1023" s="1" t="s">
        <v>40</v>
      </c>
      <c r="J1023" s="1" t="s">
        <v>8076</v>
      </c>
      <c r="K1023" s="1" t="s">
        <v>42</v>
      </c>
      <c r="L1023" s="1" t="s">
        <v>43</v>
      </c>
      <c r="M1023" s="1">
        <v>1</v>
      </c>
      <c r="N1023" s="1" t="s">
        <v>103</v>
      </c>
      <c r="O1023" s="1">
        <v>1</v>
      </c>
      <c r="P1023" s="1" t="s">
        <v>63</v>
      </c>
      <c r="Q1023" s="1">
        <v>6711</v>
      </c>
      <c r="R1023" s="1" t="s">
        <v>1643</v>
      </c>
      <c r="S1023" s="1" t="s">
        <v>210</v>
      </c>
      <c r="T1023" s="1" t="s">
        <v>397</v>
      </c>
      <c r="U1023" s="1" t="s">
        <v>8077</v>
      </c>
      <c r="V1023" s="1" t="s">
        <v>8078</v>
      </c>
      <c r="W1023" s="1" t="s">
        <v>344</v>
      </c>
      <c r="X1023" s="1" t="s">
        <v>49</v>
      </c>
      <c r="Y1023" s="1" t="s">
        <v>7273</v>
      </c>
      <c r="Z1023" s="1" t="s">
        <v>1538</v>
      </c>
      <c r="AA1023" s="1" t="s">
        <v>8079</v>
      </c>
      <c r="AB1023" s="1" t="s">
        <v>758</v>
      </c>
      <c r="AD1023" s="1" t="s">
        <v>47</v>
      </c>
      <c r="AE1023" s="1" t="s">
        <v>54</v>
      </c>
      <c r="AF1023" s="1" t="s">
        <v>55</v>
      </c>
      <c r="AG1023" s="1" t="s">
        <v>8078</v>
      </c>
      <c r="AH1023" s="1" t="s">
        <v>43</v>
      </c>
    </row>
    <row r="1024" spans="1:34" x14ac:dyDescent="0.55000000000000004">
      <c r="A1024" s="1" t="s">
        <v>34</v>
      </c>
      <c r="C1024" s="1" t="s">
        <v>8080</v>
      </c>
      <c r="D1024" s="1" t="s">
        <v>36</v>
      </c>
      <c r="E1024" s="1" t="s">
        <v>8081</v>
      </c>
      <c r="F1024" s="1">
        <v>3389</v>
      </c>
      <c r="G1024" s="1" t="s">
        <v>8082</v>
      </c>
      <c r="H1024" s="1" t="s">
        <v>55</v>
      </c>
      <c r="I1024" s="1" t="s">
        <v>47</v>
      </c>
      <c r="K1024" s="1" t="s">
        <v>42</v>
      </c>
      <c r="L1024" s="1" t="s">
        <v>43</v>
      </c>
      <c r="M1024" s="1">
        <v>1</v>
      </c>
      <c r="N1024" s="1" t="s">
        <v>217</v>
      </c>
      <c r="O1024" s="1">
        <v>0</v>
      </c>
      <c r="P1024" s="1" t="s">
        <v>43</v>
      </c>
      <c r="Q1024" s="1">
        <v>929125719</v>
      </c>
      <c r="R1024" s="1" t="s">
        <v>2540</v>
      </c>
      <c r="S1024" s="1" t="s">
        <v>2541</v>
      </c>
      <c r="T1024" s="1" t="s">
        <v>47</v>
      </c>
      <c r="W1024" s="1" t="s">
        <v>610</v>
      </c>
      <c r="X1024" s="1" t="s">
        <v>49</v>
      </c>
      <c r="Y1024" s="1" t="s">
        <v>533</v>
      </c>
      <c r="Z1024" s="1" t="s">
        <v>611</v>
      </c>
      <c r="AA1024" s="1" t="s">
        <v>8083</v>
      </c>
      <c r="AB1024" s="1" t="s">
        <v>502</v>
      </c>
      <c r="AD1024" s="1" t="s">
        <v>47</v>
      </c>
      <c r="AE1024" s="1" t="s">
        <v>54</v>
      </c>
      <c r="AF1024" s="1" t="s">
        <v>55</v>
      </c>
      <c r="AG1024" s="1" t="s">
        <v>8084</v>
      </c>
      <c r="AH1024" s="1" t="s">
        <v>43</v>
      </c>
    </row>
    <row r="1025" spans="1:34" x14ac:dyDescent="0.55000000000000004">
      <c r="A1025" s="1" t="s">
        <v>203</v>
      </c>
      <c r="B1025" s="1" t="s">
        <v>8085</v>
      </c>
      <c r="C1025" s="1" t="s">
        <v>8086</v>
      </c>
      <c r="D1025" s="1" t="s">
        <v>36</v>
      </c>
      <c r="E1025" s="1" t="s">
        <v>47</v>
      </c>
      <c r="F1025" s="1">
        <v>3390</v>
      </c>
      <c r="G1025" s="1" t="s">
        <v>8087</v>
      </c>
      <c r="H1025" s="1" t="s">
        <v>55</v>
      </c>
      <c r="I1025" s="1" t="s">
        <v>47</v>
      </c>
      <c r="K1025" s="1" t="s">
        <v>42</v>
      </c>
      <c r="L1025" s="1" t="s">
        <v>43</v>
      </c>
      <c r="M1025" s="1">
        <v>1</v>
      </c>
      <c r="N1025" s="1" t="s">
        <v>217</v>
      </c>
      <c r="O1025" s="1">
        <v>0</v>
      </c>
      <c r="P1025" s="1" t="s">
        <v>63</v>
      </c>
      <c r="Q1025" s="1">
        <v>5613</v>
      </c>
      <c r="R1025" s="1" t="s">
        <v>7681</v>
      </c>
      <c r="S1025" s="1" t="s">
        <v>7682</v>
      </c>
      <c r="T1025" s="1" t="s">
        <v>40</v>
      </c>
      <c r="U1025" s="1" t="s">
        <v>8088</v>
      </c>
      <c r="V1025" s="1" t="s">
        <v>8085</v>
      </c>
      <c r="W1025" s="1" t="s">
        <v>210</v>
      </c>
      <c r="X1025" s="1" t="s">
        <v>49</v>
      </c>
      <c r="Y1025" s="1" t="s">
        <v>69</v>
      </c>
      <c r="Z1025" s="1" t="s">
        <v>211</v>
      </c>
      <c r="AA1025" s="1" t="s">
        <v>8089</v>
      </c>
      <c r="AB1025" s="1" t="s">
        <v>1692</v>
      </c>
      <c r="AD1025" s="1" t="s">
        <v>47</v>
      </c>
      <c r="AE1025" s="1" t="s">
        <v>54</v>
      </c>
      <c r="AF1025" s="1" t="s">
        <v>55</v>
      </c>
      <c r="AG1025" s="1" t="s">
        <v>8085</v>
      </c>
      <c r="AH1025" s="1" t="s">
        <v>43</v>
      </c>
    </row>
    <row r="1026" spans="1:34" x14ac:dyDescent="0.55000000000000004">
      <c r="A1026" s="1" t="s">
        <v>135</v>
      </c>
      <c r="B1026" s="1" t="s">
        <v>8090</v>
      </c>
      <c r="C1026" s="1" t="s">
        <v>8091</v>
      </c>
      <c r="D1026" s="1" t="s">
        <v>36</v>
      </c>
      <c r="E1026" s="1" t="s">
        <v>8092</v>
      </c>
      <c r="F1026" s="1">
        <v>3391</v>
      </c>
      <c r="G1026" s="1" t="s">
        <v>8093</v>
      </c>
      <c r="H1026" s="1" t="s">
        <v>55</v>
      </c>
      <c r="I1026" s="1" t="s">
        <v>47</v>
      </c>
      <c r="K1026" s="1" t="s">
        <v>42</v>
      </c>
      <c r="L1026" s="1" t="s">
        <v>43</v>
      </c>
      <c r="M1026" s="1">
        <v>1</v>
      </c>
      <c r="O1026" s="1">
        <v>0</v>
      </c>
      <c r="P1026" s="1" t="s">
        <v>43</v>
      </c>
      <c r="Q1026" s="1">
        <v>643320916</v>
      </c>
      <c r="R1026" s="1" t="s">
        <v>8094</v>
      </c>
      <c r="S1026" s="1" t="s">
        <v>8095</v>
      </c>
      <c r="T1026" s="1" t="s">
        <v>40</v>
      </c>
      <c r="U1026" s="1" t="s">
        <v>8096</v>
      </c>
      <c r="V1026" s="1" t="s">
        <v>8090</v>
      </c>
      <c r="W1026" s="1" t="s">
        <v>177</v>
      </c>
      <c r="X1026" s="1" t="s">
        <v>49</v>
      </c>
      <c r="Y1026" s="1" t="s">
        <v>69</v>
      </c>
      <c r="Z1026" s="1" t="s">
        <v>145</v>
      </c>
      <c r="AA1026" s="1" t="s">
        <v>8097</v>
      </c>
      <c r="AB1026" s="1" t="s">
        <v>2420</v>
      </c>
      <c r="AD1026" s="1" t="s">
        <v>47</v>
      </c>
      <c r="AE1026" s="1" t="s">
        <v>54</v>
      </c>
      <c r="AF1026" s="1" t="s">
        <v>55</v>
      </c>
      <c r="AG1026" s="1" t="s">
        <v>8090</v>
      </c>
      <c r="AH1026" s="1" t="s">
        <v>43</v>
      </c>
    </row>
    <row r="1027" spans="1:34" x14ac:dyDescent="0.55000000000000004">
      <c r="A1027" s="1" t="s">
        <v>34</v>
      </c>
      <c r="C1027" s="1" t="s">
        <v>8098</v>
      </c>
      <c r="D1027" s="1" t="s">
        <v>36</v>
      </c>
      <c r="E1027" s="1" t="s">
        <v>8099</v>
      </c>
      <c r="F1027" s="1">
        <v>3392</v>
      </c>
      <c r="G1027" s="1" t="s">
        <v>8100</v>
      </c>
      <c r="H1027" s="1" t="s">
        <v>55</v>
      </c>
      <c r="I1027" s="1" t="s">
        <v>47</v>
      </c>
      <c r="K1027" s="1" t="s">
        <v>42</v>
      </c>
      <c r="L1027" s="1" t="s">
        <v>43</v>
      </c>
      <c r="M1027" s="1">
        <v>1</v>
      </c>
      <c r="N1027" s="1" t="s">
        <v>62</v>
      </c>
      <c r="O1027" s="1">
        <v>0</v>
      </c>
      <c r="P1027" s="1" t="s">
        <v>43</v>
      </c>
      <c r="Q1027" s="1">
        <v>8888</v>
      </c>
      <c r="R1027" s="1" t="s">
        <v>8101</v>
      </c>
      <c r="S1027" s="1" t="s">
        <v>120</v>
      </c>
      <c r="T1027" s="1" t="s">
        <v>47</v>
      </c>
      <c r="W1027" s="1" t="s">
        <v>120</v>
      </c>
      <c r="X1027" s="1" t="s">
        <v>1223</v>
      </c>
      <c r="Y1027" s="1" t="s">
        <v>533</v>
      </c>
      <c r="Z1027" s="1" t="s">
        <v>3140</v>
      </c>
      <c r="AA1027" s="1" t="s">
        <v>8102</v>
      </c>
      <c r="AB1027" s="1" t="s">
        <v>4342</v>
      </c>
      <c r="AD1027" s="1" t="s">
        <v>47</v>
      </c>
      <c r="AE1027" s="1" t="s">
        <v>54</v>
      </c>
      <c r="AF1027" s="1" t="s">
        <v>55</v>
      </c>
      <c r="AG1027" s="1" t="s">
        <v>8103</v>
      </c>
      <c r="AH1027" s="1" t="s">
        <v>43</v>
      </c>
    </row>
    <row r="1028" spans="1:34" x14ac:dyDescent="0.55000000000000004">
      <c r="A1028" s="1" t="s">
        <v>34</v>
      </c>
      <c r="B1028" s="1" t="s">
        <v>8104</v>
      </c>
      <c r="C1028" s="1" t="s">
        <v>8105</v>
      </c>
      <c r="D1028" s="1" t="s">
        <v>36</v>
      </c>
      <c r="E1028" s="1" t="s">
        <v>8106</v>
      </c>
      <c r="F1028" s="1">
        <v>3393</v>
      </c>
      <c r="G1028" s="1" t="s">
        <v>8107</v>
      </c>
      <c r="H1028" s="1" t="s">
        <v>55</v>
      </c>
      <c r="I1028" s="1" t="s">
        <v>47</v>
      </c>
      <c r="K1028" s="1" t="s">
        <v>42</v>
      </c>
      <c r="L1028" s="1" t="s">
        <v>43</v>
      </c>
      <c r="M1028" s="1">
        <v>1</v>
      </c>
      <c r="N1028" s="1" t="s">
        <v>62</v>
      </c>
      <c r="O1028" s="1">
        <v>0</v>
      </c>
      <c r="P1028" s="1" t="s">
        <v>43</v>
      </c>
      <c r="Q1028" s="1">
        <v>6092</v>
      </c>
      <c r="R1028" s="1" t="s">
        <v>8108</v>
      </c>
      <c r="S1028" s="1" t="s">
        <v>8109</v>
      </c>
      <c r="T1028" s="1" t="s">
        <v>40</v>
      </c>
      <c r="U1028" s="1" t="s">
        <v>8110</v>
      </c>
      <c r="V1028" s="1" t="s">
        <v>8111</v>
      </c>
      <c r="W1028" s="1" t="s">
        <v>959</v>
      </c>
      <c r="X1028" s="1" t="s">
        <v>49</v>
      </c>
      <c r="Y1028" s="1" t="s">
        <v>69</v>
      </c>
      <c r="Z1028" s="1" t="s">
        <v>960</v>
      </c>
      <c r="AA1028" s="1" t="s">
        <v>8112</v>
      </c>
      <c r="AB1028" s="1" t="s">
        <v>53</v>
      </c>
      <c r="AD1028" s="1" t="s">
        <v>47</v>
      </c>
      <c r="AE1028" s="1" t="s">
        <v>73</v>
      </c>
      <c r="AF1028" s="1" t="s">
        <v>55</v>
      </c>
      <c r="AG1028" s="1" t="s">
        <v>8104</v>
      </c>
      <c r="AH1028" s="1" t="s">
        <v>43</v>
      </c>
    </row>
    <row r="1029" spans="1:34" x14ac:dyDescent="0.55000000000000004">
      <c r="A1029" s="1" t="s">
        <v>57</v>
      </c>
      <c r="B1029" s="1" t="s">
        <v>8113</v>
      </c>
      <c r="C1029" s="1" t="s">
        <v>8114</v>
      </c>
      <c r="D1029" s="1" t="s">
        <v>36</v>
      </c>
      <c r="E1029" s="1" t="s">
        <v>47</v>
      </c>
      <c r="F1029" s="1">
        <v>3394</v>
      </c>
      <c r="G1029" s="1" t="s">
        <v>8115</v>
      </c>
      <c r="H1029" s="1" t="s">
        <v>55</v>
      </c>
      <c r="I1029" s="1" t="s">
        <v>47</v>
      </c>
      <c r="K1029" s="1" t="s">
        <v>42</v>
      </c>
      <c r="L1029" s="1" t="s">
        <v>43</v>
      </c>
      <c r="M1029" s="1">
        <v>1</v>
      </c>
      <c r="N1029" s="1" t="s">
        <v>62</v>
      </c>
      <c r="O1029" s="1">
        <v>0</v>
      </c>
      <c r="P1029" s="1" t="s">
        <v>63</v>
      </c>
      <c r="Q1029" s="1">
        <v>6214</v>
      </c>
      <c r="R1029" s="1" t="s">
        <v>1239</v>
      </c>
      <c r="S1029" s="1" t="s">
        <v>1240</v>
      </c>
      <c r="T1029" s="1" t="s">
        <v>40</v>
      </c>
      <c r="U1029" s="1" t="s">
        <v>8116</v>
      </c>
      <c r="V1029" s="1" t="s">
        <v>8117</v>
      </c>
      <c r="W1029" s="1" t="s">
        <v>68</v>
      </c>
      <c r="X1029" s="1" t="s">
        <v>1223</v>
      </c>
      <c r="Y1029" s="1" t="s">
        <v>69</v>
      </c>
      <c r="Z1029" s="1" t="s">
        <v>70</v>
      </c>
      <c r="AA1029" s="1" t="s">
        <v>8118</v>
      </c>
      <c r="AB1029" s="1" t="s">
        <v>2000</v>
      </c>
      <c r="AD1029" s="1" t="s">
        <v>47</v>
      </c>
      <c r="AE1029" s="1" t="s">
        <v>54</v>
      </c>
      <c r="AF1029" s="1" t="s">
        <v>55</v>
      </c>
      <c r="AG1029" s="1" t="s">
        <v>8119</v>
      </c>
      <c r="AH1029" s="1" t="s">
        <v>43</v>
      </c>
    </row>
    <row r="1030" spans="1:34" x14ac:dyDescent="0.55000000000000004">
      <c r="A1030" s="1" t="s">
        <v>203</v>
      </c>
      <c r="B1030" s="1" t="s">
        <v>8120</v>
      </c>
      <c r="C1030" s="1" t="s">
        <v>8121</v>
      </c>
      <c r="D1030" s="1" t="s">
        <v>36</v>
      </c>
      <c r="E1030" s="1" t="s">
        <v>47</v>
      </c>
      <c r="F1030" s="1">
        <v>3395</v>
      </c>
      <c r="G1030" s="1" t="s">
        <v>8122</v>
      </c>
      <c r="H1030" s="1" t="s">
        <v>55</v>
      </c>
      <c r="I1030" s="1" t="s">
        <v>47</v>
      </c>
      <c r="K1030" s="1" t="s">
        <v>42</v>
      </c>
      <c r="L1030" s="1" t="s">
        <v>43</v>
      </c>
      <c r="M1030" s="1">
        <v>1</v>
      </c>
      <c r="N1030" s="1" t="s">
        <v>319</v>
      </c>
      <c r="O1030" s="1">
        <v>0</v>
      </c>
      <c r="P1030" s="1" t="s">
        <v>63</v>
      </c>
      <c r="Q1030" s="1">
        <v>6409</v>
      </c>
      <c r="R1030" s="1" t="s">
        <v>8123</v>
      </c>
      <c r="S1030" s="1" t="s">
        <v>8124</v>
      </c>
      <c r="T1030" s="1" t="s">
        <v>40</v>
      </c>
      <c r="U1030" s="1" t="s">
        <v>8125</v>
      </c>
      <c r="V1030" s="1" t="s">
        <v>8120</v>
      </c>
      <c r="W1030" s="1" t="s">
        <v>210</v>
      </c>
      <c r="X1030" s="1" t="s">
        <v>49</v>
      </c>
      <c r="Y1030" s="1" t="s">
        <v>69</v>
      </c>
      <c r="Z1030" s="1" t="s">
        <v>211</v>
      </c>
      <c r="AA1030" s="1" t="s">
        <v>8126</v>
      </c>
      <c r="AB1030" s="1" t="s">
        <v>613</v>
      </c>
      <c r="AD1030" s="1" t="s">
        <v>47</v>
      </c>
      <c r="AE1030" s="1" t="s">
        <v>54</v>
      </c>
      <c r="AF1030" s="1" t="s">
        <v>55</v>
      </c>
      <c r="AG1030" s="1" t="s">
        <v>8127</v>
      </c>
      <c r="AH1030" s="1" t="s">
        <v>43</v>
      </c>
    </row>
    <row r="1031" spans="1:34" x14ac:dyDescent="0.55000000000000004">
      <c r="A1031" s="1" t="s">
        <v>656</v>
      </c>
      <c r="B1031" s="1" t="s">
        <v>8128</v>
      </c>
      <c r="C1031" s="1" t="s">
        <v>8129</v>
      </c>
      <c r="D1031" s="1" t="s">
        <v>36</v>
      </c>
      <c r="E1031" s="1" t="s">
        <v>47</v>
      </c>
      <c r="F1031" s="1">
        <v>3396</v>
      </c>
      <c r="G1031" s="1" t="s">
        <v>8130</v>
      </c>
      <c r="H1031" s="1" t="s">
        <v>55</v>
      </c>
      <c r="I1031" s="1" t="s">
        <v>47</v>
      </c>
      <c r="K1031" s="1" t="s">
        <v>42</v>
      </c>
      <c r="L1031" s="1" t="s">
        <v>43</v>
      </c>
      <c r="M1031" s="1">
        <v>1</v>
      </c>
      <c r="N1031" s="1" t="s">
        <v>62</v>
      </c>
      <c r="O1031" s="1">
        <v>0</v>
      </c>
      <c r="P1031" s="1" t="s">
        <v>63</v>
      </c>
      <c r="Q1031" s="1">
        <v>869395594</v>
      </c>
      <c r="R1031" s="1" t="s">
        <v>1743</v>
      </c>
      <c r="S1031" s="1" t="s">
        <v>1744</v>
      </c>
      <c r="T1031" s="1" t="s">
        <v>40</v>
      </c>
      <c r="U1031" s="1" t="s">
        <v>8131</v>
      </c>
      <c r="V1031" s="1" t="s">
        <v>8132</v>
      </c>
      <c r="W1031" s="1" t="s">
        <v>68</v>
      </c>
      <c r="X1031" s="1" t="s">
        <v>1223</v>
      </c>
      <c r="Y1031" s="1" t="s">
        <v>69</v>
      </c>
      <c r="Z1031" s="1" t="s">
        <v>663</v>
      </c>
      <c r="AA1031" s="1" t="s">
        <v>8133</v>
      </c>
      <c r="AB1031" s="1" t="s">
        <v>1749</v>
      </c>
      <c r="AD1031" s="1" t="s">
        <v>47</v>
      </c>
      <c r="AE1031" s="1" t="s">
        <v>54</v>
      </c>
      <c r="AF1031" s="1" t="s">
        <v>55</v>
      </c>
      <c r="AG1031" s="1" t="s">
        <v>8128</v>
      </c>
      <c r="AH1031" s="1" t="s">
        <v>43</v>
      </c>
    </row>
    <row r="1032" spans="1:34" x14ac:dyDescent="0.55000000000000004">
      <c r="A1032" s="1" t="s">
        <v>74</v>
      </c>
      <c r="B1032" s="1" t="s">
        <v>8134</v>
      </c>
      <c r="C1032" s="1" t="s">
        <v>8135</v>
      </c>
      <c r="D1032" s="1" t="s">
        <v>36</v>
      </c>
      <c r="E1032" s="1" t="s">
        <v>7409</v>
      </c>
      <c r="F1032" s="1">
        <v>3397</v>
      </c>
      <c r="G1032" s="1" t="s">
        <v>8136</v>
      </c>
      <c r="H1032" s="1" t="s">
        <v>55</v>
      </c>
      <c r="I1032" s="1" t="s">
        <v>47</v>
      </c>
      <c r="K1032" s="1" t="s">
        <v>42</v>
      </c>
      <c r="L1032" s="1" t="s">
        <v>43</v>
      </c>
      <c r="M1032" s="1">
        <v>1</v>
      </c>
      <c r="N1032" s="1" t="s">
        <v>415</v>
      </c>
      <c r="O1032" s="1">
        <v>0</v>
      </c>
      <c r="P1032" s="1" t="s">
        <v>43</v>
      </c>
      <c r="Q1032" s="1">
        <v>6215</v>
      </c>
      <c r="R1032" s="1" t="s">
        <v>5667</v>
      </c>
      <c r="S1032" s="1" t="s">
        <v>5668</v>
      </c>
      <c r="T1032" s="1" t="s">
        <v>40</v>
      </c>
      <c r="U1032" s="1" t="s">
        <v>8137</v>
      </c>
      <c r="V1032" s="1" t="s">
        <v>8138</v>
      </c>
      <c r="W1032" s="1" t="s">
        <v>1175</v>
      </c>
      <c r="X1032" s="1" t="s">
        <v>49</v>
      </c>
      <c r="Y1032" s="1" t="s">
        <v>69</v>
      </c>
      <c r="Z1032" s="1" t="s">
        <v>345</v>
      </c>
      <c r="AA1032" s="1" t="s">
        <v>7415</v>
      </c>
      <c r="AB1032" s="1" t="s">
        <v>1288</v>
      </c>
      <c r="AD1032" s="1" t="s">
        <v>47</v>
      </c>
      <c r="AE1032" s="1" t="s">
        <v>73</v>
      </c>
      <c r="AF1032" s="1" t="s">
        <v>55</v>
      </c>
      <c r="AG1032" s="1" t="s">
        <v>5477</v>
      </c>
      <c r="AH1032" s="1" t="s">
        <v>43</v>
      </c>
    </row>
    <row r="1033" spans="1:34" x14ac:dyDescent="0.55000000000000004">
      <c r="A1033" s="1" t="s">
        <v>656</v>
      </c>
      <c r="B1033" s="1" t="s">
        <v>8139</v>
      </c>
      <c r="C1033" s="1" t="s">
        <v>8140</v>
      </c>
      <c r="D1033" s="1" t="s">
        <v>36</v>
      </c>
      <c r="E1033" s="1" t="s">
        <v>8141</v>
      </c>
      <c r="F1033" s="1">
        <v>3398</v>
      </c>
      <c r="G1033" s="1" t="s">
        <v>8142</v>
      </c>
      <c r="H1033" s="1" t="s">
        <v>8143</v>
      </c>
      <c r="I1033" s="1" t="s">
        <v>40</v>
      </c>
      <c r="J1033" s="1" t="s">
        <v>8144</v>
      </c>
      <c r="K1033" s="1" t="s">
        <v>42</v>
      </c>
      <c r="L1033" s="1" t="s">
        <v>43</v>
      </c>
      <c r="M1033" s="1">
        <v>1</v>
      </c>
      <c r="N1033" s="1" t="s">
        <v>62</v>
      </c>
      <c r="O1033" s="1">
        <v>1</v>
      </c>
      <c r="P1033" s="1" t="s">
        <v>43</v>
      </c>
      <c r="Q1033" s="1">
        <v>6196</v>
      </c>
      <c r="R1033" s="1" t="s">
        <v>8145</v>
      </c>
      <c r="S1033" s="1" t="s">
        <v>8146</v>
      </c>
      <c r="T1033" s="1" t="s">
        <v>40</v>
      </c>
      <c r="U1033" s="1" t="s">
        <v>6219</v>
      </c>
      <c r="V1033" s="1" t="s">
        <v>8147</v>
      </c>
      <c r="W1033" s="1" t="s">
        <v>144</v>
      </c>
      <c r="X1033" s="1" t="s">
        <v>49</v>
      </c>
      <c r="Y1033" s="1" t="s">
        <v>69</v>
      </c>
      <c r="Z1033" s="1" t="s">
        <v>857</v>
      </c>
      <c r="AA1033" s="1" t="s">
        <v>8148</v>
      </c>
      <c r="AB1033" s="1" t="s">
        <v>87</v>
      </c>
      <c r="AC1033" s="1" t="s">
        <v>1620</v>
      </c>
      <c r="AD1033" s="1" t="s">
        <v>47</v>
      </c>
      <c r="AE1033" s="1" t="s">
        <v>54</v>
      </c>
      <c r="AF1033" s="1" t="s">
        <v>55</v>
      </c>
      <c r="AG1033" s="1" t="s">
        <v>8149</v>
      </c>
      <c r="AH1033" s="1" t="s">
        <v>43</v>
      </c>
    </row>
    <row r="1034" spans="1:34" x14ac:dyDescent="0.55000000000000004">
      <c r="A1034" s="1" t="s">
        <v>203</v>
      </c>
      <c r="C1034" s="1" t="s">
        <v>8150</v>
      </c>
      <c r="D1034" s="1" t="s">
        <v>36</v>
      </c>
      <c r="E1034" s="1" t="s">
        <v>47</v>
      </c>
      <c r="F1034" s="1">
        <v>3399</v>
      </c>
      <c r="G1034" s="1" t="s">
        <v>8151</v>
      </c>
      <c r="H1034" s="1" t="s">
        <v>55</v>
      </c>
      <c r="I1034" s="1" t="s">
        <v>47</v>
      </c>
      <c r="K1034" s="1" t="s">
        <v>42</v>
      </c>
      <c r="L1034" s="1" t="s">
        <v>43</v>
      </c>
      <c r="M1034" s="1">
        <v>1</v>
      </c>
      <c r="N1034" s="1" t="s">
        <v>116</v>
      </c>
      <c r="O1034" s="1">
        <v>0</v>
      </c>
      <c r="P1034" s="1" t="s">
        <v>63</v>
      </c>
      <c r="Q1034" s="1">
        <v>641695454</v>
      </c>
      <c r="R1034" s="1" t="s">
        <v>1438</v>
      </c>
      <c r="S1034" s="1" t="s">
        <v>1439</v>
      </c>
      <c r="T1034" s="1" t="s">
        <v>47</v>
      </c>
      <c r="W1034" s="1" t="s">
        <v>2056</v>
      </c>
      <c r="X1034" s="1" t="s">
        <v>49</v>
      </c>
      <c r="Y1034" s="1" t="s">
        <v>533</v>
      </c>
      <c r="Z1034" s="1" t="s">
        <v>2838</v>
      </c>
      <c r="AA1034" s="1" t="s">
        <v>8152</v>
      </c>
      <c r="AB1034" s="1" t="s">
        <v>202</v>
      </c>
      <c r="AD1034" s="1" t="s">
        <v>47</v>
      </c>
      <c r="AE1034" s="1" t="s">
        <v>54</v>
      </c>
      <c r="AF1034" s="1" t="s">
        <v>55</v>
      </c>
      <c r="AG1034" s="1" t="s">
        <v>8153</v>
      </c>
      <c r="AH1034" s="1" t="s">
        <v>43</v>
      </c>
    </row>
    <row r="1035" spans="1:34" x14ac:dyDescent="0.55000000000000004">
      <c r="A1035" s="1" t="s">
        <v>123</v>
      </c>
      <c r="B1035" s="1" t="s">
        <v>8154</v>
      </c>
      <c r="C1035" s="1" t="s">
        <v>8155</v>
      </c>
      <c r="D1035" s="1" t="s">
        <v>36</v>
      </c>
      <c r="E1035" s="1" t="s">
        <v>8156</v>
      </c>
      <c r="F1035" s="1">
        <v>3400</v>
      </c>
      <c r="G1035" s="1" t="s">
        <v>8157</v>
      </c>
      <c r="H1035" s="1" t="s">
        <v>55</v>
      </c>
      <c r="I1035" s="1" t="s">
        <v>47</v>
      </c>
      <c r="K1035" s="1" t="s">
        <v>42</v>
      </c>
      <c r="L1035" s="1" t="s">
        <v>43</v>
      </c>
      <c r="M1035" s="1">
        <v>2</v>
      </c>
      <c r="N1035" s="1" t="s">
        <v>62</v>
      </c>
      <c r="O1035" s="1">
        <v>0</v>
      </c>
      <c r="P1035" s="1" t="s">
        <v>43</v>
      </c>
      <c r="Q1035" s="1">
        <v>5751</v>
      </c>
      <c r="R1035" s="1" t="s">
        <v>2648</v>
      </c>
      <c r="S1035" s="1" t="s">
        <v>2649</v>
      </c>
      <c r="T1035" s="1" t="s">
        <v>40</v>
      </c>
      <c r="U1035" s="1" t="s">
        <v>8158</v>
      </c>
      <c r="V1035" s="1" t="s">
        <v>8154</v>
      </c>
      <c r="W1035" s="1" t="s">
        <v>177</v>
      </c>
      <c r="X1035" s="1" t="s">
        <v>49</v>
      </c>
      <c r="Y1035" s="1" t="s">
        <v>69</v>
      </c>
      <c r="Z1035" s="1" t="s">
        <v>356</v>
      </c>
      <c r="AA1035" s="1" t="s">
        <v>5328</v>
      </c>
      <c r="AB1035" s="1" t="s">
        <v>325</v>
      </c>
      <c r="AD1035" s="1" t="s">
        <v>47</v>
      </c>
      <c r="AE1035" s="1" t="s">
        <v>73</v>
      </c>
      <c r="AF1035" s="1" t="s">
        <v>55</v>
      </c>
      <c r="AG1035" s="1" t="s">
        <v>8154</v>
      </c>
      <c r="AH1035" s="1" t="s">
        <v>43</v>
      </c>
    </row>
    <row r="1036" spans="1:34" x14ac:dyDescent="0.55000000000000004">
      <c r="A1036" s="1" t="s">
        <v>34</v>
      </c>
      <c r="B1036" s="1" t="s">
        <v>8159</v>
      </c>
      <c r="C1036" s="1" t="s">
        <v>8160</v>
      </c>
      <c r="D1036" s="1" t="s">
        <v>36</v>
      </c>
      <c r="E1036" s="1" t="s">
        <v>8161</v>
      </c>
      <c r="F1036" s="1">
        <v>3401</v>
      </c>
      <c r="G1036" s="1" t="s">
        <v>8162</v>
      </c>
      <c r="H1036" s="1" t="s">
        <v>55</v>
      </c>
      <c r="I1036" s="1" t="s">
        <v>47</v>
      </c>
      <c r="K1036" s="1" t="s">
        <v>42</v>
      </c>
      <c r="L1036" s="1" t="s">
        <v>43</v>
      </c>
      <c r="M1036" s="1">
        <v>1</v>
      </c>
      <c r="N1036" s="1" t="s">
        <v>62</v>
      </c>
      <c r="O1036" s="1">
        <v>0</v>
      </c>
      <c r="P1036" s="1" t="s">
        <v>43</v>
      </c>
      <c r="Q1036" s="1">
        <v>855639442</v>
      </c>
      <c r="R1036" s="1" t="s">
        <v>5173</v>
      </c>
      <c r="S1036" s="1" t="s">
        <v>5174</v>
      </c>
      <c r="T1036" s="1" t="s">
        <v>40</v>
      </c>
      <c r="U1036" s="1" t="s">
        <v>8163</v>
      </c>
      <c r="V1036" s="1" t="s">
        <v>8164</v>
      </c>
      <c r="W1036" s="1" t="s">
        <v>144</v>
      </c>
      <c r="X1036" s="1" t="s">
        <v>49</v>
      </c>
      <c r="Y1036" s="1" t="s">
        <v>69</v>
      </c>
      <c r="Z1036" s="1" t="s">
        <v>51</v>
      </c>
      <c r="AA1036" s="1" t="s">
        <v>8165</v>
      </c>
      <c r="AB1036" s="1" t="s">
        <v>464</v>
      </c>
      <c r="AD1036" s="1" t="s">
        <v>47</v>
      </c>
      <c r="AE1036" s="1" t="s">
        <v>73</v>
      </c>
      <c r="AF1036" s="1" t="s">
        <v>55</v>
      </c>
      <c r="AG1036" s="1" t="s">
        <v>8159</v>
      </c>
      <c r="AH1036" s="1" t="s">
        <v>43</v>
      </c>
    </row>
    <row r="1037" spans="1:34" x14ac:dyDescent="0.55000000000000004">
      <c r="C1037" s="1" t="s">
        <v>8166</v>
      </c>
      <c r="D1037" s="1" t="s">
        <v>5826</v>
      </c>
      <c r="E1037" s="1" t="s">
        <v>8167</v>
      </c>
      <c r="F1037" s="1">
        <v>3402</v>
      </c>
      <c r="G1037" s="1" t="s">
        <v>8168</v>
      </c>
      <c r="H1037" s="1" t="s">
        <v>55</v>
      </c>
      <c r="I1037" s="1" t="s">
        <v>47</v>
      </c>
      <c r="K1037" s="1" t="s">
        <v>42</v>
      </c>
      <c r="L1037" s="1" t="s">
        <v>43</v>
      </c>
      <c r="M1037" s="1">
        <v>1</v>
      </c>
      <c r="O1037" s="1">
        <v>0</v>
      </c>
      <c r="P1037" s="1" t="s">
        <v>43</v>
      </c>
      <c r="Q1037" s="1">
        <v>6803</v>
      </c>
      <c r="R1037" s="1" t="s">
        <v>3911</v>
      </c>
      <c r="S1037" s="1" t="s">
        <v>3912</v>
      </c>
      <c r="T1037" s="1" t="s">
        <v>47</v>
      </c>
      <c r="W1037" s="1" t="s">
        <v>177</v>
      </c>
      <c r="X1037" s="1" t="s">
        <v>49</v>
      </c>
      <c r="Y1037" s="1" t="s">
        <v>533</v>
      </c>
      <c r="AA1037" s="1" t="s">
        <v>8169</v>
      </c>
      <c r="AB1037" s="1" t="s">
        <v>1225</v>
      </c>
      <c r="AD1037" s="1" t="s">
        <v>47</v>
      </c>
      <c r="AE1037" s="1" t="s">
        <v>73</v>
      </c>
      <c r="AF1037" s="1" t="s">
        <v>55</v>
      </c>
      <c r="AG1037" s="1" t="s">
        <v>8170</v>
      </c>
      <c r="AH1037" s="1" t="s">
        <v>43</v>
      </c>
    </row>
    <row r="1038" spans="1:34" x14ac:dyDescent="0.55000000000000004">
      <c r="A1038" s="1" t="s">
        <v>34</v>
      </c>
      <c r="B1038" s="1" t="s">
        <v>8171</v>
      </c>
      <c r="C1038" s="1" t="s">
        <v>8172</v>
      </c>
      <c r="D1038" s="1" t="s">
        <v>36</v>
      </c>
      <c r="E1038" s="1" t="s">
        <v>8173</v>
      </c>
      <c r="F1038" s="1">
        <v>3403</v>
      </c>
      <c r="G1038" s="1" t="s">
        <v>8174</v>
      </c>
      <c r="H1038" s="1" t="s">
        <v>8175</v>
      </c>
      <c r="I1038" s="1" t="s">
        <v>40</v>
      </c>
      <c r="J1038" s="1" t="s">
        <v>8176</v>
      </c>
      <c r="K1038" s="1" t="s">
        <v>42</v>
      </c>
      <c r="L1038" s="1" t="s">
        <v>43</v>
      </c>
      <c r="M1038" s="1">
        <v>1</v>
      </c>
      <c r="N1038" s="1" t="s">
        <v>44</v>
      </c>
      <c r="O1038" s="1">
        <v>1</v>
      </c>
      <c r="P1038" s="1" t="s">
        <v>43</v>
      </c>
      <c r="Q1038" s="1">
        <v>6081</v>
      </c>
      <c r="R1038" s="1" t="s">
        <v>8177</v>
      </c>
      <c r="S1038" s="1" t="s">
        <v>8178</v>
      </c>
      <c r="T1038" s="1" t="s">
        <v>40</v>
      </c>
      <c r="U1038" s="1" t="s">
        <v>8179</v>
      </c>
      <c r="V1038" s="1" t="s">
        <v>8180</v>
      </c>
      <c r="W1038" s="1" t="s">
        <v>959</v>
      </c>
      <c r="X1038" s="1" t="s">
        <v>49</v>
      </c>
      <c r="Y1038" s="1" t="s">
        <v>69</v>
      </c>
      <c r="Z1038" s="1" t="s">
        <v>51</v>
      </c>
      <c r="AA1038" s="1" t="s">
        <v>8181</v>
      </c>
      <c r="AB1038" s="1" t="s">
        <v>4057</v>
      </c>
      <c r="AD1038" s="1" t="s">
        <v>47</v>
      </c>
      <c r="AE1038" s="1" t="s">
        <v>54</v>
      </c>
      <c r="AF1038" s="1" t="s">
        <v>55</v>
      </c>
      <c r="AG1038" s="1" t="s">
        <v>8171</v>
      </c>
      <c r="AH1038" s="1" t="s">
        <v>43</v>
      </c>
    </row>
    <row r="1039" spans="1:34" x14ac:dyDescent="0.55000000000000004">
      <c r="A1039" s="1" t="s">
        <v>123</v>
      </c>
      <c r="B1039" s="1" t="s">
        <v>8182</v>
      </c>
      <c r="C1039" s="1" t="s">
        <v>8183</v>
      </c>
      <c r="D1039" s="1" t="s">
        <v>36</v>
      </c>
      <c r="E1039" s="1" t="s">
        <v>47</v>
      </c>
      <c r="F1039" s="1">
        <v>3404</v>
      </c>
      <c r="G1039" s="1" t="s">
        <v>8184</v>
      </c>
      <c r="H1039" s="1" t="s">
        <v>55</v>
      </c>
      <c r="I1039" s="1" t="s">
        <v>47</v>
      </c>
      <c r="K1039" s="1" t="s">
        <v>42</v>
      </c>
      <c r="L1039" s="1" t="s">
        <v>43</v>
      </c>
      <c r="M1039" s="1">
        <v>2</v>
      </c>
      <c r="N1039" s="1" t="s">
        <v>62</v>
      </c>
      <c r="O1039" s="1">
        <v>0</v>
      </c>
      <c r="P1039" s="1" t="s">
        <v>63</v>
      </c>
      <c r="Q1039" s="1">
        <v>6378</v>
      </c>
      <c r="R1039" s="1" t="s">
        <v>1471</v>
      </c>
      <c r="S1039" s="1" t="s">
        <v>1472</v>
      </c>
      <c r="T1039" s="1" t="s">
        <v>40</v>
      </c>
      <c r="U1039" s="1" t="s">
        <v>8185</v>
      </c>
      <c r="V1039" s="1" t="s">
        <v>8182</v>
      </c>
      <c r="W1039" s="1" t="s">
        <v>177</v>
      </c>
      <c r="X1039" s="1" t="s">
        <v>49</v>
      </c>
      <c r="Y1039" s="1" t="s">
        <v>69</v>
      </c>
      <c r="Z1039" s="1" t="s">
        <v>132</v>
      </c>
      <c r="AA1039" s="1" t="s">
        <v>1475</v>
      </c>
      <c r="AB1039" s="1" t="s">
        <v>1476</v>
      </c>
      <c r="AD1039" s="1" t="s">
        <v>47</v>
      </c>
      <c r="AE1039" s="1" t="s">
        <v>54</v>
      </c>
      <c r="AF1039" s="1" t="s">
        <v>55</v>
      </c>
      <c r="AG1039" s="1" t="s">
        <v>8182</v>
      </c>
      <c r="AH1039" s="1" t="s">
        <v>43</v>
      </c>
    </row>
    <row r="1040" spans="1:34" x14ac:dyDescent="0.55000000000000004">
      <c r="A1040" s="1" t="s">
        <v>34</v>
      </c>
      <c r="B1040" s="1" t="s">
        <v>8186</v>
      </c>
      <c r="C1040" s="1" t="s">
        <v>8187</v>
      </c>
      <c r="D1040" s="1" t="s">
        <v>36</v>
      </c>
      <c r="E1040" s="1" t="s">
        <v>8188</v>
      </c>
      <c r="F1040" s="1">
        <v>3405</v>
      </c>
      <c r="G1040" s="1" t="s">
        <v>8189</v>
      </c>
      <c r="H1040" s="1" t="s">
        <v>8190</v>
      </c>
      <c r="I1040" s="1" t="s">
        <v>40</v>
      </c>
      <c r="J1040" s="1" t="s">
        <v>8191</v>
      </c>
      <c r="K1040" s="1" t="s">
        <v>42</v>
      </c>
      <c r="L1040" s="1" t="s">
        <v>43</v>
      </c>
      <c r="M1040" s="1">
        <v>2</v>
      </c>
      <c r="N1040" s="1" t="s">
        <v>62</v>
      </c>
      <c r="O1040" s="1">
        <v>1</v>
      </c>
      <c r="P1040" s="1" t="s">
        <v>43</v>
      </c>
      <c r="Q1040" s="1">
        <v>938234204</v>
      </c>
      <c r="R1040" s="1" t="s">
        <v>3866</v>
      </c>
      <c r="S1040" s="1" t="s">
        <v>3867</v>
      </c>
      <c r="T1040" s="1" t="s">
        <v>40</v>
      </c>
      <c r="U1040" s="1" t="s">
        <v>8192</v>
      </c>
      <c r="V1040" s="1" t="s">
        <v>8193</v>
      </c>
      <c r="W1040" s="1" t="s">
        <v>84</v>
      </c>
      <c r="X1040" s="1" t="s">
        <v>49</v>
      </c>
      <c r="Y1040" s="1" t="s">
        <v>69</v>
      </c>
      <c r="Z1040" s="1" t="s">
        <v>2580</v>
      </c>
      <c r="AA1040" s="1" t="s">
        <v>8194</v>
      </c>
      <c r="AB1040" s="1" t="s">
        <v>4634</v>
      </c>
      <c r="AD1040" s="1" t="s">
        <v>47</v>
      </c>
      <c r="AE1040" s="1" t="s">
        <v>54</v>
      </c>
      <c r="AF1040" s="1" t="s">
        <v>55</v>
      </c>
      <c r="AG1040" s="1" t="s">
        <v>8186</v>
      </c>
      <c r="AH1040" s="1" t="s">
        <v>43</v>
      </c>
    </row>
    <row r="1041" spans="1:34" x14ac:dyDescent="0.55000000000000004">
      <c r="A1041" s="1" t="s">
        <v>74</v>
      </c>
      <c r="C1041" s="1" t="s">
        <v>8195</v>
      </c>
      <c r="D1041" s="1" t="s">
        <v>36</v>
      </c>
      <c r="E1041" s="1" t="s">
        <v>47</v>
      </c>
      <c r="F1041" s="1">
        <v>3406</v>
      </c>
      <c r="G1041" s="1" t="s">
        <v>8196</v>
      </c>
      <c r="H1041" s="1" t="s">
        <v>55</v>
      </c>
      <c r="I1041" s="1" t="s">
        <v>47</v>
      </c>
      <c r="K1041" s="1" t="s">
        <v>42</v>
      </c>
      <c r="L1041" s="1" t="s">
        <v>43</v>
      </c>
      <c r="M1041" s="1">
        <v>1</v>
      </c>
      <c r="N1041" s="1" t="s">
        <v>79</v>
      </c>
      <c r="O1041" s="1">
        <v>0</v>
      </c>
      <c r="P1041" s="1" t="s">
        <v>63</v>
      </c>
      <c r="Q1041" s="1">
        <v>8135</v>
      </c>
      <c r="R1041" s="1" t="s">
        <v>6421</v>
      </c>
      <c r="S1041" s="1" t="s">
        <v>6422</v>
      </c>
      <c r="T1041" s="1" t="s">
        <v>47</v>
      </c>
      <c r="W1041" s="1" t="s">
        <v>120</v>
      </c>
      <c r="X1041" s="1" t="s">
        <v>49</v>
      </c>
      <c r="Y1041" s="1" t="s">
        <v>50</v>
      </c>
      <c r="Z1041" s="1" t="s">
        <v>1538</v>
      </c>
      <c r="AA1041" s="1" t="s">
        <v>6423</v>
      </c>
      <c r="AB1041" s="1" t="s">
        <v>6424</v>
      </c>
      <c r="AD1041" s="1" t="s">
        <v>47</v>
      </c>
      <c r="AE1041" s="1" t="s">
        <v>54</v>
      </c>
      <c r="AF1041" s="1" t="s">
        <v>55</v>
      </c>
      <c r="AG1041" s="1" t="s">
        <v>8197</v>
      </c>
      <c r="AH1041" s="1" t="s">
        <v>43</v>
      </c>
    </row>
    <row r="1042" spans="1:34" x14ac:dyDescent="0.55000000000000004">
      <c r="A1042" s="1" t="s">
        <v>123</v>
      </c>
      <c r="C1042" s="1" t="s">
        <v>8198</v>
      </c>
      <c r="D1042" s="1" t="s">
        <v>5826</v>
      </c>
      <c r="E1042" s="1" t="s">
        <v>8199</v>
      </c>
      <c r="F1042" s="1">
        <v>3407</v>
      </c>
      <c r="G1042" s="1" t="s">
        <v>8200</v>
      </c>
      <c r="H1042" s="1" t="s">
        <v>55</v>
      </c>
      <c r="I1042" s="1" t="s">
        <v>47</v>
      </c>
      <c r="K1042" s="1" t="s">
        <v>42</v>
      </c>
      <c r="L1042" s="1" t="s">
        <v>43</v>
      </c>
      <c r="M1042" s="1">
        <v>1</v>
      </c>
      <c r="N1042" s="1" t="s">
        <v>62</v>
      </c>
      <c r="O1042" s="1">
        <v>0</v>
      </c>
      <c r="P1042" s="1" t="s">
        <v>43</v>
      </c>
      <c r="Q1042" s="1">
        <v>869395594</v>
      </c>
      <c r="R1042" s="1" t="s">
        <v>1743</v>
      </c>
      <c r="S1042" s="1" t="s">
        <v>1744</v>
      </c>
      <c r="T1042" s="1" t="s">
        <v>40</v>
      </c>
      <c r="U1042" s="1" t="s">
        <v>8201</v>
      </c>
      <c r="V1042" s="1" t="s">
        <v>8202</v>
      </c>
      <c r="W1042" s="1" t="s">
        <v>84</v>
      </c>
      <c r="X1042" s="1" t="s">
        <v>49</v>
      </c>
      <c r="Y1042" s="1" t="s">
        <v>7273</v>
      </c>
      <c r="Z1042" s="1" t="s">
        <v>356</v>
      </c>
      <c r="AA1042" s="1" t="s">
        <v>8203</v>
      </c>
      <c r="AB1042" s="1" t="s">
        <v>1749</v>
      </c>
      <c r="AD1042" s="1" t="s">
        <v>47</v>
      </c>
      <c r="AE1042" s="1" t="s">
        <v>73</v>
      </c>
      <c r="AF1042" s="1" t="s">
        <v>55</v>
      </c>
      <c r="AG1042" s="1" t="s">
        <v>8202</v>
      </c>
      <c r="AH1042" s="1" t="s">
        <v>43</v>
      </c>
    </row>
    <row r="1043" spans="1:34" x14ac:dyDescent="0.55000000000000004">
      <c r="A1043" s="1" t="s">
        <v>123</v>
      </c>
      <c r="C1043" s="1" t="s">
        <v>8204</v>
      </c>
      <c r="D1043" s="1" t="s">
        <v>36</v>
      </c>
      <c r="E1043" s="1" t="s">
        <v>8205</v>
      </c>
      <c r="F1043" s="1">
        <v>3408</v>
      </c>
      <c r="G1043" s="1" t="s">
        <v>8206</v>
      </c>
      <c r="H1043" s="1" t="s">
        <v>55</v>
      </c>
      <c r="I1043" s="1" t="s">
        <v>47</v>
      </c>
      <c r="K1043" s="1" t="s">
        <v>42</v>
      </c>
      <c r="L1043" s="1" t="s">
        <v>43</v>
      </c>
      <c r="M1043" s="1">
        <v>1</v>
      </c>
      <c r="N1043" s="1" t="s">
        <v>103</v>
      </c>
      <c r="O1043" s="1">
        <v>0</v>
      </c>
      <c r="P1043" s="1" t="s">
        <v>43</v>
      </c>
      <c r="Q1043" s="1">
        <v>5707</v>
      </c>
      <c r="R1043" s="1" t="s">
        <v>4962</v>
      </c>
      <c r="S1043" s="1" t="s">
        <v>4963</v>
      </c>
      <c r="T1043" s="1" t="s">
        <v>47</v>
      </c>
      <c r="W1043" s="1" t="s">
        <v>177</v>
      </c>
      <c r="X1043" s="1" t="s">
        <v>49</v>
      </c>
      <c r="Y1043" s="1" t="s">
        <v>533</v>
      </c>
      <c r="Z1043" s="1" t="s">
        <v>132</v>
      </c>
      <c r="AA1043" s="1" t="s">
        <v>8207</v>
      </c>
      <c r="AB1043" s="1" t="s">
        <v>2042</v>
      </c>
      <c r="AD1043" s="1" t="s">
        <v>47</v>
      </c>
      <c r="AE1043" s="1" t="s">
        <v>73</v>
      </c>
      <c r="AF1043" s="1" t="s">
        <v>55</v>
      </c>
      <c r="AG1043" s="1" t="s">
        <v>8208</v>
      </c>
      <c r="AH1043" s="1" t="s">
        <v>43</v>
      </c>
    </row>
    <row r="1044" spans="1:34" x14ac:dyDescent="0.55000000000000004">
      <c r="A1044" s="1" t="s">
        <v>57</v>
      </c>
      <c r="B1044" s="1" t="s">
        <v>8209</v>
      </c>
      <c r="C1044" s="1" t="s">
        <v>8210</v>
      </c>
      <c r="D1044" s="1" t="s">
        <v>36</v>
      </c>
      <c r="E1044" s="1" t="s">
        <v>8211</v>
      </c>
      <c r="F1044" s="1">
        <v>3409</v>
      </c>
      <c r="G1044" s="1" t="s">
        <v>8212</v>
      </c>
      <c r="H1044" s="1" t="s">
        <v>55</v>
      </c>
      <c r="I1044" s="1" t="s">
        <v>47</v>
      </c>
      <c r="K1044" s="1" t="s">
        <v>42</v>
      </c>
      <c r="L1044" s="1" t="s">
        <v>43</v>
      </c>
      <c r="M1044" s="1">
        <v>1</v>
      </c>
      <c r="N1044" s="1" t="s">
        <v>103</v>
      </c>
      <c r="O1044" s="1">
        <v>0</v>
      </c>
      <c r="P1044" s="1" t="s">
        <v>43</v>
      </c>
      <c r="Q1044" s="1">
        <v>8459</v>
      </c>
      <c r="R1044" s="1" t="s">
        <v>5123</v>
      </c>
      <c r="S1044" s="1" t="s">
        <v>5124</v>
      </c>
      <c r="T1044" s="1" t="s">
        <v>40</v>
      </c>
      <c r="U1044" s="1" t="s">
        <v>8213</v>
      </c>
      <c r="V1044" s="1" t="s">
        <v>8214</v>
      </c>
      <c r="W1044" s="1" t="s">
        <v>344</v>
      </c>
      <c r="X1044" s="1" t="s">
        <v>49</v>
      </c>
      <c r="Y1044" s="1" t="s">
        <v>69</v>
      </c>
      <c r="Z1044" s="1" t="s">
        <v>1053</v>
      </c>
      <c r="AA1044" s="1" t="s">
        <v>8215</v>
      </c>
      <c r="AB1044" s="1" t="s">
        <v>202</v>
      </c>
      <c r="AD1044" s="1" t="s">
        <v>47</v>
      </c>
      <c r="AE1044" s="1" t="s">
        <v>73</v>
      </c>
      <c r="AF1044" s="1" t="s">
        <v>55</v>
      </c>
      <c r="AG1044" s="1" t="s">
        <v>8216</v>
      </c>
      <c r="AH1044" s="1" t="s">
        <v>43</v>
      </c>
    </row>
    <row r="1045" spans="1:34" x14ac:dyDescent="0.55000000000000004">
      <c r="A1045" s="1" t="s">
        <v>74</v>
      </c>
      <c r="B1045" s="1" t="s">
        <v>8217</v>
      </c>
      <c r="C1045" s="1" t="s">
        <v>8218</v>
      </c>
      <c r="D1045" s="1" t="s">
        <v>36</v>
      </c>
      <c r="E1045" s="1" t="s">
        <v>8219</v>
      </c>
      <c r="F1045" s="1">
        <v>3410</v>
      </c>
      <c r="G1045" s="1" t="s">
        <v>8220</v>
      </c>
      <c r="H1045" s="1" t="s">
        <v>55</v>
      </c>
      <c r="I1045" s="1" t="s">
        <v>47</v>
      </c>
      <c r="K1045" s="1" t="s">
        <v>42</v>
      </c>
      <c r="L1045" s="1" t="s">
        <v>43</v>
      </c>
      <c r="M1045" s="1">
        <v>3</v>
      </c>
      <c r="N1045" s="1" t="s">
        <v>415</v>
      </c>
      <c r="O1045" s="1">
        <v>0</v>
      </c>
      <c r="P1045" s="1" t="s">
        <v>43</v>
      </c>
      <c r="Q1045" s="1">
        <v>866063408</v>
      </c>
      <c r="R1045" s="1" t="s">
        <v>443</v>
      </c>
      <c r="S1045" s="1" t="s">
        <v>444</v>
      </c>
      <c r="T1045" s="1" t="s">
        <v>40</v>
      </c>
      <c r="U1045" s="1" t="s">
        <v>8221</v>
      </c>
      <c r="V1045" s="1" t="s">
        <v>8222</v>
      </c>
      <c r="W1045" s="1" t="s">
        <v>344</v>
      </c>
      <c r="X1045" s="1" t="s">
        <v>49</v>
      </c>
      <c r="Y1045" s="1" t="s">
        <v>69</v>
      </c>
      <c r="Z1045" s="1" t="s">
        <v>345</v>
      </c>
      <c r="AA1045" s="1" t="s">
        <v>8223</v>
      </c>
      <c r="AB1045" s="1" t="s">
        <v>1887</v>
      </c>
      <c r="AD1045" s="1" t="s">
        <v>47</v>
      </c>
      <c r="AE1045" s="1" t="s">
        <v>54</v>
      </c>
      <c r="AF1045" s="1" t="s">
        <v>55</v>
      </c>
      <c r="AG1045" s="1" t="s">
        <v>8217</v>
      </c>
      <c r="AH1045" s="1" t="s">
        <v>43</v>
      </c>
    </row>
    <row r="1046" spans="1:34" x14ac:dyDescent="0.55000000000000004">
      <c r="A1046" s="1" t="s">
        <v>34</v>
      </c>
      <c r="B1046" s="1" t="s">
        <v>8224</v>
      </c>
      <c r="C1046" s="1" t="s">
        <v>8225</v>
      </c>
      <c r="D1046" s="1" t="s">
        <v>36</v>
      </c>
      <c r="E1046" s="1" t="s">
        <v>8226</v>
      </c>
      <c r="F1046" s="1">
        <v>3411</v>
      </c>
      <c r="G1046" s="1" t="s">
        <v>8227</v>
      </c>
      <c r="H1046" s="1" t="s">
        <v>55</v>
      </c>
      <c r="I1046" s="1" t="s">
        <v>47</v>
      </c>
      <c r="K1046" s="1" t="s">
        <v>42</v>
      </c>
      <c r="L1046" s="1" t="s">
        <v>43</v>
      </c>
      <c r="M1046" s="1">
        <v>1</v>
      </c>
      <c r="N1046" s="1" t="s">
        <v>62</v>
      </c>
      <c r="O1046" s="1">
        <v>0</v>
      </c>
      <c r="P1046" s="1" t="s">
        <v>43</v>
      </c>
      <c r="Q1046" s="1">
        <v>6021</v>
      </c>
      <c r="R1046" s="1" t="s">
        <v>4595</v>
      </c>
      <c r="S1046" s="1" t="s">
        <v>4596</v>
      </c>
      <c r="T1046" s="1" t="s">
        <v>40</v>
      </c>
      <c r="U1046" s="1" t="s">
        <v>8228</v>
      </c>
      <c r="V1046" s="1" t="s">
        <v>8224</v>
      </c>
      <c r="W1046" s="1" t="s">
        <v>177</v>
      </c>
      <c r="X1046" s="1" t="s">
        <v>49</v>
      </c>
      <c r="Y1046" s="1" t="s">
        <v>69</v>
      </c>
      <c r="Z1046" s="1" t="s">
        <v>257</v>
      </c>
      <c r="AA1046" s="1" t="s">
        <v>8229</v>
      </c>
      <c r="AB1046" s="1" t="s">
        <v>97</v>
      </c>
      <c r="AD1046" s="1" t="s">
        <v>47</v>
      </c>
      <c r="AE1046" s="1" t="s">
        <v>54</v>
      </c>
      <c r="AF1046" s="1" t="s">
        <v>55</v>
      </c>
      <c r="AG1046" s="1" t="s">
        <v>8224</v>
      </c>
      <c r="AH1046" s="1" t="s">
        <v>43</v>
      </c>
    </row>
    <row r="1047" spans="1:34" x14ac:dyDescent="0.55000000000000004">
      <c r="A1047" s="1" t="s">
        <v>371</v>
      </c>
      <c r="B1047" s="1" t="s">
        <v>8230</v>
      </c>
      <c r="C1047" s="1" t="s">
        <v>8231</v>
      </c>
      <c r="D1047" s="1" t="s">
        <v>36</v>
      </c>
      <c r="E1047" s="1" t="s">
        <v>8232</v>
      </c>
      <c r="F1047" s="1">
        <v>3412</v>
      </c>
      <c r="G1047" s="1" t="s">
        <v>8233</v>
      </c>
      <c r="H1047" s="1" t="s">
        <v>55</v>
      </c>
      <c r="I1047" s="1" t="s">
        <v>47</v>
      </c>
      <c r="K1047" s="1" t="s">
        <v>42</v>
      </c>
      <c r="L1047" s="1" t="s">
        <v>43</v>
      </c>
      <c r="M1047" s="1">
        <v>1</v>
      </c>
      <c r="N1047" s="1" t="s">
        <v>44</v>
      </c>
      <c r="O1047" s="1">
        <v>0</v>
      </c>
      <c r="P1047" s="1" t="s">
        <v>43</v>
      </c>
      <c r="Q1047" s="1">
        <v>6471</v>
      </c>
      <c r="R1047" s="1" t="s">
        <v>2176</v>
      </c>
      <c r="S1047" s="1" t="s">
        <v>2177</v>
      </c>
      <c r="T1047" s="1" t="s">
        <v>40</v>
      </c>
      <c r="U1047" s="1" t="s">
        <v>8234</v>
      </c>
      <c r="V1047" s="1" t="s">
        <v>8230</v>
      </c>
      <c r="W1047" s="1" t="s">
        <v>177</v>
      </c>
      <c r="X1047" s="1" t="s">
        <v>49</v>
      </c>
      <c r="Y1047" s="1" t="s">
        <v>69</v>
      </c>
      <c r="Z1047" s="1" t="s">
        <v>379</v>
      </c>
      <c r="AA1047" s="1" t="s">
        <v>8235</v>
      </c>
      <c r="AB1047" s="1" t="s">
        <v>2181</v>
      </c>
      <c r="AD1047" s="1" t="s">
        <v>47</v>
      </c>
      <c r="AE1047" s="1" t="s">
        <v>73</v>
      </c>
      <c r="AF1047" s="1" t="s">
        <v>55</v>
      </c>
      <c r="AG1047" s="1" t="s">
        <v>8230</v>
      </c>
      <c r="AH1047" s="1" t="s">
        <v>43</v>
      </c>
    </row>
    <row r="1048" spans="1:34" x14ac:dyDescent="0.55000000000000004">
      <c r="A1048" s="1" t="s">
        <v>34</v>
      </c>
      <c r="C1048" s="1" t="s">
        <v>8236</v>
      </c>
      <c r="D1048" s="1" t="s">
        <v>36</v>
      </c>
      <c r="E1048" s="1" t="s">
        <v>8237</v>
      </c>
      <c r="F1048" s="1">
        <v>3413</v>
      </c>
      <c r="G1048" s="1" t="s">
        <v>8238</v>
      </c>
      <c r="H1048" s="1" t="s">
        <v>55</v>
      </c>
      <c r="I1048" s="1" t="s">
        <v>47</v>
      </c>
      <c r="K1048" s="1" t="s">
        <v>42</v>
      </c>
      <c r="L1048" s="1" t="s">
        <v>43</v>
      </c>
      <c r="M1048" s="1">
        <v>1</v>
      </c>
      <c r="N1048" s="1" t="s">
        <v>62</v>
      </c>
      <c r="O1048" s="1">
        <v>0</v>
      </c>
      <c r="P1048" s="1" t="s">
        <v>43</v>
      </c>
      <c r="Q1048" s="1">
        <v>866063408</v>
      </c>
      <c r="R1048" s="1" t="s">
        <v>443</v>
      </c>
      <c r="S1048" s="1" t="s">
        <v>444</v>
      </c>
      <c r="T1048" s="1" t="s">
        <v>40</v>
      </c>
      <c r="U1048" s="1" t="s">
        <v>8239</v>
      </c>
      <c r="V1048" s="1" t="s">
        <v>8240</v>
      </c>
      <c r="W1048" s="1" t="s">
        <v>84</v>
      </c>
      <c r="X1048" s="1" t="s">
        <v>49</v>
      </c>
      <c r="Y1048" s="1" t="s">
        <v>7273</v>
      </c>
      <c r="Z1048" s="1" t="s">
        <v>200</v>
      </c>
      <c r="AA1048" s="1" t="s">
        <v>8223</v>
      </c>
      <c r="AB1048" s="1" t="s">
        <v>1887</v>
      </c>
      <c r="AD1048" s="1" t="s">
        <v>47</v>
      </c>
      <c r="AE1048" s="1" t="s">
        <v>54</v>
      </c>
      <c r="AF1048" s="1" t="s">
        <v>55</v>
      </c>
      <c r="AG1048" s="1" t="s">
        <v>8240</v>
      </c>
      <c r="AH1048" s="1" t="s">
        <v>43</v>
      </c>
    </row>
    <row r="1049" spans="1:34" x14ac:dyDescent="0.55000000000000004">
      <c r="A1049" s="1" t="s">
        <v>34</v>
      </c>
      <c r="B1049" s="1" t="s">
        <v>8241</v>
      </c>
      <c r="C1049" s="1" t="s">
        <v>8242</v>
      </c>
      <c r="D1049" s="1" t="s">
        <v>36</v>
      </c>
      <c r="E1049" s="1" t="s">
        <v>8243</v>
      </c>
      <c r="F1049" s="1">
        <v>3414</v>
      </c>
      <c r="G1049" s="1" t="s">
        <v>8244</v>
      </c>
      <c r="H1049" s="1" t="s">
        <v>8245</v>
      </c>
      <c r="I1049" s="1" t="s">
        <v>40</v>
      </c>
      <c r="J1049" s="1" t="s">
        <v>8246</v>
      </c>
      <c r="K1049" s="1" t="s">
        <v>42</v>
      </c>
      <c r="L1049" s="1" t="s">
        <v>43</v>
      </c>
      <c r="M1049" s="1">
        <v>1</v>
      </c>
      <c r="N1049" s="1" t="s">
        <v>62</v>
      </c>
      <c r="O1049" s="1">
        <v>1</v>
      </c>
      <c r="P1049" s="1" t="s">
        <v>43</v>
      </c>
      <c r="Q1049" s="1">
        <v>6569</v>
      </c>
      <c r="R1049" s="1" t="s">
        <v>3562</v>
      </c>
      <c r="S1049" s="1" t="s">
        <v>3563</v>
      </c>
      <c r="T1049" s="1" t="s">
        <v>40</v>
      </c>
      <c r="U1049" s="1" t="s">
        <v>8247</v>
      </c>
      <c r="V1049" s="1" t="s">
        <v>8248</v>
      </c>
      <c r="W1049" s="1" t="s">
        <v>959</v>
      </c>
      <c r="X1049" s="1" t="s">
        <v>49</v>
      </c>
      <c r="Y1049" s="1" t="s">
        <v>69</v>
      </c>
      <c r="Z1049" s="1" t="s">
        <v>960</v>
      </c>
      <c r="AA1049" s="1" t="s">
        <v>8249</v>
      </c>
      <c r="AB1049" s="1" t="s">
        <v>670</v>
      </c>
      <c r="AD1049" s="1" t="s">
        <v>47</v>
      </c>
      <c r="AE1049" s="1" t="s">
        <v>54</v>
      </c>
      <c r="AF1049" s="1" t="s">
        <v>55</v>
      </c>
      <c r="AG1049" s="1" t="s">
        <v>8241</v>
      </c>
      <c r="AH1049" s="1" t="s">
        <v>43</v>
      </c>
    </row>
    <row r="1050" spans="1:34" x14ac:dyDescent="0.55000000000000004">
      <c r="A1050" s="1" t="s">
        <v>656</v>
      </c>
      <c r="C1050" s="1" t="s">
        <v>8250</v>
      </c>
      <c r="D1050" s="1" t="s">
        <v>36</v>
      </c>
      <c r="E1050" s="1" t="s">
        <v>8251</v>
      </c>
      <c r="F1050" s="1">
        <v>3415</v>
      </c>
      <c r="G1050" s="1" t="s">
        <v>8252</v>
      </c>
      <c r="H1050" s="1" t="s">
        <v>55</v>
      </c>
      <c r="I1050" s="1" t="s">
        <v>47</v>
      </c>
      <c r="K1050" s="1" t="s">
        <v>42</v>
      </c>
      <c r="L1050" s="1" t="s">
        <v>43</v>
      </c>
      <c r="M1050" s="1">
        <v>1</v>
      </c>
      <c r="N1050" s="1" t="s">
        <v>62</v>
      </c>
      <c r="O1050" s="1">
        <v>0</v>
      </c>
      <c r="P1050" s="1" t="s">
        <v>43</v>
      </c>
      <c r="Q1050" s="1">
        <v>923391177</v>
      </c>
      <c r="R1050" s="1" t="s">
        <v>1849</v>
      </c>
      <c r="S1050" s="1" t="s">
        <v>1850</v>
      </c>
      <c r="T1050" s="1" t="s">
        <v>47</v>
      </c>
      <c r="W1050" s="1" t="s">
        <v>827</v>
      </c>
      <c r="X1050" s="1" t="s">
        <v>49</v>
      </c>
      <c r="Y1050" s="1" t="s">
        <v>533</v>
      </c>
      <c r="Z1050" s="1" t="s">
        <v>1893</v>
      </c>
      <c r="AA1050" s="1" t="s">
        <v>8253</v>
      </c>
      <c r="AB1050" s="1" t="s">
        <v>6222</v>
      </c>
      <c r="AD1050" s="1" t="s">
        <v>47</v>
      </c>
      <c r="AE1050" s="1" t="s">
        <v>73</v>
      </c>
      <c r="AF1050" s="1" t="s">
        <v>55</v>
      </c>
      <c r="AG1050" s="1" t="s">
        <v>8254</v>
      </c>
      <c r="AH1050" s="1" t="s">
        <v>43</v>
      </c>
    </row>
    <row r="1051" spans="1:34" x14ac:dyDescent="0.55000000000000004">
      <c r="A1051" s="1" t="s">
        <v>34</v>
      </c>
      <c r="B1051" s="1" t="s">
        <v>8255</v>
      </c>
      <c r="C1051" s="1" t="s">
        <v>8256</v>
      </c>
      <c r="D1051" s="1" t="s">
        <v>36</v>
      </c>
      <c r="E1051" s="1" t="s">
        <v>47</v>
      </c>
      <c r="F1051" s="1">
        <v>3416</v>
      </c>
      <c r="G1051" s="1" t="s">
        <v>8257</v>
      </c>
      <c r="H1051" s="1" t="s">
        <v>55</v>
      </c>
      <c r="I1051" s="1" t="s">
        <v>47</v>
      </c>
      <c r="K1051" s="1" t="s">
        <v>42</v>
      </c>
      <c r="L1051" s="1" t="s">
        <v>43</v>
      </c>
      <c r="M1051" s="1">
        <v>1</v>
      </c>
      <c r="N1051" s="1" t="s">
        <v>116</v>
      </c>
      <c r="O1051" s="1">
        <v>0</v>
      </c>
      <c r="P1051" s="1" t="s">
        <v>63</v>
      </c>
      <c r="Q1051" s="1">
        <v>962926615</v>
      </c>
      <c r="R1051" s="1" t="s">
        <v>3305</v>
      </c>
      <c r="S1051" s="1" t="s">
        <v>3306</v>
      </c>
      <c r="T1051" s="1" t="s">
        <v>40</v>
      </c>
      <c r="U1051" s="1" t="s">
        <v>8258</v>
      </c>
      <c r="V1051" s="1" t="s">
        <v>8259</v>
      </c>
      <c r="W1051" s="1" t="s">
        <v>334</v>
      </c>
      <c r="X1051" s="1" t="s">
        <v>49</v>
      </c>
      <c r="Y1051" s="1" t="s">
        <v>69</v>
      </c>
      <c r="Z1051" s="1" t="s">
        <v>51</v>
      </c>
      <c r="AA1051" s="1" t="s">
        <v>3309</v>
      </c>
      <c r="AB1051" s="1" t="s">
        <v>613</v>
      </c>
      <c r="AD1051" s="1" t="s">
        <v>47</v>
      </c>
      <c r="AE1051" s="1" t="s">
        <v>54</v>
      </c>
      <c r="AF1051" s="1" t="s">
        <v>55</v>
      </c>
      <c r="AG1051" s="1" t="s">
        <v>8255</v>
      </c>
      <c r="AH1051" s="1" t="s">
        <v>43</v>
      </c>
    </row>
    <row r="1052" spans="1:34" x14ac:dyDescent="0.55000000000000004">
      <c r="A1052" s="1" t="s">
        <v>74</v>
      </c>
      <c r="C1052" s="1" t="s">
        <v>8260</v>
      </c>
      <c r="D1052" s="1" t="s">
        <v>36</v>
      </c>
      <c r="E1052" s="1" t="s">
        <v>8261</v>
      </c>
      <c r="F1052" s="1">
        <v>3417</v>
      </c>
      <c r="G1052" s="1" t="s">
        <v>8262</v>
      </c>
      <c r="H1052" s="1" t="s">
        <v>8263</v>
      </c>
      <c r="I1052" s="1" t="s">
        <v>40</v>
      </c>
      <c r="J1052" s="1" t="s">
        <v>8264</v>
      </c>
      <c r="K1052" s="1" t="s">
        <v>42</v>
      </c>
      <c r="L1052" s="1" t="s">
        <v>43</v>
      </c>
      <c r="M1052" s="1">
        <v>2</v>
      </c>
      <c r="N1052" s="1" t="s">
        <v>415</v>
      </c>
      <c r="O1052" s="1">
        <v>1</v>
      </c>
      <c r="P1052" s="1" t="s">
        <v>43</v>
      </c>
      <c r="Q1052" s="1">
        <v>923391177</v>
      </c>
      <c r="R1052" s="1" t="s">
        <v>1849</v>
      </c>
      <c r="S1052" s="1" t="s">
        <v>1850</v>
      </c>
      <c r="T1052" s="1" t="s">
        <v>47</v>
      </c>
      <c r="W1052" s="1" t="s">
        <v>144</v>
      </c>
      <c r="X1052" s="1" t="s">
        <v>49</v>
      </c>
      <c r="Y1052" s="1" t="s">
        <v>533</v>
      </c>
      <c r="Z1052" s="1" t="s">
        <v>345</v>
      </c>
      <c r="AA1052" s="1" t="s">
        <v>8265</v>
      </c>
      <c r="AB1052" s="1" t="s">
        <v>6222</v>
      </c>
      <c r="AD1052" s="1" t="s">
        <v>47</v>
      </c>
      <c r="AE1052" s="1" t="s">
        <v>73</v>
      </c>
      <c r="AF1052" s="1" t="s">
        <v>55</v>
      </c>
      <c r="AG1052" s="1" t="s">
        <v>8266</v>
      </c>
      <c r="AH1052" s="1" t="s">
        <v>43</v>
      </c>
    </row>
    <row r="1053" spans="1:34" x14ac:dyDescent="0.55000000000000004">
      <c r="A1053" s="1" t="s">
        <v>314</v>
      </c>
      <c r="B1053" s="1" t="s">
        <v>8267</v>
      </c>
      <c r="C1053" s="1" t="s">
        <v>8268</v>
      </c>
      <c r="D1053" s="1" t="s">
        <v>36</v>
      </c>
      <c r="E1053" s="1" t="s">
        <v>8269</v>
      </c>
      <c r="F1053" s="1">
        <v>3418</v>
      </c>
      <c r="G1053" s="1" t="s">
        <v>8270</v>
      </c>
      <c r="H1053" s="1" t="s">
        <v>55</v>
      </c>
      <c r="I1053" s="1" t="s">
        <v>47</v>
      </c>
      <c r="K1053" s="1" t="s">
        <v>42</v>
      </c>
      <c r="L1053" s="1" t="s">
        <v>43</v>
      </c>
      <c r="M1053" s="1">
        <v>1</v>
      </c>
      <c r="N1053" s="1" t="s">
        <v>789</v>
      </c>
      <c r="O1053" s="1">
        <v>0</v>
      </c>
      <c r="P1053" s="1" t="s">
        <v>43</v>
      </c>
      <c r="Q1053" s="1">
        <v>8170</v>
      </c>
      <c r="R1053" s="1" t="s">
        <v>540</v>
      </c>
      <c r="S1053" s="1" t="s">
        <v>541</v>
      </c>
      <c r="T1053" s="1" t="s">
        <v>40</v>
      </c>
      <c r="U1053" s="1" t="s">
        <v>8271</v>
      </c>
      <c r="V1053" s="1" t="s">
        <v>8272</v>
      </c>
      <c r="W1053" s="1" t="s">
        <v>144</v>
      </c>
      <c r="X1053" s="1" t="s">
        <v>49</v>
      </c>
      <c r="Y1053" s="1" t="s">
        <v>69</v>
      </c>
      <c r="Z1053" s="1" t="s">
        <v>792</v>
      </c>
      <c r="AA1053" s="1" t="s">
        <v>8273</v>
      </c>
      <c r="AB1053" s="1" t="s">
        <v>544</v>
      </c>
      <c r="AD1053" s="1" t="s">
        <v>47</v>
      </c>
      <c r="AE1053" s="1" t="s">
        <v>73</v>
      </c>
      <c r="AF1053" s="1" t="s">
        <v>55</v>
      </c>
      <c r="AG1053" s="1" t="s">
        <v>8267</v>
      </c>
      <c r="AH1053" s="1" t="s">
        <v>43</v>
      </c>
    </row>
    <row r="1054" spans="1:34" x14ac:dyDescent="0.55000000000000004">
      <c r="A1054" s="1" t="s">
        <v>123</v>
      </c>
      <c r="C1054" s="1" t="s">
        <v>8274</v>
      </c>
      <c r="D1054" s="1" t="s">
        <v>36</v>
      </c>
      <c r="E1054" s="1" t="s">
        <v>8275</v>
      </c>
      <c r="F1054" s="1">
        <v>3419</v>
      </c>
      <c r="G1054" s="1" t="s">
        <v>8276</v>
      </c>
      <c r="H1054" s="1" t="s">
        <v>55</v>
      </c>
      <c r="I1054" s="1" t="s">
        <v>47</v>
      </c>
      <c r="K1054" s="1" t="s">
        <v>42</v>
      </c>
      <c r="L1054" s="1" t="s">
        <v>43</v>
      </c>
      <c r="M1054" s="1">
        <v>1</v>
      </c>
      <c r="N1054" s="1" t="s">
        <v>62</v>
      </c>
      <c r="O1054" s="1">
        <v>0</v>
      </c>
      <c r="P1054" s="1" t="s">
        <v>43</v>
      </c>
      <c r="Q1054" s="1">
        <v>923391177</v>
      </c>
      <c r="R1054" s="1" t="s">
        <v>1849</v>
      </c>
      <c r="S1054" s="1" t="s">
        <v>1850</v>
      </c>
      <c r="T1054" s="1" t="s">
        <v>47</v>
      </c>
      <c r="W1054" s="1" t="s">
        <v>144</v>
      </c>
      <c r="X1054" s="1" t="s">
        <v>49</v>
      </c>
      <c r="Y1054" s="1" t="s">
        <v>533</v>
      </c>
      <c r="Z1054" s="1" t="s">
        <v>132</v>
      </c>
      <c r="AA1054" s="1" t="s">
        <v>8277</v>
      </c>
      <c r="AB1054" s="1" t="s">
        <v>6222</v>
      </c>
      <c r="AD1054" s="1" t="s">
        <v>47</v>
      </c>
      <c r="AE1054" s="1" t="s">
        <v>54</v>
      </c>
      <c r="AF1054" s="1" t="s">
        <v>55</v>
      </c>
      <c r="AG1054" s="1" t="s">
        <v>8278</v>
      </c>
      <c r="AH1054" s="1" t="s">
        <v>43</v>
      </c>
    </row>
    <row r="1055" spans="1:34" x14ac:dyDescent="0.55000000000000004">
      <c r="A1055" s="1" t="s">
        <v>34</v>
      </c>
      <c r="B1055" s="1" t="s">
        <v>8279</v>
      </c>
      <c r="C1055" s="1" t="s">
        <v>8280</v>
      </c>
      <c r="D1055" s="1" t="s">
        <v>36</v>
      </c>
      <c r="E1055" s="1" t="s">
        <v>8281</v>
      </c>
      <c r="F1055" s="1">
        <v>3420</v>
      </c>
      <c r="G1055" s="1" t="s">
        <v>8282</v>
      </c>
      <c r="H1055" s="1" t="s">
        <v>55</v>
      </c>
      <c r="I1055" s="1" t="s">
        <v>47</v>
      </c>
      <c r="K1055" s="1" t="s">
        <v>42</v>
      </c>
      <c r="L1055" s="1" t="s">
        <v>43</v>
      </c>
      <c r="M1055" s="1">
        <v>1</v>
      </c>
      <c r="N1055" s="1" t="s">
        <v>62</v>
      </c>
      <c r="O1055" s="1">
        <v>0</v>
      </c>
      <c r="P1055" s="1" t="s">
        <v>43</v>
      </c>
      <c r="Q1055" s="1">
        <v>8481</v>
      </c>
      <c r="R1055" s="1" t="s">
        <v>342</v>
      </c>
      <c r="S1055" s="1" t="s">
        <v>343</v>
      </c>
      <c r="T1055" s="1" t="s">
        <v>40</v>
      </c>
      <c r="U1055" s="1" t="s">
        <v>8283</v>
      </c>
      <c r="V1055" s="1" t="s">
        <v>8279</v>
      </c>
      <c r="W1055" s="1" t="s">
        <v>177</v>
      </c>
      <c r="X1055" s="1" t="s">
        <v>49</v>
      </c>
      <c r="Y1055" s="1" t="s">
        <v>69</v>
      </c>
      <c r="Z1055" s="1" t="s">
        <v>200</v>
      </c>
      <c r="AA1055" s="1" t="s">
        <v>8284</v>
      </c>
      <c r="AB1055" s="1" t="s">
        <v>1488</v>
      </c>
      <c r="AD1055" s="1" t="s">
        <v>47</v>
      </c>
      <c r="AE1055" s="1" t="s">
        <v>54</v>
      </c>
      <c r="AF1055" s="1" t="s">
        <v>55</v>
      </c>
      <c r="AG1055" s="1" t="s">
        <v>8279</v>
      </c>
      <c r="AH1055" s="1" t="s">
        <v>43</v>
      </c>
    </row>
    <row r="1056" spans="1:34" x14ac:dyDescent="0.55000000000000004">
      <c r="A1056" s="1" t="s">
        <v>203</v>
      </c>
      <c r="B1056" s="1" t="s">
        <v>8285</v>
      </c>
      <c r="C1056" s="1" t="s">
        <v>8286</v>
      </c>
      <c r="D1056" s="1" t="s">
        <v>36</v>
      </c>
      <c r="E1056" s="1" t="s">
        <v>47</v>
      </c>
      <c r="F1056" s="1">
        <v>3421</v>
      </c>
      <c r="G1056" s="1" t="s">
        <v>8287</v>
      </c>
      <c r="H1056" s="1" t="s">
        <v>8288</v>
      </c>
      <c r="I1056" s="1" t="s">
        <v>40</v>
      </c>
      <c r="J1056" s="1" t="s">
        <v>8289</v>
      </c>
      <c r="K1056" s="1" t="s">
        <v>42</v>
      </c>
      <c r="L1056" s="1" t="s">
        <v>43</v>
      </c>
      <c r="M1056" s="1">
        <v>2</v>
      </c>
      <c r="N1056" s="1" t="s">
        <v>319</v>
      </c>
      <c r="O1056" s="1">
        <v>1</v>
      </c>
      <c r="P1056" s="1" t="s">
        <v>63</v>
      </c>
      <c r="Q1056" s="1">
        <v>8614</v>
      </c>
      <c r="R1056" s="1" t="s">
        <v>8290</v>
      </c>
      <c r="S1056" s="1" t="s">
        <v>8291</v>
      </c>
      <c r="T1056" s="1" t="s">
        <v>40</v>
      </c>
      <c r="U1056" s="1" t="s">
        <v>8292</v>
      </c>
      <c r="V1056" s="1" t="s">
        <v>8285</v>
      </c>
      <c r="W1056" s="1" t="s">
        <v>210</v>
      </c>
      <c r="X1056" s="1" t="s">
        <v>49</v>
      </c>
      <c r="Y1056" s="1" t="s">
        <v>69</v>
      </c>
      <c r="Z1056" s="1" t="s">
        <v>211</v>
      </c>
      <c r="AA1056" s="1" t="s">
        <v>8293</v>
      </c>
      <c r="AB1056" s="1" t="s">
        <v>337</v>
      </c>
      <c r="AD1056" s="1" t="s">
        <v>47</v>
      </c>
      <c r="AE1056" s="1" t="s">
        <v>54</v>
      </c>
      <c r="AF1056" s="1" t="s">
        <v>55</v>
      </c>
      <c r="AG1056" s="1" t="s">
        <v>8285</v>
      </c>
      <c r="AH1056" s="1" t="s">
        <v>43</v>
      </c>
    </row>
    <row r="1057" spans="1:34" x14ac:dyDescent="0.55000000000000004">
      <c r="A1057" s="1" t="s">
        <v>34</v>
      </c>
      <c r="C1057" s="1" t="s">
        <v>8294</v>
      </c>
      <c r="D1057" s="1" t="s">
        <v>36</v>
      </c>
      <c r="E1057" s="1" t="s">
        <v>8295</v>
      </c>
      <c r="F1057" s="1">
        <v>3422</v>
      </c>
      <c r="G1057" s="1" t="s">
        <v>8296</v>
      </c>
      <c r="H1057" s="1" t="s">
        <v>55</v>
      </c>
      <c r="I1057" s="1" t="s">
        <v>47</v>
      </c>
      <c r="K1057" s="1" t="s">
        <v>42</v>
      </c>
      <c r="L1057" s="1" t="s">
        <v>43</v>
      </c>
      <c r="M1057" s="1">
        <v>1</v>
      </c>
      <c r="N1057" s="1" t="s">
        <v>116</v>
      </c>
      <c r="O1057" s="1">
        <v>0</v>
      </c>
      <c r="P1057" s="1" t="s">
        <v>43</v>
      </c>
      <c r="Q1057" s="1">
        <v>6941</v>
      </c>
      <c r="R1057" s="1" t="s">
        <v>8297</v>
      </c>
      <c r="S1057" s="1" t="s">
        <v>8298</v>
      </c>
      <c r="T1057" s="1" t="s">
        <v>40</v>
      </c>
      <c r="U1057" s="1" t="s">
        <v>8299</v>
      </c>
      <c r="V1057" s="1" t="s">
        <v>8300</v>
      </c>
      <c r="W1057" s="1" t="s">
        <v>334</v>
      </c>
      <c r="X1057" s="1" t="s">
        <v>49</v>
      </c>
      <c r="Y1057" s="1" t="s">
        <v>7273</v>
      </c>
      <c r="Z1057" s="1" t="s">
        <v>51</v>
      </c>
      <c r="AA1057" s="1" t="s">
        <v>8301</v>
      </c>
      <c r="AB1057" s="1" t="s">
        <v>739</v>
      </c>
      <c r="AD1057" s="1" t="s">
        <v>47</v>
      </c>
      <c r="AE1057" s="1" t="s">
        <v>54</v>
      </c>
      <c r="AF1057" s="1" t="s">
        <v>55</v>
      </c>
      <c r="AG1057" s="1" t="s">
        <v>8302</v>
      </c>
      <c r="AH1057" s="1" t="s">
        <v>43</v>
      </c>
    </row>
    <row r="1058" spans="1:34" x14ac:dyDescent="0.55000000000000004">
      <c r="A1058" s="1" t="s">
        <v>98</v>
      </c>
      <c r="C1058" s="1" t="s">
        <v>8303</v>
      </c>
      <c r="D1058" s="1" t="s">
        <v>36</v>
      </c>
      <c r="E1058" s="1" t="s">
        <v>8304</v>
      </c>
      <c r="F1058" s="1">
        <v>3423</v>
      </c>
      <c r="G1058" s="1" t="s">
        <v>8305</v>
      </c>
      <c r="H1058" s="1" t="s">
        <v>55</v>
      </c>
      <c r="I1058" s="1" t="s">
        <v>47</v>
      </c>
      <c r="K1058" s="1" t="s">
        <v>42</v>
      </c>
      <c r="L1058" s="1" t="s">
        <v>43</v>
      </c>
      <c r="M1058" s="1">
        <v>1</v>
      </c>
      <c r="N1058" s="1" t="s">
        <v>62</v>
      </c>
      <c r="O1058" s="1">
        <v>0</v>
      </c>
      <c r="P1058" s="1" t="s">
        <v>43</v>
      </c>
      <c r="Q1058" s="1">
        <v>5626</v>
      </c>
      <c r="R1058" s="1" t="s">
        <v>8306</v>
      </c>
      <c r="S1058" s="1" t="s">
        <v>8307</v>
      </c>
      <c r="T1058" s="1" t="s">
        <v>40</v>
      </c>
      <c r="U1058" s="1" t="s">
        <v>8308</v>
      </c>
      <c r="V1058" s="1" t="s">
        <v>8309</v>
      </c>
      <c r="W1058" s="1" t="s">
        <v>84</v>
      </c>
      <c r="X1058" s="1" t="s">
        <v>49</v>
      </c>
      <c r="Y1058" s="1" t="s">
        <v>7273</v>
      </c>
      <c r="Z1058" s="1" t="s">
        <v>85</v>
      </c>
      <c r="AA1058" s="1" t="s">
        <v>8310</v>
      </c>
      <c r="AB1058" s="1" t="s">
        <v>259</v>
      </c>
      <c r="AD1058" s="1" t="s">
        <v>47</v>
      </c>
      <c r="AE1058" s="1" t="s">
        <v>73</v>
      </c>
      <c r="AF1058" s="1" t="s">
        <v>55</v>
      </c>
      <c r="AG1058" s="1" t="s">
        <v>8309</v>
      </c>
      <c r="AH1058" s="1" t="s">
        <v>43</v>
      </c>
    </row>
    <row r="1059" spans="1:34" x14ac:dyDescent="0.55000000000000004">
      <c r="A1059" s="1" t="s">
        <v>34</v>
      </c>
      <c r="B1059" s="1" t="s">
        <v>8311</v>
      </c>
      <c r="C1059" s="1" t="s">
        <v>8312</v>
      </c>
      <c r="D1059" s="1" t="s">
        <v>36</v>
      </c>
      <c r="E1059" s="1" t="s">
        <v>47</v>
      </c>
      <c r="F1059" s="1">
        <v>3424</v>
      </c>
      <c r="G1059" s="1" t="s">
        <v>8313</v>
      </c>
      <c r="H1059" s="1" t="s">
        <v>55</v>
      </c>
      <c r="I1059" s="1" t="s">
        <v>47</v>
      </c>
      <c r="K1059" s="1" t="s">
        <v>42</v>
      </c>
      <c r="L1059" s="1" t="s">
        <v>43</v>
      </c>
      <c r="M1059" s="1">
        <v>1</v>
      </c>
      <c r="N1059" s="1" t="s">
        <v>62</v>
      </c>
      <c r="O1059" s="1">
        <v>0</v>
      </c>
      <c r="P1059" s="1" t="s">
        <v>43</v>
      </c>
      <c r="Q1059" s="1">
        <v>999162296</v>
      </c>
      <c r="R1059" s="1" t="s">
        <v>8314</v>
      </c>
      <c r="S1059" s="1" t="s">
        <v>8315</v>
      </c>
      <c r="T1059" s="1" t="s">
        <v>40</v>
      </c>
      <c r="U1059" s="1" t="s">
        <v>8316</v>
      </c>
      <c r="V1059" s="1" t="s">
        <v>8317</v>
      </c>
      <c r="W1059" s="1" t="s">
        <v>367</v>
      </c>
      <c r="X1059" s="1" t="s">
        <v>49</v>
      </c>
      <c r="Y1059" s="1" t="s">
        <v>69</v>
      </c>
      <c r="Z1059" s="1" t="s">
        <v>51</v>
      </c>
      <c r="AA1059" s="1" t="s">
        <v>8318</v>
      </c>
      <c r="AB1059" s="1" t="s">
        <v>202</v>
      </c>
      <c r="AD1059" s="1" t="s">
        <v>47</v>
      </c>
      <c r="AE1059" s="1" t="s">
        <v>73</v>
      </c>
      <c r="AF1059" s="1" t="s">
        <v>55</v>
      </c>
      <c r="AG1059" s="1" t="s">
        <v>8311</v>
      </c>
      <c r="AH1059" s="1" t="s">
        <v>43</v>
      </c>
    </row>
    <row r="1060" spans="1:34" x14ac:dyDescent="0.55000000000000004">
      <c r="A1060" s="1" t="s">
        <v>656</v>
      </c>
      <c r="B1060" s="1" t="s">
        <v>8319</v>
      </c>
      <c r="C1060" s="1" t="s">
        <v>8320</v>
      </c>
      <c r="D1060" s="1" t="s">
        <v>36</v>
      </c>
      <c r="E1060" s="1" t="s">
        <v>8321</v>
      </c>
      <c r="F1060" s="1">
        <v>3425</v>
      </c>
      <c r="G1060" s="1" t="s">
        <v>8322</v>
      </c>
      <c r="H1060" s="1" t="s">
        <v>55</v>
      </c>
      <c r="I1060" s="1" t="s">
        <v>47</v>
      </c>
      <c r="K1060" s="1" t="s">
        <v>42</v>
      </c>
      <c r="L1060" s="1" t="s">
        <v>43</v>
      </c>
      <c r="M1060" s="1">
        <v>1</v>
      </c>
      <c r="N1060" s="1" t="s">
        <v>319</v>
      </c>
      <c r="O1060" s="1">
        <v>0</v>
      </c>
      <c r="P1060" s="1" t="s">
        <v>43</v>
      </c>
      <c r="Q1060" s="1">
        <v>8110</v>
      </c>
      <c r="R1060" s="1" t="s">
        <v>8323</v>
      </c>
      <c r="S1060" s="1" t="s">
        <v>8324</v>
      </c>
      <c r="T1060" s="1" t="s">
        <v>40</v>
      </c>
      <c r="U1060" s="1" t="s">
        <v>8325</v>
      </c>
      <c r="V1060" s="1" t="s">
        <v>8326</v>
      </c>
      <c r="W1060" s="1" t="s">
        <v>144</v>
      </c>
      <c r="X1060" s="1" t="s">
        <v>49</v>
      </c>
      <c r="Y1060" s="1" t="s">
        <v>69</v>
      </c>
      <c r="Z1060" s="1" t="s">
        <v>2944</v>
      </c>
      <c r="AA1060" s="1" t="s">
        <v>8321</v>
      </c>
      <c r="AB1060" s="1" t="s">
        <v>2672</v>
      </c>
      <c r="AD1060" s="1" t="s">
        <v>47</v>
      </c>
      <c r="AE1060" s="1" t="s">
        <v>73</v>
      </c>
      <c r="AF1060" s="1" t="s">
        <v>55</v>
      </c>
      <c r="AG1060" s="1" t="s">
        <v>8319</v>
      </c>
      <c r="AH1060" s="1" t="s">
        <v>43</v>
      </c>
    </row>
    <row r="1061" spans="1:34" x14ac:dyDescent="0.55000000000000004">
      <c r="A1061" s="1" t="s">
        <v>314</v>
      </c>
      <c r="B1061" s="1" t="s">
        <v>8327</v>
      </c>
      <c r="C1061" s="1" t="s">
        <v>8328</v>
      </c>
      <c r="D1061" s="1" t="s">
        <v>36</v>
      </c>
      <c r="E1061" s="1" t="s">
        <v>47</v>
      </c>
      <c r="F1061" s="1">
        <v>3426</v>
      </c>
      <c r="G1061" s="1" t="s">
        <v>8329</v>
      </c>
      <c r="H1061" s="1" t="s">
        <v>55</v>
      </c>
      <c r="I1061" s="1" t="s">
        <v>47</v>
      </c>
      <c r="K1061" s="1" t="s">
        <v>42</v>
      </c>
      <c r="L1061" s="1" t="s">
        <v>43</v>
      </c>
      <c r="M1061" s="1">
        <v>1</v>
      </c>
      <c r="N1061" s="1" t="s">
        <v>789</v>
      </c>
      <c r="O1061" s="1">
        <v>0</v>
      </c>
      <c r="P1061" s="1" t="s">
        <v>63</v>
      </c>
      <c r="Q1061" s="1">
        <v>6731</v>
      </c>
      <c r="R1061" s="1" t="s">
        <v>5063</v>
      </c>
      <c r="S1061" s="1" t="s">
        <v>5064</v>
      </c>
      <c r="T1061" s="1" t="s">
        <v>40</v>
      </c>
      <c r="U1061" s="1" t="s">
        <v>8330</v>
      </c>
      <c r="V1061" s="1" t="s">
        <v>8327</v>
      </c>
      <c r="W1061" s="1" t="s">
        <v>177</v>
      </c>
      <c r="X1061" s="1" t="s">
        <v>49</v>
      </c>
      <c r="Y1061" s="1" t="s">
        <v>69</v>
      </c>
      <c r="Z1061" s="1" t="s">
        <v>2463</v>
      </c>
      <c r="AA1061" s="1" t="s">
        <v>5065</v>
      </c>
      <c r="AB1061" s="1" t="s">
        <v>1910</v>
      </c>
      <c r="AD1061" s="1" t="s">
        <v>47</v>
      </c>
      <c r="AE1061" s="1" t="s">
        <v>54</v>
      </c>
      <c r="AF1061" s="1" t="s">
        <v>55</v>
      </c>
      <c r="AG1061" s="1" t="s">
        <v>8327</v>
      </c>
      <c r="AH1061" s="1" t="s">
        <v>43</v>
      </c>
    </row>
    <row r="1062" spans="1:34" x14ac:dyDescent="0.55000000000000004">
      <c r="A1062" s="1" t="s">
        <v>34</v>
      </c>
      <c r="B1062" s="1" t="s">
        <v>8331</v>
      </c>
      <c r="C1062" s="1" t="s">
        <v>8332</v>
      </c>
      <c r="D1062" s="1" t="s">
        <v>36</v>
      </c>
      <c r="E1062" s="1" t="s">
        <v>8333</v>
      </c>
      <c r="F1062" s="1">
        <v>3427</v>
      </c>
      <c r="G1062" s="1" t="s">
        <v>8334</v>
      </c>
      <c r="H1062" s="1" t="s">
        <v>55</v>
      </c>
      <c r="I1062" s="1" t="s">
        <v>47</v>
      </c>
      <c r="K1062" s="1" t="s">
        <v>42</v>
      </c>
      <c r="L1062" s="1" t="s">
        <v>43</v>
      </c>
      <c r="M1062" s="1">
        <v>1</v>
      </c>
      <c r="N1062" s="1" t="s">
        <v>319</v>
      </c>
      <c r="O1062" s="1">
        <v>0</v>
      </c>
      <c r="P1062" s="1" t="s">
        <v>43</v>
      </c>
      <c r="Q1062" s="1">
        <v>8709</v>
      </c>
      <c r="R1062" s="1" t="s">
        <v>498</v>
      </c>
      <c r="S1062" s="1" t="s">
        <v>499</v>
      </c>
      <c r="T1062" s="1" t="s">
        <v>40</v>
      </c>
      <c r="U1062" s="1" t="s">
        <v>8335</v>
      </c>
      <c r="V1062" s="1" t="s">
        <v>8331</v>
      </c>
      <c r="W1062" s="1" t="s">
        <v>177</v>
      </c>
      <c r="X1062" s="1" t="s">
        <v>49</v>
      </c>
      <c r="Y1062" s="1" t="s">
        <v>69</v>
      </c>
      <c r="Z1062" s="1" t="s">
        <v>51</v>
      </c>
      <c r="AA1062" s="1" t="s">
        <v>8336</v>
      </c>
      <c r="AB1062" s="1" t="s">
        <v>5945</v>
      </c>
      <c r="AD1062" s="1" t="s">
        <v>47</v>
      </c>
      <c r="AE1062" s="1" t="s">
        <v>54</v>
      </c>
      <c r="AF1062" s="1" t="s">
        <v>55</v>
      </c>
      <c r="AG1062" s="1" t="s">
        <v>8331</v>
      </c>
      <c r="AH1062" s="1" t="s">
        <v>43</v>
      </c>
    </row>
    <row r="1063" spans="1:34" x14ac:dyDescent="0.55000000000000004">
      <c r="A1063" s="1" t="s">
        <v>314</v>
      </c>
      <c r="C1063" s="1" t="s">
        <v>8337</v>
      </c>
      <c r="D1063" s="1" t="s">
        <v>1390</v>
      </c>
      <c r="E1063" s="1" t="s">
        <v>8338</v>
      </c>
      <c r="F1063" s="1">
        <v>3428</v>
      </c>
      <c r="G1063" s="1" t="s">
        <v>8339</v>
      </c>
      <c r="H1063" s="1" t="s">
        <v>55</v>
      </c>
      <c r="I1063" s="1" t="s">
        <v>47</v>
      </c>
      <c r="K1063" s="1" t="s">
        <v>42</v>
      </c>
      <c r="L1063" s="1" t="s">
        <v>43</v>
      </c>
      <c r="M1063" s="1">
        <v>1</v>
      </c>
      <c r="N1063" s="1" t="s">
        <v>103</v>
      </c>
      <c r="O1063" s="1">
        <v>0</v>
      </c>
      <c r="P1063" s="1" t="s">
        <v>43</v>
      </c>
      <c r="Q1063" s="1">
        <v>6451</v>
      </c>
      <c r="R1063" s="1" t="s">
        <v>307</v>
      </c>
      <c r="S1063" s="1" t="s">
        <v>308</v>
      </c>
      <c r="T1063" s="1" t="s">
        <v>40</v>
      </c>
      <c r="U1063" s="1" t="s">
        <v>8340</v>
      </c>
      <c r="V1063" s="1" t="s">
        <v>8341</v>
      </c>
      <c r="W1063" s="1" t="s">
        <v>84</v>
      </c>
      <c r="X1063" s="1" t="s">
        <v>49</v>
      </c>
      <c r="Y1063" s="1" t="s">
        <v>7273</v>
      </c>
      <c r="Z1063" s="1" t="s">
        <v>323</v>
      </c>
      <c r="AA1063" s="1" t="s">
        <v>8342</v>
      </c>
      <c r="AB1063" s="1" t="s">
        <v>313</v>
      </c>
      <c r="AD1063" s="1" t="s">
        <v>47</v>
      </c>
      <c r="AE1063" s="1" t="s">
        <v>73</v>
      </c>
      <c r="AF1063" s="1" t="s">
        <v>55</v>
      </c>
      <c r="AG1063" s="1" t="s">
        <v>8341</v>
      </c>
      <c r="AH1063" s="1" t="s">
        <v>43</v>
      </c>
    </row>
    <row r="1064" spans="1:34" x14ac:dyDescent="0.55000000000000004">
      <c r="A1064" s="1" t="s">
        <v>123</v>
      </c>
      <c r="B1064" s="1" t="s">
        <v>8343</v>
      </c>
      <c r="C1064" s="1" t="s">
        <v>8344</v>
      </c>
      <c r="D1064" s="1" t="s">
        <v>36</v>
      </c>
      <c r="E1064" s="1" t="s">
        <v>8345</v>
      </c>
      <c r="F1064" s="1">
        <v>3429</v>
      </c>
      <c r="G1064" s="1" t="s">
        <v>8346</v>
      </c>
      <c r="H1064" s="1" t="s">
        <v>55</v>
      </c>
      <c r="I1064" s="1" t="s">
        <v>47</v>
      </c>
      <c r="K1064" s="1" t="s">
        <v>42</v>
      </c>
      <c r="L1064" s="1" t="s">
        <v>43</v>
      </c>
      <c r="M1064" s="1">
        <v>1</v>
      </c>
      <c r="N1064" s="1" t="s">
        <v>62</v>
      </c>
      <c r="O1064" s="1">
        <v>0</v>
      </c>
      <c r="P1064" s="1" t="s">
        <v>43</v>
      </c>
      <c r="Q1064" s="1">
        <v>6172</v>
      </c>
      <c r="R1064" s="1" t="s">
        <v>6009</v>
      </c>
      <c r="S1064" s="1" t="s">
        <v>6010</v>
      </c>
      <c r="T1064" s="1" t="s">
        <v>40</v>
      </c>
      <c r="U1064" s="1" t="s">
        <v>8347</v>
      </c>
      <c r="V1064" s="1" t="s">
        <v>8343</v>
      </c>
      <c r="W1064" s="1" t="s">
        <v>177</v>
      </c>
      <c r="X1064" s="1" t="s">
        <v>49</v>
      </c>
      <c r="Y1064" s="1" t="s">
        <v>69</v>
      </c>
      <c r="Z1064" s="1" t="s">
        <v>356</v>
      </c>
      <c r="AA1064" s="1" t="s">
        <v>8348</v>
      </c>
      <c r="AB1064" s="1" t="s">
        <v>1887</v>
      </c>
      <c r="AD1064" s="1" t="s">
        <v>47</v>
      </c>
      <c r="AE1064" s="1" t="s">
        <v>73</v>
      </c>
      <c r="AF1064" s="1" t="s">
        <v>55</v>
      </c>
      <c r="AG1064" s="1" t="s">
        <v>8343</v>
      </c>
      <c r="AH1064" s="1" t="s">
        <v>43</v>
      </c>
    </row>
    <row r="1065" spans="1:34" x14ac:dyDescent="0.55000000000000004">
      <c r="A1065" s="1" t="s">
        <v>314</v>
      </c>
      <c r="C1065" s="1" t="s">
        <v>8349</v>
      </c>
      <c r="D1065" s="1" t="s">
        <v>36</v>
      </c>
      <c r="E1065" s="1" t="s">
        <v>47</v>
      </c>
      <c r="F1065" s="1">
        <v>3430</v>
      </c>
      <c r="G1065" s="1" t="s">
        <v>8350</v>
      </c>
      <c r="H1065" s="1" t="s">
        <v>55</v>
      </c>
      <c r="I1065" s="1" t="s">
        <v>47</v>
      </c>
      <c r="K1065" s="1" t="s">
        <v>42</v>
      </c>
      <c r="L1065" s="1" t="s">
        <v>43</v>
      </c>
      <c r="M1065" s="1">
        <v>1</v>
      </c>
      <c r="N1065" s="1" t="s">
        <v>789</v>
      </c>
      <c r="O1065" s="1">
        <v>0</v>
      </c>
      <c r="P1065" s="1" t="s">
        <v>63</v>
      </c>
      <c r="Q1065" s="1">
        <v>874828787</v>
      </c>
      <c r="R1065" s="1" t="s">
        <v>4996</v>
      </c>
      <c r="S1065" s="1" t="s">
        <v>4997</v>
      </c>
      <c r="T1065" s="1" t="s">
        <v>47</v>
      </c>
      <c r="W1065" s="1" t="s">
        <v>344</v>
      </c>
      <c r="X1065" s="1" t="s">
        <v>49</v>
      </c>
      <c r="Y1065" s="1" t="s">
        <v>50</v>
      </c>
      <c r="Z1065" s="1" t="s">
        <v>792</v>
      </c>
      <c r="AA1065" s="1" t="s">
        <v>5000</v>
      </c>
      <c r="AB1065" s="1" t="s">
        <v>337</v>
      </c>
      <c r="AD1065" s="1" t="s">
        <v>47</v>
      </c>
      <c r="AE1065" s="1" t="s">
        <v>54</v>
      </c>
      <c r="AF1065" s="1" t="s">
        <v>55</v>
      </c>
      <c r="AG1065" s="1" t="s">
        <v>8351</v>
      </c>
      <c r="AH1065" s="1" t="s">
        <v>43</v>
      </c>
    </row>
    <row r="1066" spans="1:34" x14ac:dyDescent="0.55000000000000004">
      <c r="A1066" s="1" t="s">
        <v>34</v>
      </c>
      <c r="B1066" s="1" t="s">
        <v>8352</v>
      </c>
      <c r="C1066" s="1" t="s">
        <v>8353</v>
      </c>
      <c r="D1066" s="1" t="s">
        <v>36</v>
      </c>
      <c r="E1066" s="1" t="s">
        <v>8354</v>
      </c>
      <c r="F1066" s="1">
        <v>3431</v>
      </c>
      <c r="G1066" s="1" t="s">
        <v>8355</v>
      </c>
      <c r="H1066" s="1" t="s">
        <v>8356</v>
      </c>
      <c r="I1066" s="1" t="s">
        <v>40</v>
      </c>
      <c r="J1066" s="1" t="s">
        <v>8357</v>
      </c>
      <c r="K1066" s="1" t="s">
        <v>42</v>
      </c>
      <c r="L1066" s="1" t="s">
        <v>43</v>
      </c>
      <c r="M1066" s="1">
        <v>1</v>
      </c>
      <c r="N1066" s="1" t="s">
        <v>116</v>
      </c>
      <c r="O1066" s="1">
        <v>1</v>
      </c>
      <c r="P1066" s="1" t="s">
        <v>43</v>
      </c>
      <c r="Q1066" s="1">
        <v>6706</v>
      </c>
      <c r="R1066" s="1" t="s">
        <v>895</v>
      </c>
      <c r="S1066" s="1" t="s">
        <v>896</v>
      </c>
      <c r="T1066" s="1" t="s">
        <v>40</v>
      </c>
      <c r="U1066" s="1" t="s">
        <v>8358</v>
      </c>
      <c r="V1066" s="1" t="s">
        <v>8359</v>
      </c>
      <c r="W1066" s="1" t="s">
        <v>959</v>
      </c>
      <c r="X1066" s="1" t="s">
        <v>49</v>
      </c>
      <c r="Y1066" s="1" t="s">
        <v>69</v>
      </c>
      <c r="Z1066" s="1" t="s">
        <v>51</v>
      </c>
      <c r="AA1066" s="1" t="s">
        <v>8360</v>
      </c>
      <c r="AB1066" s="1" t="s">
        <v>900</v>
      </c>
      <c r="AD1066" s="1" t="s">
        <v>47</v>
      </c>
      <c r="AE1066" s="1" t="s">
        <v>54</v>
      </c>
      <c r="AF1066" s="1" t="s">
        <v>55</v>
      </c>
      <c r="AG1066" s="1" t="s">
        <v>8352</v>
      </c>
      <c r="AH1066" s="1" t="s">
        <v>43</v>
      </c>
    </row>
    <row r="1067" spans="1:34" x14ac:dyDescent="0.55000000000000004">
      <c r="A1067" s="1" t="s">
        <v>98</v>
      </c>
      <c r="C1067" s="1" t="s">
        <v>8361</v>
      </c>
      <c r="D1067" s="1" t="s">
        <v>36</v>
      </c>
      <c r="E1067" s="1" t="s">
        <v>47</v>
      </c>
      <c r="F1067" s="1">
        <v>3432</v>
      </c>
      <c r="G1067" s="1" t="s">
        <v>8362</v>
      </c>
      <c r="H1067" s="1" t="s">
        <v>55</v>
      </c>
      <c r="I1067" s="1" t="s">
        <v>47</v>
      </c>
      <c r="K1067" s="1" t="s">
        <v>42</v>
      </c>
      <c r="L1067" s="1" t="s">
        <v>43</v>
      </c>
      <c r="M1067" s="1">
        <v>1</v>
      </c>
      <c r="N1067" s="1" t="s">
        <v>103</v>
      </c>
      <c r="O1067" s="1">
        <v>0</v>
      </c>
      <c r="P1067" s="1" t="s">
        <v>63</v>
      </c>
      <c r="Q1067" s="1">
        <v>6813</v>
      </c>
      <c r="R1067" s="1" t="s">
        <v>5921</v>
      </c>
      <c r="S1067" s="1" t="s">
        <v>5922</v>
      </c>
      <c r="T1067" s="1" t="s">
        <v>47</v>
      </c>
      <c r="W1067" s="1" t="s">
        <v>177</v>
      </c>
      <c r="X1067" s="1" t="s">
        <v>49</v>
      </c>
      <c r="Y1067" s="1" t="s">
        <v>533</v>
      </c>
      <c r="Z1067" s="1" t="s">
        <v>653</v>
      </c>
      <c r="AA1067" s="1" t="s">
        <v>5925</v>
      </c>
      <c r="AB1067" s="1" t="s">
        <v>758</v>
      </c>
      <c r="AD1067" s="1" t="s">
        <v>47</v>
      </c>
      <c r="AE1067" s="1" t="s">
        <v>54</v>
      </c>
      <c r="AF1067" s="1" t="s">
        <v>55</v>
      </c>
      <c r="AG1067" s="1" t="s">
        <v>8363</v>
      </c>
      <c r="AH1067" s="1" t="s">
        <v>43</v>
      </c>
    </row>
    <row r="1068" spans="1:34" x14ac:dyDescent="0.55000000000000004">
      <c r="A1068" s="1" t="s">
        <v>203</v>
      </c>
      <c r="B1068" s="1" t="s">
        <v>8364</v>
      </c>
      <c r="C1068" s="1" t="s">
        <v>8365</v>
      </c>
      <c r="D1068" s="1" t="s">
        <v>36</v>
      </c>
      <c r="E1068" s="1" t="s">
        <v>47</v>
      </c>
      <c r="F1068" s="1">
        <v>3433</v>
      </c>
      <c r="G1068" s="1" t="s">
        <v>8366</v>
      </c>
      <c r="H1068" s="1" t="s">
        <v>55</v>
      </c>
      <c r="I1068" s="1" t="s">
        <v>47</v>
      </c>
      <c r="K1068" s="1" t="s">
        <v>42</v>
      </c>
      <c r="L1068" s="1" t="s">
        <v>43</v>
      </c>
      <c r="M1068" s="1">
        <v>1</v>
      </c>
      <c r="N1068" s="1" t="s">
        <v>319</v>
      </c>
      <c r="O1068" s="1">
        <v>0</v>
      </c>
      <c r="P1068" s="1" t="s">
        <v>63</v>
      </c>
      <c r="Q1068" s="1">
        <v>6122</v>
      </c>
      <c r="R1068" s="1" t="s">
        <v>2728</v>
      </c>
      <c r="S1068" s="1" t="s">
        <v>2729</v>
      </c>
      <c r="T1068" s="1" t="s">
        <v>40</v>
      </c>
      <c r="U1068" s="1" t="s">
        <v>8367</v>
      </c>
      <c r="V1068" s="1" t="s">
        <v>8364</v>
      </c>
      <c r="W1068" s="1" t="s">
        <v>210</v>
      </c>
      <c r="X1068" s="1" t="s">
        <v>49</v>
      </c>
      <c r="Y1068" s="1" t="s">
        <v>69</v>
      </c>
      <c r="Z1068" s="1" t="s">
        <v>211</v>
      </c>
      <c r="AA1068" s="1" t="s">
        <v>8368</v>
      </c>
      <c r="AB1068" s="1" t="s">
        <v>2733</v>
      </c>
      <c r="AC1068" s="1" t="s">
        <v>369</v>
      </c>
      <c r="AD1068" s="1" t="s">
        <v>47</v>
      </c>
      <c r="AE1068" s="1" t="s">
        <v>54</v>
      </c>
      <c r="AF1068" s="1" t="s">
        <v>55</v>
      </c>
      <c r="AG1068" s="1" t="s">
        <v>8369</v>
      </c>
      <c r="AH1068" s="1" t="s">
        <v>43</v>
      </c>
    </row>
    <row r="1069" spans="1:34" x14ac:dyDescent="0.55000000000000004">
      <c r="A1069" s="1" t="s">
        <v>203</v>
      </c>
      <c r="B1069" s="1" t="s">
        <v>8370</v>
      </c>
      <c r="C1069" s="1" t="s">
        <v>8371</v>
      </c>
      <c r="D1069" s="1" t="s">
        <v>36</v>
      </c>
      <c r="E1069" s="1" t="s">
        <v>8372</v>
      </c>
      <c r="F1069" s="1">
        <v>3434</v>
      </c>
      <c r="G1069" s="1" t="s">
        <v>8373</v>
      </c>
      <c r="H1069" s="1" t="s">
        <v>8374</v>
      </c>
      <c r="I1069" s="1" t="s">
        <v>40</v>
      </c>
      <c r="J1069" s="1" t="s">
        <v>8375</v>
      </c>
      <c r="K1069" s="1" t="s">
        <v>42</v>
      </c>
      <c r="L1069" s="1" t="s">
        <v>43</v>
      </c>
      <c r="M1069" s="1">
        <v>2</v>
      </c>
      <c r="N1069" s="1" t="s">
        <v>319</v>
      </c>
      <c r="O1069" s="1">
        <v>1</v>
      </c>
      <c r="P1069" s="1" t="s">
        <v>43</v>
      </c>
      <c r="Q1069" s="1">
        <v>8809</v>
      </c>
      <c r="R1069" s="1" t="s">
        <v>8376</v>
      </c>
      <c r="S1069" s="1" t="s">
        <v>8377</v>
      </c>
      <c r="T1069" s="1" t="s">
        <v>40</v>
      </c>
      <c r="U1069" s="1" t="s">
        <v>8378</v>
      </c>
      <c r="V1069" s="1" t="s">
        <v>8370</v>
      </c>
      <c r="W1069" s="1" t="s">
        <v>210</v>
      </c>
      <c r="X1069" s="1" t="s">
        <v>49</v>
      </c>
      <c r="Y1069" s="1" t="s">
        <v>69</v>
      </c>
      <c r="Z1069" s="1" t="s">
        <v>211</v>
      </c>
      <c r="AA1069" s="1" t="s">
        <v>8379</v>
      </c>
      <c r="AB1069" s="1" t="s">
        <v>1879</v>
      </c>
      <c r="AD1069" s="1" t="s">
        <v>47</v>
      </c>
      <c r="AE1069" s="1" t="s">
        <v>54</v>
      </c>
      <c r="AF1069" s="1" t="s">
        <v>55</v>
      </c>
      <c r="AG1069" s="1" t="s">
        <v>8370</v>
      </c>
      <c r="AH1069" s="1" t="s">
        <v>43</v>
      </c>
    </row>
    <row r="1070" spans="1:34" x14ac:dyDescent="0.55000000000000004">
      <c r="A1070" s="1" t="s">
        <v>34</v>
      </c>
      <c r="C1070" s="1" t="s">
        <v>8380</v>
      </c>
      <c r="D1070" s="1" t="s">
        <v>36</v>
      </c>
      <c r="E1070" s="1" t="s">
        <v>47</v>
      </c>
      <c r="F1070" s="1">
        <v>3435</v>
      </c>
      <c r="G1070" s="1" t="s">
        <v>8381</v>
      </c>
      <c r="H1070" s="1" t="s">
        <v>55</v>
      </c>
      <c r="I1070" s="1" t="s">
        <v>47</v>
      </c>
      <c r="K1070" s="1" t="s">
        <v>42</v>
      </c>
      <c r="L1070" s="1" t="s">
        <v>43</v>
      </c>
      <c r="M1070" s="1">
        <v>1</v>
      </c>
      <c r="N1070" s="1" t="s">
        <v>116</v>
      </c>
      <c r="O1070" s="1">
        <v>0</v>
      </c>
      <c r="P1070" s="1" t="s">
        <v>63</v>
      </c>
      <c r="Q1070" s="1">
        <v>6768</v>
      </c>
      <c r="R1070" s="1" t="s">
        <v>8382</v>
      </c>
      <c r="S1070" s="1" t="s">
        <v>8383</v>
      </c>
      <c r="T1070" s="1" t="s">
        <v>47</v>
      </c>
      <c r="W1070" s="1" t="s">
        <v>1120</v>
      </c>
      <c r="X1070" s="1" t="s">
        <v>49</v>
      </c>
      <c r="Y1070" s="1" t="s">
        <v>533</v>
      </c>
      <c r="Z1070" s="1" t="s">
        <v>3140</v>
      </c>
      <c r="AA1070" s="1" t="s">
        <v>8384</v>
      </c>
      <c r="AB1070" s="1" t="s">
        <v>8385</v>
      </c>
      <c r="AD1070" s="1" t="s">
        <v>47</v>
      </c>
      <c r="AE1070" s="1" t="s">
        <v>54</v>
      </c>
      <c r="AF1070" s="1" t="s">
        <v>55</v>
      </c>
      <c r="AG1070" s="1" t="s">
        <v>8386</v>
      </c>
      <c r="AH1070" s="1" t="s">
        <v>43</v>
      </c>
    </row>
    <row r="1071" spans="1:34" x14ac:dyDescent="0.55000000000000004">
      <c r="A1071" s="1" t="s">
        <v>123</v>
      </c>
      <c r="B1071" s="1" t="s">
        <v>8387</v>
      </c>
      <c r="C1071" s="1" t="s">
        <v>8388</v>
      </c>
      <c r="D1071" s="1" t="s">
        <v>36</v>
      </c>
      <c r="E1071" s="1" t="s">
        <v>8389</v>
      </c>
      <c r="F1071" s="1">
        <v>3436</v>
      </c>
      <c r="G1071" s="1" t="s">
        <v>8390</v>
      </c>
      <c r="H1071" s="1" t="s">
        <v>55</v>
      </c>
      <c r="I1071" s="1" t="s">
        <v>47</v>
      </c>
      <c r="K1071" s="1" t="s">
        <v>42</v>
      </c>
      <c r="L1071" s="1" t="s">
        <v>43</v>
      </c>
      <c r="M1071" s="1">
        <v>1</v>
      </c>
      <c r="N1071" s="1" t="s">
        <v>62</v>
      </c>
      <c r="O1071" s="1">
        <v>0</v>
      </c>
      <c r="P1071" s="1" t="s">
        <v>43</v>
      </c>
      <c r="Q1071" s="1">
        <v>6163</v>
      </c>
      <c r="R1071" s="1" t="s">
        <v>8391</v>
      </c>
      <c r="S1071" s="1" t="s">
        <v>8392</v>
      </c>
      <c r="T1071" s="1" t="s">
        <v>40</v>
      </c>
      <c r="U1071" s="1" t="s">
        <v>8393</v>
      </c>
      <c r="V1071" s="1" t="s">
        <v>8394</v>
      </c>
      <c r="W1071" s="1" t="s">
        <v>144</v>
      </c>
      <c r="X1071" s="1" t="s">
        <v>49</v>
      </c>
      <c r="Y1071" s="1" t="s">
        <v>69</v>
      </c>
      <c r="AA1071" s="1" t="s">
        <v>8395</v>
      </c>
      <c r="AB1071" s="1" t="s">
        <v>2323</v>
      </c>
      <c r="AD1071" s="1" t="s">
        <v>47</v>
      </c>
      <c r="AE1071" s="1" t="s">
        <v>73</v>
      </c>
      <c r="AF1071" s="1" t="s">
        <v>55</v>
      </c>
      <c r="AG1071" s="1" t="s">
        <v>8387</v>
      </c>
      <c r="AH1071" s="1" t="s">
        <v>43</v>
      </c>
    </row>
    <row r="1072" spans="1:34" x14ac:dyDescent="0.55000000000000004">
      <c r="A1072" s="1" t="s">
        <v>123</v>
      </c>
      <c r="B1072" s="1" t="s">
        <v>8396</v>
      </c>
      <c r="C1072" s="1" t="s">
        <v>8397</v>
      </c>
      <c r="D1072" s="1" t="s">
        <v>36</v>
      </c>
      <c r="E1072" s="1" t="s">
        <v>47</v>
      </c>
      <c r="F1072" s="1">
        <v>3437</v>
      </c>
      <c r="G1072" s="1" t="s">
        <v>8398</v>
      </c>
      <c r="H1072" s="1" t="s">
        <v>55</v>
      </c>
      <c r="I1072" s="1" t="s">
        <v>47</v>
      </c>
      <c r="K1072" s="1" t="s">
        <v>42</v>
      </c>
      <c r="L1072" s="1" t="s">
        <v>43</v>
      </c>
      <c r="M1072" s="1">
        <v>1</v>
      </c>
      <c r="N1072" s="1" t="s">
        <v>62</v>
      </c>
      <c r="O1072" s="1">
        <v>0</v>
      </c>
      <c r="P1072" s="1" t="s">
        <v>63</v>
      </c>
      <c r="Q1072" s="1">
        <v>8168</v>
      </c>
      <c r="R1072" s="1" t="s">
        <v>1949</v>
      </c>
      <c r="S1072" s="1" t="s">
        <v>1950</v>
      </c>
      <c r="T1072" s="1" t="s">
        <v>40</v>
      </c>
      <c r="U1072" s="1" t="s">
        <v>8399</v>
      </c>
      <c r="V1072" s="1" t="s">
        <v>8400</v>
      </c>
      <c r="W1072" s="1" t="s">
        <v>334</v>
      </c>
      <c r="X1072" s="1" t="s">
        <v>49</v>
      </c>
      <c r="Y1072" s="1" t="s">
        <v>69</v>
      </c>
      <c r="Z1072" s="1" t="s">
        <v>132</v>
      </c>
      <c r="AA1072" s="1" t="s">
        <v>3928</v>
      </c>
      <c r="AB1072" s="1" t="s">
        <v>1952</v>
      </c>
      <c r="AD1072" s="1" t="s">
        <v>47</v>
      </c>
      <c r="AE1072" s="1" t="s">
        <v>54</v>
      </c>
      <c r="AF1072" s="1" t="s">
        <v>55</v>
      </c>
      <c r="AG1072" s="1" t="s">
        <v>8396</v>
      </c>
      <c r="AH1072" s="1" t="s">
        <v>43</v>
      </c>
    </row>
    <row r="1073" spans="1:34" x14ac:dyDescent="0.55000000000000004">
      <c r="A1073" s="1" t="s">
        <v>135</v>
      </c>
      <c r="B1073" s="1" t="s">
        <v>8401</v>
      </c>
      <c r="C1073" s="1" t="s">
        <v>8402</v>
      </c>
      <c r="D1073" s="1" t="s">
        <v>36</v>
      </c>
      <c r="E1073" s="1" t="s">
        <v>8403</v>
      </c>
      <c r="F1073" s="1">
        <v>3438</v>
      </c>
      <c r="G1073" s="1" t="s">
        <v>8404</v>
      </c>
      <c r="H1073" s="1" t="s">
        <v>55</v>
      </c>
      <c r="I1073" s="1" t="s">
        <v>47</v>
      </c>
      <c r="K1073" s="1" t="s">
        <v>42</v>
      </c>
      <c r="L1073" s="1" t="s">
        <v>43</v>
      </c>
      <c r="M1073" s="1">
        <v>2</v>
      </c>
      <c r="O1073" s="1">
        <v>0</v>
      </c>
      <c r="P1073" s="1" t="s">
        <v>43</v>
      </c>
      <c r="Q1073" s="1">
        <v>5707</v>
      </c>
      <c r="R1073" s="1" t="s">
        <v>8405</v>
      </c>
      <c r="S1073" s="1" t="s">
        <v>4963</v>
      </c>
      <c r="T1073" s="1" t="s">
        <v>40</v>
      </c>
      <c r="U1073" s="1" t="s">
        <v>8406</v>
      </c>
      <c r="V1073" s="1" t="s">
        <v>8407</v>
      </c>
      <c r="W1073" s="1" t="s">
        <v>144</v>
      </c>
      <c r="X1073" s="1" t="s">
        <v>167</v>
      </c>
      <c r="Y1073" s="1" t="s">
        <v>69</v>
      </c>
      <c r="Z1073" s="1" t="s">
        <v>145</v>
      </c>
      <c r="AA1073" s="1" t="s">
        <v>8408</v>
      </c>
      <c r="AB1073" s="1" t="s">
        <v>8409</v>
      </c>
      <c r="AD1073" s="1" t="s">
        <v>47</v>
      </c>
      <c r="AE1073" s="1" t="s">
        <v>54</v>
      </c>
      <c r="AF1073" s="1" t="s">
        <v>55</v>
      </c>
      <c r="AG1073" s="1" t="s">
        <v>8401</v>
      </c>
      <c r="AH1073" s="1" t="s">
        <v>43</v>
      </c>
    </row>
    <row r="1074" spans="1:34" x14ac:dyDescent="0.55000000000000004">
      <c r="A1074" s="1" t="s">
        <v>203</v>
      </c>
      <c r="B1074" s="1" t="s">
        <v>8410</v>
      </c>
      <c r="C1074" s="1" t="s">
        <v>8411</v>
      </c>
      <c r="D1074" s="1" t="s">
        <v>3872</v>
      </c>
      <c r="E1074" s="1" t="s">
        <v>47</v>
      </c>
      <c r="F1074" s="1">
        <v>3439</v>
      </c>
      <c r="G1074" s="1" t="s">
        <v>8412</v>
      </c>
      <c r="H1074" s="1" t="s">
        <v>55</v>
      </c>
      <c r="I1074" s="1" t="s">
        <v>47</v>
      </c>
      <c r="K1074" s="1" t="s">
        <v>42</v>
      </c>
      <c r="L1074" s="1" t="s">
        <v>43</v>
      </c>
      <c r="M1074" s="1">
        <v>1</v>
      </c>
      <c r="N1074" s="1" t="s">
        <v>319</v>
      </c>
      <c r="O1074" s="1">
        <v>0</v>
      </c>
      <c r="P1074" s="1" t="s">
        <v>63</v>
      </c>
      <c r="Q1074" s="1">
        <v>8157</v>
      </c>
      <c r="R1074" s="1" t="s">
        <v>1949</v>
      </c>
      <c r="S1074" s="1" t="s">
        <v>1950</v>
      </c>
      <c r="T1074" s="1" t="s">
        <v>40</v>
      </c>
      <c r="U1074" s="1" t="s">
        <v>8413</v>
      </c>
      <c r="V1074" s="1" t="s">
        <v>8410</v>
      </c>
      <c r="W1074" s="1" t="s">
        <v>210</v>
      </c>
      <c r="X1074" s="1" t="s">
        <v>49</v>
      </c>
      <c r="Y1074" s="1" t="s">
        <v>69</v>
      </c>
      <c r="Z1074" s="1" t="s">
        <v>211</v>
      </c>
      <c r="AA1074" s="1" t="s">
        <v>3875</v>
      </c>
      <c r="AD1074" s="1" t="s">
        <v>47</v>
      </c>
      <c r="AE1074" s="1" t="s">
        <v>54</v>
      </c>
      <c r="AF1074" s="1" t="s">
        <v>55</v>
      </c>
      <c r="AG1074" s="1" t="s">
        <v>8410</v>
      </c>
      <c r="AH1074" s="1" t="s">
        <v>43</v>
      </c>
    </row>
    <row r="1075" spans="1:34" x14ac:dyDescent="0.55000000000000004">
      <c r="A1075" s="1" t="s">
        <v>203</v>
      </c>
      <c r="B1075" s="1" t="s">
        <v>8414</v>
      </c>
      <c r="C1075" s="1" t="s">
        <v>8415</v>
      </c>
      <c r="D1075" s="1" t="s">
        <v>3872</v>
      </c>
      <c r="E1075" s="1" t="s">
        <v>47</v>
      </c>
      <c r="F1075" s="1">
        <v>3440</v>
      </c>
      <c r="G1075" s="1" t="s">
        <v>8416</v>
      </c>
      <c r="H1075" s="1" t="s">
        <v>55</v>
      </c>
      <c r="I1075" s="1" t="s">
        <v>47</v>
      </c>
      <c r="K1075" s="1" t="s">
        <v>42</v>
      </c>
      <c r="L1075" s="1" t="s">
        <v>43</v>
      </c>
      <c r="M1075" s="1">
        <v>1</v>
      </c>
      <c r="N1075" s="1" t="s">
        <v>319</v>
      </c>
      <c r="O1075" s="1">
        <v>0</v>
      </c>
      <c r="P1075" s="1" t="s">
        <v>63</v>
      </c>
      <c r="Q1075" s="1">
        <v>8157</v>
      </c>
      <c r="R1075" s="1" t="s">
        <v>1949</v>
      </c>
      <c r="S1075" s="1" t="s">
        <v>1950</v>
      </c>
      <c r="T1075" s="1" t="s">
        <v>40</v>
      </c>
      <c r="U1075" s="1" t="s">
        <v>8417</v>
      </c>
      <c r="V1075" s="1" t="s">
        <v>8414</v>
      </c>
      <c r="W1075" s="1" t="s">
        <v>210</v>
      </c>
      <c r="X1075" s="1" t="s">
        <v>49</v>
      </c>
      <c r="Y1075" s="1" t="s">
        <v>69</v>
      </c>
      <c r="Z1075" s="1" t="s">
        <v>211</v>
      </c>
      <c r="AA1075" s="1" t="s">
        <v>3875</v>
      </c>
      <c r="AD1075" s="1" t="s">
        <v>47</v>
      </c>
      <c r="AE1075" s="1" t="s">
        <v>54</v>
      </c>
      <c r="AF1075" s="1" t="s">
        <v>55</v>
      </c>
      <c r="AG1075" s="1" t="s">
        <v>8414</v>
      </c>
      <c r="AH1075" s="1" t="s">
        <v>43</v>
      </c>
    </row>
    <row r="1076" spans="1:34" x14ac:dyDescent="0.55000000000000004">
      <c r="A1076" s="1" t="s">
        <v>34</v>
      </c>
      <c r="C1076" s="1" t="s">
        <v>8418</v>
      </c>
      <c r="D1076" s="1" t="s">
        <v>36</v>
      </c>
      <c r="E1076" s="1" t="s">
        <v>8419</v>
      </c>
      <c r="F1076" s="1">
        <v>3441</v>
      </c>
      <c r="G1076" s="1" t="s">
        <v>8420</v>
      </c>
      <c r="H1076" s="1" t="s">
        <v>55</v>
      </c>
      <c r="I1076" s="1" t="s">
        <v>47</v>
      </c>
      <c r="K1076" s="1" t="s">
        <v>42</v>
      </c>
      <c r="L1076" s="1" t="s">
        <v>43</v>
      </c>
      <c r="M1076" s="1">
        <v>1</v>
      </c>
      <c r="N1076" s="1" t="s">
        <v>217</v>
      </c>
      <c r="O1076" s="1">
        <v>0</v>
      </c>
      <c r="P1076" s="1" t="s">
        <v>43</v>
      </c>
      <c r="Q1076" s="1">
        <v>6941</v>
      </c>
      <c r="R1076" s="1" t="s">
        <v>8297</v>
      </c>
      <c r="S1076" s="1" t="s">
        <v>8298</v>
      </c>
      <c r="T1076" s="1" t="s">
        <v>47</v>
      </c>
      <c r="W1076" s="1" t="s">
        <v>610</v>
      </c>
      <c r="X1076" s="1" t="s">
        <v>49</v>
      </c>
      <c r="Y1076" s="1" t="s">
        <v>533</v>
      </c>
      <c r="Z1076" s="1" t="s">
        <v>611</v>
      </c>
      <c r="AA1076" s="1" t="s">
        <v>8421</v>
      </c>
      <c r="AB1076" s="1" t="s">
        <v>739</v>
      </c>
      <c r="AD1076" s="1" t="s">
        <v>47</v>
      </c>
      <c r="AE1076" s="1" t="s">
        <v>54</v>
      </c>
      <c r="AF1076" s="1" t="s">
        <v>55</v>
      </c>
      <c r="AG1076" s="1" t="s">
        <v>8375</v>
      </c>
      <c r="AH1076" s="1" t="s">
        <v>43</v>
      </c>
    </row>
    <row r="1077" spans="1:34" x14ac:dyDescent="0.55000000000000004">
      <c r="C1077" s="1" t="s">
        <v>8422</v>
      </c>
      <c r="D1077" s="1" t="s">
        <v>1390</v>
      </c>
      <c r="E1077" s="1" t="s">
        <v>8423</v>
      </c>
      <c r="F1077" s="1">
        <v>3442</v>
      </c>
      <c r="G1077" s="1" t="s">
        <v>8424</v>
      </c>
      <c r="H1077" s="1" t="s">
        <v>8425</v>
      </c>
      <c r="I1077" s="1" t="s">
        <v>40</v>
      </c>
      <c r="J1077" s="1" t="s">
        <v>8426</v>
      </c>
      <c r="K1077" s="1" t="s">
        <v>42</v>
      </c>
      <c r="L1077" s="1" t="s">
        <v>43</v>
      </c>
      <c r="M1077" s="1">
        <v>1</v>
      </c>
      <c r="O1077" s="1">
        <v>1</v>
      </c>
      <c r="P1077" s="1" t="s">
        <v>43</v>
      </c>
      <c r="Q1077" s="1">
        <v>6424</v>
      </c>
      <c r="R1077" s="1" t="s">
        <v>352</v>
      </c>
      <c r="S1077" s="1" t="s">
        <v>353</v>
      </c>
      <c r="T1077" s="1" t="s">
        <v>47</v>
      </c>
      <c r="W1077" s="1" t="s">
        <v>6142</v>
      </c>
      <c r="X1077" s="1" t="s">
        <v>49</v>
      </c>
      <c r="Y1077" s="1" t="s">
        <v>533</v>
      </c>
      <c r="AA1077" s="1" t="s">
        <v>8427</v>
      </c>
      <c r="AB1077" s="1" t="s">
        <v>358</v>
      </c>
      <c r="AD1077" s="1" t="s">
        <v>47</v>
      </c>
      <c r="AE1077" s="1" t="s">
        <v>73</v>
      </c>
      <c r="AF1077" s="1" t="s">
        <v>55</v>
      </c>
      <c r="AG1077" s="1" t="s">
        <v>8426</v>
      </c>
      <c r="AH1077" s="1" t="s">
        <v>43</v>
      </c>
    </row>
    <row r="1078" spans="1:34" x14ac:dyDescent="0.55000000000000004">
      <c r="A1078" s="1" t="s">
        <v>34</v>
      </c>
      <c r="C1078" s="1" t="s">
        <v>8428</v>
      </c>
      <c r="D1078" s="1" t="s">
        <v>36</v>
      </c>
      <c r="E1078" s="1" t="s">
        <v>8429</v>
      </c>
      <c r="F1078" s="1">
        <v>3443</v>
      </c>
      <c r="G1078" s="1" t="s">
        <v>8430</v>
      </c>
      <c r="H1078" s="1" t="s">
        <v>55</v>
      </c>
      <c r="I1078" s="1" t="s">
        <v>47</v>
      </c>
      <c r="K1078" s="1" t="s">
        <v>42</v>
      </c>
      <c r="L1078" s="1" t="s">
        <v>43</v>
      </c>
      <c r="M1078" s="1">
        <v>1</v>
      </c>
      <c r="N1078" s="1" t="s">
        <v>217</v>
      </c>
      <c r="O1078" s="1">
        <v>0</v>
      </c>
      <c r="P1078" s="1" t="s">
        <v>43</v>
      </c>
      <c r="Q1078" s="1">
        <v>9641</v>
      </c>
      <c r="R1078" s="1" t="s">
        <v>8297</v>
      </c>
      <c r="S1078" s="1" t="s">
        <v>8298</v>
      </c>
      <c r="T1078" s="1" t="s">
        <v>47</v>
      </c>
      <c r="W1078" s="1" t="s">
        <v>610</v>
      </c>
      <c r="X1078" s="1" t="s">
        <v>49</v>
      </c>
      <c r="Y1078" s="1" t="s">
        <v>533</v>
      </c>
      <c r="Z1078" s="1" t="s">
        <v>611</v>
      </c>
      <c r="AA1078" s="1" t="s">
        <v>8431</v>
      </c>
      <c r="AB1078" s="1" t="s">
        <v>739</v>
      </c>
      <c r="AD1078" s="1" t="s">
        <v>47</v>
      </c>
      <c r="AE1078" s="1" t="s">
        <v>54</v>
      </c>
      <c r="AF1078" s="1" t="s">
        <v>55</v>
      </c>
      <c r="AG1078" s="1" t="s">
        <v>8432</v>
      </c>
      <c r="AH1078" s="1" t="s">
        <v>43</v>
      </c>
    </row>
    <row r="1079" spans="1:34" x14ac:dyDescent="0.55000000000000004">
      <c r="A1079" s="1" t="s">
        <v>371</v>
      </c>
      <c r="B1079" s="1" t="s">
        <v>8433</v>
      </c>
      <c r="C1079" s="1" t="s">
        <v>8434</v>
      </c>
      <c r="D1079" s="1" t="s">
        <v>36</v>
      </c>
      <c r="E1079" s="1" t="s">
        <v>8435</v>
      </c>
      <c r="F1079" s="1">
        <v>3444</v>
      </c>
      <c r="G1079" s="1" t="s">
        <v>8436</v>
      </c>
      <c r="H1079" s="1" t="s">
        <v>55</v>
      </c>
      <c r="I1079" s="1" t="s">
        <v>47</v>
      </c>
      <c r="K1079" s="1" t="s">
        <v>42</v>
      </c>
      <c r="L1079" s="1" t="s">
        <v>43</v>
      </c>
      <c r="M1079" s="1">
        <v>1</v>
      </c>
      <c r="N1079" s="1" t="s">
        <v>62</v>
      </c>
      <c r="O1079" s="1">
        <v>0</v>
      </c>
      <c r="P1079" s="1" t="s">
        <v>43</v>
      </c>
      <c r="Q1079" s="1">
        <v>5746</v>
      </c>
      <c r="R1079" s="1" t="s">
        <v>320</v>
      </c>
      <c r="S1079" s="1" t="s">
        <v>321</v>
      </c>
      <c r="T1079" s="1" t="s">
        <v>40</v>
      </c>
      <c r="U1079" s="1" t="s">
        <v>8437</v>
      </c>
      <c r="V1079" s="1" t="s">
        <v>8433</v>
      </c>
      <c r="W1079" s="1" t="s">
        <v>177</v>
      </c>
      <c r="X1079" s="1" t="s">
        <v>49</v>
      </c>
      <c r="Y1079" s="1" t="s">
        <v>69</v>
      </c>
      <c r="Z1079" s="1" t="s">
        <v>534</v>
      </c>
      <c r="AA1079" s="1" t="s">
        <v>8438</v>
      </c>
      <c r="AB1079" s="1" t="s">
        <v>325</v>
      </c>
      <c r="AD1079" s="1" t="s">
        <v>47</v>
      </c>
      <c r="AE1079" s="1" t="s">
        <v>73</v>
      </c>
      <c r="AF1079" s="1" t="s">
        <v>55</v>
      </c>
      <c r="AG1079" s="1" t="s">
        <v>8433</v>
      </c>
      <c r="AH1079" s="1" t="s">
        <v>43</v>
      </c>
    </row>
    <row r="1080" spans="1:34" x14ac:dyDescent="0.55000000000000004">
      <c r="A1080" s="1" t="s">
        <v>34</v>
      </c>
      <c r="B1080" s="1" t="s">
        <v>8439</v>
      </c>
      <c r="C1080" s="1" t="s">
        <v>8440</v>
      </c>
      <c r="E1080" s="1" t="s">
        <v>47</v>
      </c>
      <c r="F1080" s="1">
        <v>3445</v>
      </c>
      <c r="G1080" s="1" t="s">
        <v>8441</v>
      </c>
      <c r="H1080" s="1" t="s">
        <v>55</v>
      </c>
      <c r="I1080" s="1" t="s">
        <v>47</v>
      </c>
      <c r="K1080" s="1" t="s">
        <v>42</v>
      </c>
      <c r="L1080" s="1" t="s">
        <v>43</v>
      </c>
      <c r="M1080" s="1">
        <v>1</v>
      </c>
      <c r="N1080" s="1" t="s">
        <v>319</v>
      </c>
      <c r="O1080" s="1">
        <v>0</v>
      </c>
      <c r="P1080" s="1" t="s">
        <v>43</v>
      </c>
      <c r="Q1080" s="1">
        <v>8888</v>
      </c>
      <c r="R1080" s="1" t="s">
        <v>8101</v>
      </c>
      <c r="S1080" s="1" t="s">
        <v>120</v>
      </c>
      <c r="T1080" s="1" t="s">
        <v>40</v>
      </c>
      <c r="U1080" s="1" t="s">
        <v>8442</v>
      </c>
      <c r="V1080" s="1" t="s">
        <v>8439</v>
      </c>
      <c r="W1080" s="1" t="s">
        <v>120</v>
      </c>
      <c r="X1080" s="1" t="s">
        <v>1223</v>
      </c>
      <c r="Y1080" s="1" t="s">
        <v>69</v>
      </c>
      <c r="Z1080" s="1" t="s">
        <v>1071</v>
      </c>
      <c r="AA1080" s="1" t="s">
        <v>167</v>
      </c>
      <c r="AB1080" s="1" t="s">
        <v>4342</v>
      </c>
      <c r="AD1080" s="1" t="s">
        <v>47</v>
      </c>
      <c r="AE1080" s="1" t="s">
        <v>73</v>
      </c>
      <c r="AF1080" s="1" t="s">
        <v>55</v>
      </c>
      <c r="AG1080" s="1" t="s">
        <v>8439</v>
      </c>
      <c r="AH1080" s="1" t="s">
        <v>43</v>
      </c>
    </row>
    <row r="1081" spans="1:34" x14ac:dyDescent="0.55000000000000004">
      <c r="A1081" s="1" t="s">
        <v>57</v>
      </c>
      <c r="B1081" s="1" t="s">
        <v>8443</v>
      </c>
      <c r="C1081" s="1" t="s">
        <v>4915</v>
      </c>
      <c r="D1081" s="1" t="s">
        <v>36</v>
      </c>
      <c r="E1081" s="1" t="s">
        <v>8444</v>
      </c>
      <c r="F1081" s="1">
        <v>3446</v>
      </c>
      <c r="G1081" s="1" t="s">
        <v>8046</v>
      </c>
      <c r="H1081" s="1" t="s">
        <v>55</v>
      </c>
      <c r="I1081" s="1" t="s">
        <v>47</v>
      </c>
      <c r="K1081" s="1" t="s">
        <v>42</v>
      </c>
      <c r="L1081" s="1" t="s">
        <v>43</v>
      </c>
      <c r="M1081" s="1">
        <v>1</v>
      </c>
      <c r="N1081" s="1" t="s">
        <v>62</v>
      </c>
      <c r="O1081" s="1">
        <v>0</v>
      </c>
      <c r="P1081" s="1" t="s">
        <v>43</v>
      </c>
      <c r="Q1081" s="1">
        <v>649658588</v>
      </c>
      <c r="R1081" s="1" t="s">
        <v>8445</v>
      </c>
      <c r="S1081" s="1" t="s">
        <v>8446</v>
      </c>
      <c r="T1081" s="1" t="s">
        <v>40</v>
      </c>
      <c r="U1081" s="1" t="s">
        <v>8447</v>
      </c>
      <c r="V1081" s="1" t="s">
        <v>8448</v>
      </c>
      <c r="W1081" s="1" t="s">
        <v>959</v>
      </c>
      <c r="X1081" s="1" t="s">
        <v>49</v>
      </c>
      <c r="Y1081" s="1" t="s">
        <v>69</v>
      </c>
      <c r="Z1081" s="1" t="s">
        <v>2533</v>
      </c>
      <c r="AA1081" s="1" t="s">
        <v>8444</v>
      </c>
      <c r="AB1081" s="1" t="s">
        <v>1749</v>
      </c>
      <c r="AD1081" s="1" t="s">
        <v>47</v>
      </c>
      <c r="AE1081" s="1" t="s">
        <v>73</v>
      </c>
      <c r="AF1081" s="1" t="s">
        <v>55</v>
      </c>
      <c r="AG1081" s="1" t="s">
        <v>8449</v>
      </c>
      <c r="AH1081" s="1" t="s">
        <v>43</v>
      </c>
    </row>
    <row r="1082" spans="1:34" x14ac:dyDescent="0.55000000000000004">
      <c r="A1082" s="1" t="s">
        <v>98</v>
      </c>
      <c r="B1082" s="1" t="s">
        <v>8450</v>
      </c>
      <c r="C1082" s="1" t="s">
        <v>8451</v>
      </c>
      <c r="D1082" s="1" t="s">
        <v>36</v>
      </c>
      <c r="E1082" s="1" t="s">
        <v>8452</v>
      </c>
      <c r="F1082" s="1">
        <v>3447</v>
      </c>
      <c r="G1082" s="1" t="s">
        <v>8453</v>
      </c>
      <c r="H1082" s="1" t="s">
        <v>55</v>
      </c>
      <c r="I1082" s="1" t="s">
        <v>47</v>
      </c>
      <c r="K1082" s="1" t="s">
        <v>42</v>
      </c>
      <c r="L1082" s="1" t="s">
        <v>43</v>
      </c>
      <c r="M1082" s="1">
        <v>1</v>
      </c>
      <c r="N1082" s="1" t="s">
        <v>103</v>
      </c>
      <c r="O1082" s="1">
        <v>0</v>
      </c>
      <c r="P1082" s="1" t="s">
        <v>43</v>
      </c>
      <c r="Q1082" s="1">
        <v>6453</v>
      </c>
      <c r="R1082" s="1" t="s">
        <v>8454</v>
      </c>
      <c r="S1082" s="1" t="s">
        <v>8455</v>
      </c>
      <c r="T1082" s="1" t="s">
        <v>40</v>
      </c>
      <c r="U1082" s="1" t="s">
        <v>8456</v>
      </c>
      <c r="V1082" s="1" t="s">
        <v>8457</v>
      </c>
      <c r="W1082" s="1" t="s">
        <v>344</v>
      </c>
      <c r="X1082" s="1" t="s">
        <v>49</v>
      </c>
      <c r="Y1082" s="1" t="s">
        <v>69</v>
      </c>
      <c r="Z1082" s="1" t="s">
        <v>1942</v>
      </c>
      <c r="AA1082" s="1" t="s">
        <v>8458</v>
      </c>
      <c r="AB1082" s="1" t="s">
        <v>313</v>
      </c>
      <c r="AD1082" s="1" t="s">
        <v>47</v>
      </c>
      <c r="AE1082" s="1" t="s">
        <v>73</v>
      </c>
      <c r="AF1082" s="1" t="s">
        <v>55</v>
      </c>
      <c r="AG1082" s="1" t="s">
        <v>8450</v>
      </c>
      <c r="AH1082" s="1" t="s">
        <v>43</v>
      </c>
    </row>
    <row r="1083" spans="1:34" x14ac:dyDescent="0.55000000000000004">
      <c r="A1083" s="1" t="s">
        <v>34</v>
      </c>
      <c r="B1083" s="1" t="s">
        <v>8459</v>
      </c>
      <c r="C1083" s="1" t="s">
        <v>8460</v>
      </c>
      <c r="D1083" s="1" t="s">
        <v>36</v>
      </c>
      <c r="E1083" s="1" t="s">
        <v>8461</v>
      </c>
      <c r="F1083" s="1">
        <v>3448</v>
      </c>
      <c r="G1083" s="1" t="s">
        <v>8462</v>
      </c>
      <c r="H1083" s="1" t="s">
        <v>8463</v>
      </c>
      <c r="I1083" s="1" t="s">
        <v>40</v>
      </c>
      <c r="J1083" s="1" t="s">
        <v>8464</v>
      </c>
      <c r="K1083" s="1" t="s">
        <v>42</v>
      </c>
      <c r="L1083" s="1" t="s">
        <v>43</v>
      </c>
      <c r="M1083" s="1">
        <v>1</v>
      </c>
      <c r="N1083" s="1" t="s">
        <v>116</v>
      </c>
      <c r="O1083" s="1">
        <v>1</v>
      </c>
      <c r="P1083" s="1" t="s">
        <v>43</v>
      </c>
      <c r="Q1083" s="1">
        <v>971435098</v>
      </c>
      <c r="R1083" s="1" t="s">
        <v>8465</v>
      </c>
      <c r="S1083" s="1" t="s">
        <v>8466</v>
      </c>
      <c r="T1083" s="1" t="s">
        <v>40</v>
      </c>
      <c r="U1083" s="1" t="s">
        <v>8467</v>
      </c>
      <c r="V1083" s="1" t="s">
        <v>8468</v>
      </c>
      <c r="W1083" s="1" t="s">
        <v>959</v>
      </c>
      <c r="X1083" s="1" t="s">
        <v>49</v>
      </c>
      <c r="Y1083" s="1" t="s">
        <v>69</v>
      </c>
      <c r="Z1083" s="1" t="s">
        <v>51</v>
      </c>
      <c r="AA1083" s="1" t="s">
        <v>8469</v>
      </c>
      <c r="AB1083" s="1" t="s">
        <v>358</v>
      </c>
      <c r="AD1083" s="1" t="s">
        <v>47</v>
      </c>
      <c r="AE1083" s="1" t="s">
        <v>54</v>
      </c>
      <c r="AF1083" s="1" t="s">
        <v>55</v>
      </c>
      <c r="AG1083" s="1" t="s">
        <v>8470</v>
      </c>
      <c r="AH1083" s="1" t="s">
        <v>43</v>
      </c>
    </row>
    <row r="1084" spans="1:34" x14ac:dyDescent="0.55000000000000004">
      <c r="A1084" s="1" t="s">
        <v>314</v>
      </c>
      <c r="C1084" s="1" t="s">
        <v>7066</v>
      </c>
      <c r="D1084" s="1" t="s">
        <v>36</v>
      </c>
      <c r="E1084" s="1" t="s">
        <v>8471</v>
      </c>
      <c r="F1084" s="1">
        <v>3449</v>
      </c>
      <c r="G1084" s="1" t="s">
        <v>8472</v>
      </c>
      <c r="H1084" s="1" t="s">
        <v>55</v>
      </c>
      <c r="I1084" s="1" t="s">
        <v>47</v>
      </c>
      <c r="K1084" s="1" t="s">
        <v>42</v>
      </c>
      <c r="L1084" s="1" t="s">
        <v>43</v>
      </c>
      <c r="M1084" s="1">
        <v>1</v>
      </c>
      <c r="N1084" s="1" t="s">
        <v>103</v>
      </c>
      <c r="O1084" s="1">
        <v>0</v>
      </c>
      <c r="P1084" s="1" t="s">
        <v>43</v>
      </c>
      <c r="Q1084" s="1">
        <v>6520</v>
      </c>
      <c r="R1084" s="1" t="s">
        <v>4079</v>
      </c>
      <c r="S1084" s="1" t="s">
        <v>4080</v>
      </c>
      <c r="T1084" s="1" t="s">
        <v>40</v>
      </c>
      <c r="U1084" s="1" t="s">
        <v>8473</v>
      </c>
      <c r="V1084" s="1" t="s">
        <v>8474</v>
      </c>
      <c r="W1084" s="1" t="s">
        <v>84</v>
      </c>
      <c r="X1084" s="1" t="s">
        <v>49</v>
      </c>
      <c r="Y1084" s="1" t="s">
        <v>7273</v>
      </c>
      <c r="Z1084" s="1" t="s">
        <v>323</v>
      </c>
      <c r="AA1084" s="1" t="s">
        <v>8475</v>
      </c>
      <c r="AB1084" s="1" t="s">
        <v>920</v>
      </c>
      <c r="AD1084" s="1" t="s">
        <v>47</v>
      </c>
      <c r="AE1084" s="1" t="s">
        <v>73</v>
      </c>
      <c r="AF1084" s="1" t="s">
        <v>55</v>
      </c>
      <c r="AG1084" s="1" t="s">
        <v>8474</v>
      </c>
      <c r="AH1084" s="1" t="s">
        <v>43</v>
      </c>
    </row>
    <row r="1085" spans="1:34" x14ac:dyDescent="0.55000000000000004">
      <c r="A1085" s="1" t="s">
        <v>57</v>
      </c>
      <c r="C1085" s="1" t="s">
        <v>8476</v>
      </c>
      <c r="D1085" s="1" t="s">
        <v>36</v>
      </c>
      <c r="E1085" s="1" t="s">
        <v>8477</v>
      </c>
      <c r="F1085" s="1">
        <v>3450</v>
      </c>
      <c r="G1085" s="1" t="s">
        <v>8478</v>
      </c>
      <c r="H1085" s="1" t="s">
        <v>55</v>
      </c>
      <c r="I1085" s="1" t="s">
        <v>47</v>
      </c>
      <c r="K1085" s="1" t="s">
        <v>42</v>
      </c>
      <c r="L1085" s="1" t="s">
        <v>43</v>
      </c>
      <c r="M1085" s="1">
        <v>1</v>
      </c>
      <c r="N1085" s="1" t="s">
        <v>103</v>
      </c>
      <c r="O1085" s="1">
        <v>0</v>
      </c>
      <c r="P1085" s="1" t="s">
        <v>43</v>
      </c>
      <c r="Q1085" s="1">
        <v>994891212</v>
      </c>
      <c r="R1085" s="1" t="s">
        <v>4749</v>
      </c>
      <c r="S1085" s="1" t="s">
        <v>4750</v>
      </c>
      <c r="T1085" s="1" t="s">
        <v>47</v>
      </c>
      <c r="W1085" s="1" t="s">
        <v>344</v>
      </c>
      <c r="X1085" s="1" t="s">
        <v>49</v>
      </c>
      <c r="Y1085" s="1" t="s">
        <v>50</v>
      </c>
      <c r="Z1085" s="1" t="s">
        <v>1538</v>
      </c>
      <c r="AA1085" s="1" t="s">
        <v>8479</v>
      </c>
      <c r="AB1085" s="1" t="s">
        <v>1710</v>
      </c>
      <c r="AD1085" s="1" t="s">
        <v>47</v>
      </c>
      <c r="AE1085" s="1" t="s">
        <v>73</v>
      </c>
      <c r="AF1085" s="1" t="s">
        <v>55</v>
      </c>
      <c r="AG1085" s="1" t="s">
        <v>8480</v>
      </c>
      <c r="AH1085" s="1" t="s">
        <v>43</v>
      </c>
    </row>
    <row r="1086" spans="1:34" x14ac:dyDescent="0.55000000000000004">
      <c r="A1086" s="1" t="s">
        <v>34</v>
      </c>
      <c r="B1086" s="1" t="s">
        <v>8481</v>
      </c>
      <c r="C1086" s="1" t="s">
        <v>8482</v>
      </c>
      <c r="D1086" s="1" t="s">
        <v>36</v>
      </c>
      <c r="E1086" s="1" t="s">
        <v>8483</v>
      </c>
      <c r="F1086" s="1">
        <v>3451</v>
      </c>
      <c r="G1086" s="1" t="s">
        <v>8484</v>
      </c>
      <c r="H1086" s="1" t="s">
        <v>55</v>
      </c>
      <c r="I1086" s="1" t="s">
        <v>47</v>
      </c>
      <c r="K1086" s="1" t="s">
        <v>42</v>
      </c>
      <c r="L1086" s="1" t="s">
        <v>43</v>
      </c>
      <c r="M1086" s="1">
        <v>1</v>
      </c>
      <c r="N1086" s="1" t="s">
        <v>62</v>
      </c>
      <c r="O1086" s="1">
        <v>0</v>
      </c>
      <c r="P1086" s="1" t="s">
        <v>43</v>
      </c>
      <c r="Q1086" s="1">
        <v>6839</v>
      </c>
      <c r="R1086" s="1" t="s">
        <v>8485</v>
      </c>
      <c r="S1086" s="1" t="s">
        <v>8486</v>
      </c>
      <c r="T1086" s="1" t="s">
        <v>40</v>
      </c>
      <c r="U1086" s="1" t="s">
        <v>8487</v>
      </c>
      <c r="V1086" s="1" t="s">
        <v>8488</v>
      </c>
      <c r="W1086" s="1" t="s">
        <v>68</v>
      </c>
      <c r="X1086" s="1" t="s">
        <v>49</v>
      </c>
      <c r="Y1086" s="1" t="s">
        <v>69</v>
      </c>
      <c r="Z1086" s="1" t="s">
        <v>200</v>
      </c>
      <c r="AA1086" s="1" t="s">
        <v>8489</v>
      </c>
      <c r="AB1086" s="1" t="s">
        <v>1288</v>
      </c>
      <c r="AD1086" s="1" t="s">
        <v>47</v>
      </c>
      <c r="AE1086" s="1" t="s">
        <v>54</v>
      </c>
      <c r="AF1086" s="1" t="s">
        <v>55</v>
      </c>
      <c r="AG1086" s="1" t="s">
        <v>8481</v>
      </c>
      <c r="AH1086" s="1" t="s">
        <v>43</v>
      </c>
    </row>
    <row r="1087" spans="1:34" x14ac:dyDescent="0.55000000000000004">
      <c r="A1087" s="1" t="s">
        <v>314</v>
      </c>
      <c r="C1087" s="1" t="s">
        <v>8490</v>
      </c>
      <c r="D1087" s="1" t="s">
        <v>36</v>
      </c>
      <c r="E1087" s="1" t="s">
        <v>47</v>
      </c>
      <c r="F1087" s="1">
        <v>3452</v>
      </c>
      <c r="G1087" s="1" t="s">
        <v>8491</v>
      </c>
      <c r="H1087" s="1" t="s">
        <v>55</v>
      </c>
      <c r="I1087" s="1" t="s">
        <v>47</v>
      </c>
      <c r="K1087" s="1" t="s">
        <v>42</v>
      </c>
      <c r="L1087" s="1" t="s">
        <v>43</v>
      </c>
      <c r="M1087" s="1">
        <v>1</v>
      </c>
      <c r="N1087" s="1" t="s">
        <v>789</v>
      </c>
      <c r="O1087" s="1">
        <v>0</v>
      </c>
      <c r="P1087" s="1" t="s">
        <v>63</v>
      </c>
      <c r="Q1087" s="1">
        <v>6378</v>
      </c>
      <c r="R1087" s="1" t="s">
        <v>1471</v>
      </c>
      <c r="S1087" s="1" t="s">
        <v>1472</v>
      </c>
      <c r="T1087" s="1" t="s">
        <v>47</v>
      </c>
      <c r="W1087" s="1" t="s">
        <v>177</v>
      </c>
      <c r="X1087" s="1" t="s">
        <v>49</v>
      </c>
      <c r="Y1087" s="1" t="s">
        <v>533</v>
      </c>
      <c r="Z1087" s="1" t="s">
        <v>792</v>
      </c>
      <c r="AA1087" s="1" t="s">
        <v>1475</v>
      </c>
      <c r="AB1087" s="1" t="s">
        <v>1476</v>
      </c>
      <c r="AD1087" s="1" t="s">
        <v>47</v>
      </c>
      <c r="AE1087" s="1" t="s">
        <v>54</v>
      </c>
      <c r="AF1087" s="1" t="s">
        <v>55</v>
      </c>
      <c r="AG1087" s="1" t="s">
        <v>8492</v>
      </c>
      <c r="AH1087" s="1" t="s">
        <v>43</v>
      </c>
    </row>
    <row r="1088" spans="1:34" x14ac:dyDescent="0.55000000000000004">
      <c r="A1088" s="1" t="s">
        <v>34</v>
      </c>
      <c r="B1088" s="1" t="s">
        <v>8493</v>
      </c>
      <c r="C1088" s="1" t="s">
        <v>8494</v>
      </c>
      <c r="D1088" s="1" t="s">
        <v>36</v>
      </c>
      <c r="E1088" s="1" t="s">
        <v>8495</v>
      </c>
      <c r="F1088" s="1">
        <v>3453</v>
      </c>
      <c r="G1088" s="1" t="s">
        <v>2231</v>
      </c>
      <c r="H1088" s="1" t="s">
        <v>8496</v>
      </c>
      <c r="I1088" s="1" t="s">
        <v>40</v>
      </c>
      <c r="J1088" s="1" t="s">
        <v>8497</v>
      </c>
      <c r="K1088" s="1" t="s">
        <v>42</v>
      </c>
      <c r="L1088" s="1" t="s">
        <v>43</v>
      </c>
      <c r="M1088" s="1">
        <v>1</v>
      </c>
      <c r="N1088" s="1" t="s">
        <v>116</v>
      </c>
      <c r="O1088" s="1">
        <v>1</v>
      </c>
      <c r="P1088" s="1" t="s">
        <v>43</v>
      </c>
      <c r="Q1088" s="1">
        <v>6416</v>
      </c>
      <c r="R1088" s="1" t="s">
        <v>835</v>
      </c>
      <c r="S1088" s="1" t="s">
        <v>836</v>
      </c>
      <c r="T1088" s="1" t="s">
        <v>40</v>
      </c>
      <c r="U1088" s="1" t="s">
        <v>8498</v>
      </c>
      <c r="V1088" s="1" t="s">
        <v>8499</v>
      </c>
      <c r="W1088" s="1" t="s">
        <v>959</v>
      </c>
      <c r="X1088" s="1" t="s">
        <v>49</v>
      </c>
      <c r="Y1088" s="1" t="s">
        <v>69</v>
      </c>
      <c r="Z1088" s="1" t="s">
        <v>51</v>
      </c>
      <c r="AA1088" s="1" t="s">
        <v>1315</v>
      </c>
      <c r="AB1088" s="1" t="s">
        <v>840</v>
      </c>
      <c r="AD1088" s="1" t="s">
        <v>47</v>
      </c>
      <c r="AE1088" s="1" t="s">
        <v>54</v>
      </c>
      <c r="AF1088" s="1" t="s">
        <v>55</v>
      </c>
      <c r="AG1088" s="1" t="s">
        <v>8134</v>
      </c>
      <c r="AH1088" s="1" t="s">
        <v>43</v>
      </c>
    </row>
    <row r="1089" spans="1:34" x14ac:dyDescent="0.55000000000000004">
      <c r="A1089" s="1" t="s">
        <v>34</v>
      </c>
      <c r="B1089" s="1" t="s">
        <v>8500</v>
      </c>
      <c r="C1089" s="1" t="s">
        <v>8501</v>
      </c>
      <c r="D1089" s="1" t="s">
        <v>36</v>
      </c>
      <c r="E1089" s="1" t="s">
        <v>8502</v>
      </c>
      <c r="F1089" s="1">
        <v>3454</v>
      </c>
      <c r="G1089" s="1" t="s">
        <v>8503</v>
      </c>
      <c r="H1089" s="1" t="s">
        <v>55</v>
      </c>
      <c r="I1089" s="1" t="s">
        <v>47</v>
      </c>
      <c r="K1089" s="1" t="s">
        <v>42</v>
      </c>
      <c r="L1089" s="1" t="s">
        <v>43</v>
      </c>
      <c r="M1089" s="1">
        <v>1</v>
      </c>
      <c r="N1089" s="1" t="s">
        <v>62</v>
      </c>
      <c r="O1089" s="1">
        <v>0</v>
      </c>
      <c r="P1089" s="1" t="s">
        <v>43</v>
      </c>
      <c r="Q1089" s="1">
        <v>849356062</v>
      </c>
      <c r="R1089" s="1" t="s">
        <v>8504</v>
      </c>
      <c r="S1089" s="1" t="s">
        <v>8505</v>
      </c>
      <c r="T1089" s="1" t="s">
        <v>40</v>
      </c>
      <c r="U1089" s="1" t="s">
        <v>5506</v>
      </c>
      <c r="V1089" s="1" t="s">
        <v>8506</v>
      </c>
      <c r="W1089" s="1" t="s">
        <v>959</v>
      </c>
      <c r="X1089" s="1" t="s">
        <v>49</v>
      </c>
      <c r="Y1089" s="1" t="s">
        <v>69</v>
      </c>
      <c r="Z1089" s="1" t="s">
        <v>960</v>
      </c>
      <c r="AA1089" s="1" t="s">
        <v>8507</v>
      </c>
      <c r="AB1089" s="1" t="s">
        <v>644</v>
      </c>
      <c r="AD1089" s="1" t="s">
        <v>47</v>
      </c>
      <c r="AE1089" s="1" t="s">
        <v>54</v>
      </c>
      <c r="AF1089" s="1" t="s">
        <v>55</v>
      </c>
      <c r="AG1089" s="1" t="s">
        <v>8500</v>
      </c>
      <c r="AH1089" s="1" t="s">
        <v>43</v>
      </c>
    </row>
    <row r="1090" spans="1:34" x14ac:dyDescent="0.55000000000000004">
      <c r="A1090" s="1" t="s">
        <v>34</v>
      </c>
      <c r="C1090" s="1" t="s">
        <v>8508</v>
      </c>
      <c r="E1090" s="1" t="s">
        <v>8509</v>
      </c>
      <c r="F1090" s="1">
        <v>3455</v>
      </c>
      <c r="G1090" s="1" t="s">
        <v>8510</v>
      </c>
      <c r="H1090" s="1" t="s">
        <v>8511</v>
      </c>
      <c r="I1090" s="1" t="s">
        <v>40</v>
      </c>
      <c r="J1090" s="1" t="s">
        <v>8512</v>
      </c>
      <c r="K1090" s="1" t="s">
        <v>42</v>
      </c>
      <c r="L1090" s="1" t="s">
        <v>43</v>
      </c>
      <c r="M1090" s="1">
        <v>1</v>
      </c>
      <c r="N1090" s="1" t="s">
        <v>44</v>
      </c>
      <c r="O1090" s="1">
        <v>1</v>
      </c>
      <c r="P1090" s="1" t="s">
        <v>43</v>
      </c>
      <c r="Q1090" s="1">
        <v>25766483</v>
      </c>
      <c r="R1090" s="1" t="s">
        <v>8513</v>
      </c>
      <c r="S1090" s="1" t="s">
        <v>8514</v>
      </c>
      <c r="T1090" s="1" t="s">
        <v>47</v>
      </c>
      <c r="W1090" s="1" t="s">
        <v>120</v>
      </c>
      <c r="X1090" s="1" t="s">
        <v>49</v>
      </c>
      <c r="Y1090" s="1" t="s">
        <v>533</v>
      </c>
      <c r="Z1090" s="1" t="s">
        <v>2580</v>
      </c>
      <c r="AA1090" s="1" t="s">
        <v>8515</v>
      </c>
      <c r="AB1090" s="1" t="s">
        <v>3971</v>
      </c>
      <c r="AD1090" s="1" t="s">
        <v>47</v>
      </c>
      <c r="AE1090" s="1" t="s">
        <v>54</v>
      </c>
      <c r="AF1090" s="1" t="s">
        <v>55</v>
      </c>
      <c r="AG1090" s="1" t="s">
        <v>8512</v>
      </c>
      <c r="AH1090" s="1" t="s">
        <v>43</v>
      </c>
    </row>
    <row r="1091" spans="1:34" x14ac:dyDescent="0.55000000000000004">
      <c r="A1091" s="1" t="s">
        <v>123</v>
      </c>
      <c r="B1091" s="1" t="s">
        <v>8493</v>
      </c>
      <c r="C1091" s="1" t="s">
        <v>8516</v>
      </c>
      <c r="D1091" s="1" t="s">
        <v>1125</v>
      </c>
      <c r="E1091" s="1" t="s">
        <v>8517</v>
      </c>
      <c r="F1091" s="1">
        <v>3456</v>
      </c>
      <c r="G1091" s="1" t="s">
        <v>8518</v>
      </c>
      <c r="H1091" s="1" t="s">
        <v>55</v>
      </c>
      <c r="I1091" s="1" t="s">
        <v>47</v>
      </c>
      <c r="K1091" s="1" t="s">
        <v>42</v>
      </c>
      <c r="L1091" s="1" t="s">
        <v>43</v>
      </c>
      <c r="M1091" s="1">
        <v>1</v>
      </c>
      <c r="N1091" s="1" t="s">
        <v>103</v>
      </c>
      <c r="O1091" s="1">
        <v>0</v>
      </c>
      <c r="P1091" s="1" t="s">
        <v>43</v>
      </c>
      <c r="Q1091" s="1">
        <v>6143</v>
      </c>
      <c r="R1091" s="1" t="s">
        <v>8519</v>
      </c>
      <c r="S1091" s="1" t="s">
        <v>8520</v>
      </c>
      <c r="T1091" s="1" t="s">
        <v>40</v>
      </c>
      <c r="U1091" s="1" t="s">
        <v>8521</v>
      </c>
      <c r="V1091" s="1" t="s">
        <v>8522</v>
      </c>
      <c r="W1091" s="1" t="s">
        <v>1175</v>
      </c>
      <c r="X1091" s="1" t="s">
        <v>49</v>
      </c>
      <c r="Y1091" s="1" t="s">
        <v>69</v>
      </c>
      <c r="Z1091" s="1" t="s">
        <v>356</v>
      </c>
      <c r="AA1091" s="1" t="s">
        <v>8523</v>
      </c>
      <c r="AB1091" s="1" t="s">
        <v>190</v>
      </c>
      <c r="AD1091" s="1" t="s">
        <v>47</v>
      </c>
      <c r="AE1091" s="1" t="s">
        <v>73</v>
      </c>
      <c r="AF1091" s="1" t="s">
        <v>55</v>
      </c>
      <c r="AG1091" s="1" t="s">
        <v>8493</v>
      </c>
      <c r="AH1091" s="1" t="s">
        <v>43</v>
      </c>
    </row>
    <row r="1092" spans="1:34" x14ac:dyDescent="0.55000000000000004">
      <c r="A1092" s="1" t="s">
        <v>314</v>
      </c>
      <c r="B1092" s="1" t="s">
        <v>8524</v>
      </c>
      <c r="C1092" s="1" t="s">
        <v>8525</v>
      </c>
      <c r="D1092" s="1" t="s">
        <v>36</v>
      </c>
      <c r="E1092" s="1" t="s">
        <v>8526</v>
      </c>
      <c r="F1092" s="1">
        <v>3457</v>
      </c>
      <c r="G1092" s="1" t="s">
        <v>8527</v>
      </c>
      <c r="H1092" s="1" t="s">
        <v>55</v>
      </c>
      <c r="I1092" s="1" t="s">
        <v>47</v>
      </c>
      <c r="K1092" s="1" t="s">
        <v>42</v>
      </c>
      <c r="L1092" s="1" t="s">
        <v>43</v>
      </c>
      <c r="M1092" s="1">
        <v>2</v>
      </c>
      <c r="N1092" s="1" t="s">
        <v>789</v>
      </c>
      <c r="O1092" s="1">
        <v>0</v>
      </c>
      <c r="P1092" s="1" t="s">
        <v>43</v>
      </c>
      <c r="Q1092" s="1">
        <v>8608</v>
      </c>
      <c r="R1092" s="1" t="s">
        <v>3740</v>
      </c>
      <c r="S1092" s="1" t="s">
        <v>3741</v>
      </c>
      <c r="T1092" s="1" t="s">
        <v>40</v>
      </c>
      <c r="U1092" s="1" t="s">
        <v>8528</v>
      </c>
      <c r="V1092" s="1" t="s">
        <v>8529</v>
      </c>
      <c r="W1092" s="1" t="s">
        <v>344</v>
      </c>
      <c r="X1092" s="1" t="s">
        <v>49</v>
      </c>
      <c r="Y1092" s="1" t="s">
        <v>69</v>
      </c>
      <c r="Z1092" s="1" t="s">
        <v>792</v>
      </c>
      <c r="AA1092" s="1" t="s">
        <v>8530</v>
      </c>
      <c r="AB1092" s="1" t="s">
        <v>337</v>
      </c>
      <c r="AD1092" s="1" t="s">
        <v>47</v>
      </c>
      <c r="AE1092" s="1" t="s">
        <v>73</v>
      </c>
      <c r="AF1092" s="1" t="s">
        <v>55</v>
      </c>
      <c r="AG1092" s="1" t="s">
        <v>8524</v>
      </c>
      <c r="AH1092" s="1" t="s">
        <v>43</v>
      </c>
    </row>
    <row r="1093" spans="1:34" x14ac:dyDescent="0.55000000000000004">
      <c r="A1093" s="1" t="s">
        <v>203</v>
      </c>
      <c r="B1093" s="1" t="s">
        <v>8531</v>
      </c>
      <c r="C1093" s="1" t="s">
        <v>8532</v>
      </c>
      <c r="D1093" s="1" t="s">
        <v>36</v>
      </c>
      <c r="E1093" s="1" t="s">
        <v>47</v>
      </c>
      <c r="F1093" s="1">
        <v>3458</v>
      </c>
      <c r="G1093" s="1" t="s">
        <v>8533</v>
      </c>
      <c r="H1093" s="1" t="s">
        <v>55</v>
      </c>
      <c r="I1093" s="1" t="s">
        <v>47</v>
      </c>
      <c r="K1093" s="1" t="s">
        <v>42</v>
      </c>
      <c r="L1093" s="1" t="s">
        <v>43</v>
      </c>
      <c r="M1093" s="1">
        <v>1</v>
      </c>
      <c r="N1093" s="1" t="s">
        <v>44</v>
      </c>
      <c r="O1093" s="1">
        <v>0</v>
      </c>
      <c r="P1093" s="1" t="s">
        <v>63</v>
      </c>
      <c r="Q1093" s="1">
        <v>8168</v>
      </c>
      <c r="R1093" s="1" t="s">
        <v>1949</v>
      </c>
      <c r="S1093" s="1" t="s">
        <v>1950</v>
      </c>
      <c r="T1093" s="1" t="s">
        <v>40</v>
      </c>
      <c r="U1093" s="1" t="s">
        <v>8534</v>
      </c>
      <c r="V1093" s="1" t="s">
        <v>8531</v>
      </c>
      <c r="W1093" s="1" t="s">
        <v>210</v>
      </c>
      <c r="X1093" s="1" t="s">
        <v>49</v>
      </c>
      <c r="Y1093" s="1" t="s">
        <v>69</v>
      </c>
      <c r="Z1093" s="1" t="s">
        <v>211</v>
      </c>
      <c r="AA1093" s="1" t="s">
        <v>3875</v>
      </c>
      <c r="AB1093" s="1" t="s">
        <v>1952</v>
      </c>
      <c r="AD1093" s="1" t="s">
        <v>47</v>
      </c>
      <c r="AE1093" s="1" t="s">
        <v>54</v>
      </c>
      <c r="AF1093" s="1" t="s">
        <v>55</v>
      </c>
      <c r="AG1093" s="1" t="s">
        <v>8531</v>
      </c>
      <c r="AH1093" s="1" t="s">
        <v>43</v>
      </c>
    </row>
    <row r="1094" spans="1:34" x14ac:dyDescent="0.55000000000000004">
      <c r="A1094" s="1" t="s">
        <v>656</v>
      </c>
      <c r="B1094" s="1" t="s">
        <v>8535</v>
      </c>
      <c r="C1094" s="1" t="s">
        <v>8536</v>
      </c>
      <c r="D1094" s="1" t="s">
        <v>36</v>
      </c>
      <c r="E1094" s="1" t="s">
        <v>47</v>
      </c>
      <c r="F1094" s="1">
        <v>3459</v>
      </c>
      <c r="G1094" s="1" t="s">
        <v>8537</v>
      </c>
      <c r="H1094" s="1" t="s">
        <v>55</v>
      </c>
      <c r="I1094" s="1" t="s">
        <v>47</v>
      </c>
      <c r="K1094" s="1" t="s">
        <v>42</v>
      </c>
      <c r="L1094" s="1" t="s">
        <v>43</v>
      </c>
      <c r="M1094" s="1">
        <v>1</v>
      </c>
      <c r="N1094" s="1" t="s">
        <v>62</v>
      </c>
      <c r="O1094" s="1">
        <v>0</v>
      </c>
      <c r="P1094" s="1" t="s">
        <v>63</v>
      </c>
      <c r="Q1094" s="1">
        <v>8518</v>
      </c>
      <c r="R1094" s="1" t="s">
        <v>4306</v>
      </c>
      <c r="S1094" s="1" t="s">
        <v>4307</v>
      </c>
      <c r="T1094" s="1" t="s">
        <v>40</v>
      </c>
      <c r="U1094" s="1" t="s">
        <v>8538</v>
      </c>
      <c r="V1094" s="1" t="s">
        <v>8535</v>
      </c>
      <c r="W1094" s="1" t="s">
        <v>344</v>
      </c>
      <c r="X1094" s="1" t="s">
        <v>49</v>
      </c>
      <c r="Y1094" s="1" t="s">
        <v>69</v>
      </c>
      <c r="Z1094" s="1" t="s">
        <v>2944</v>
      </c>
      <c r="AA1094" s="1" t="s">
        <v>4308</v>
      </c>
      <c r="AB1094" s="1" t="s">
        <v>1422</v>
      </c>
      <c r="AD1094" s="1" t="s">
        <v>47</v>
      </c>
      <c r="AE1094" s="1" t="s">
        <v>54</v>
      </c>
      <c r="AF1094" s="1" t="s">
        <v>55</v>
      </c>
      <c r="AG1094" s="1" t="s">
        <v>8535</v>
      </c>
      <c r="AH1094" s="1" t="s">
        <v>43</v>
      </c>
    </row>
    <row r="1095" spans="1:34" x14ac:dyDescent="0.55000000000000004">
      <c r="A1095" s="1" t="s">
        <v>34</v>
      </c>
      <c r="B1095" s="1" t="s">
        <v>8539</v>
      </c>
      <c r="C1095" s="1" t="s">
        <v>8540</v>
      </c>
      <c r="D1095" s="1" t="s">
        <v>1125</v>
      </c>
      <c r="E1095" s="1" t="s">
        <v>8541</v>
      </c>
      <c r="F1095" s="1">
        <v>3460</v>
      </c>
      <c r="G1095" s="1" t="s">
        <v>8542</v>
      </c>
      <c r="H1095" s="1" t="s">
        <v>8543</v>
      </c>
      <c r="I1095" s="1" t="s">
        <v>40</v>
      </c>
      <c r="J1095" s="1" t="s">
        <v>8544</v>
      </c>
      <c r="K1095" s="1" t="s">
        <v>42</v>
      </c>
      <c r="L1095" s="1" t="s">
        <v>43</v>
      </c>
      <c r="M1095" s="1">
        <v>1</v>
      </c>
      <c r="N1095" s="1" t="s">
        <v>116</v>
      </c>
      <c r="O1095" s="1">
        <v>1</v>
      </c>
      <c r="P1095" s="1" t="s">
        <v>43</v>
      </c>
      <c r="Q1095" s="1">
        <v>6176</v>
      </c>
      <c r="R1095" s="1" t="s">
        <v>2701</v>
      </c>
      <c r="S1095" s="1" t="s">
        <v>2702</v>
      </c>
      <c r="T1095" s="1" t="s">
        <v>40</v>
      </c>
      <c r="U1095" s="1" t="s">
        <v>8545</v>
      </c>
      <c r="V1095" s="1" t="s">
        <v>8539</v>
      </c>
      <c r="W1095" s="1" t="s">
        <v>120</v>
      </c>
      <c r="X1095" s="1" t="s">
        <v>49</v>
      </c>
      <c r="Y1095" s="1" t="s">
        <v>69</v>
      </c>
      <c r="Z1095" s="1" t="s">
        <v>2580</v>
      </c>
      <c r="AA1095" s="1" t="s">
        <v>8546</v>
      </c>
      <c r="AB1095" s="1" t="s">
        <v>2323</v>
      </c>
      <c r="AD1095" s="1" t="s">
        <v>47</v>
      </c>
      <c r="AE1095" s="1" t="s">
        <v>54</v>
      </c>
      <c r="AF1095" s="1" t="s">
        <v>55</v>
      </c>
      <c r="AG1095" s="1" t="s">
        <v>8547</v>
      </c>
      <c r="AH1095" s="1" t="s">
        <v>43</v>
      </c>
    </row>
    <row r="1096" spans="1:34" x14ac:dyDescent="0.55000000000000004">
      <c r="A1096" s="1" t="s">
        <v>656</v>
      </c>
      <c r="B1096" s="1" t="s">
        <v>8548</v>
      </c>
      <c r="C1096" s="1" t="s">
        <v>8549</v>
      </c>
      <c r="E1096" s="1" t="s">
        <v>8550</v>
      </c>
      <c r="F1096" s="1">
        <v>3461</v>
      </c>
      <c r="G1096" s="1" t="s">
        <v>8551</v>
      </c>
      <c r="H1096" s="1" t="s">
        <v>55</v>
      </c>
      <c r="I1096" s="1" t="s">
        <v>47</v>
      </c>
      <c r="K1096" s="1" t="s">
        <v>42</v>
      </c>
      <c r="L1096" s="1" t="s">
        <v>43</v>
      </c>
      <c r="M1096" s="1">
        <v>1</v>
      </c>
      <c r="N1096" s="1" t="s">
        <v>116</v>
      </c>
      <c r="O1096" s="1">
        <v>0</v>
      </c>
      <c r="P1096" s="1" t="s">
        <v>43</v>
      </c>
      <c r="Q1096" s="1">
        <v>938234024</v>
      </c>
      <c r="R1096" s="1" t="s">
        <v>3866</v>
      </c>
      <c r="S1096" s="1" t="s">
        <v>3867</v>
      </c>
      <c r="T1096" s="1" t="s">
        <v>40</v>
      </c>
      <c r="U1096" s="1" t="s">
        <v>8552</v>
      </c>
      <c r="V1096" s="1" t="s">
        <v>8548</v>
      </c>
      <c r="W1096" s="1" t="s">
        <v>120</v>
      </c>
      <c r="X1096" s="1" t="s">
        <v>49</v>
      </c>
      <c r="Y1096" s="1" t="s">
        <v>69</v>
      </c>
      <c r="Z1096" s="1" t="s">
        <v>2944</v>
      </c>
      <c r="AA1096" s="1" t="s">
        <v>8553</v>
      </c>
      <c r="AB1096" s="1" t="s">
        <v>4634</v>
      </c>
      <c r="AD1096" s="1" t="s">
        <v>47</v>
      </c>
      <c r="AE1096" s="1" t="s">
        <v>54</v>
      </c>
      <c r="AF1096" s="1" t="s">
        <v>55</v>
      </c>
      <c r="AG1096" s="1" t="s">
        <v>8548</v>
      </c>
      <c r="AH1096" s="1" t="s">
        <v>43</v>
      </c>
    </row>
    <row r="1097" spans="1:34" x14ac:dyDescent="0.55000000000000004">
      <c r="A1097" s="1" t="s">
        <v>123</v>
      </c>
      <c r="B1097" s="1" t="s">
        <v>8554</v>
      </c>
      <c r="C1097" s="1" t="s">
        <v>8555</v>
      </c>
      <c r="D1097" s="1" t="s">
        <v>36</v>
      </c>
      <c r="E1097" s="1" t="s">
        <v>8556</v>
      </c>
      <c r="F1097" s="1">
        <v>3462</v>
      </c>
      <c r="G1097" s="1" t="s">
        <v>8527</v>
      </c>
      <c r="H1097" s="1" t="s">
        <v>55</v>
      </c>
      <c r="I1097" s="1" t="s">
        <v>47</v>
      </c>
      <c r="K1097" s="1" t="s">
        <v>42</v>
      </c>
      <c r="L1097" s="1" t="s">
        <v>43</v>
      </c>
      <c r="M1097" s="1">
        <v>1</v>
      </c>
      <c r="N1097" s="1" t="s">
        <v>62</v>
      </c>
      <c r="O1097" s="1">
        <v>0</v>
      </c>
      <c r="P1097" s="1" t="s">
        <v>43</v>
      </c>
      <c r="Q1097" s="1">
        <v>5626</v>
      </c>
      <c r="R1097" s="1" t="s">
        <v>1697</v>
      </c>
      <c r="S1097" s="1" t="s">
        <v>1698</v>
      </c>
      <c r="T1097" s="1" t="s">
        <v>40</v>
      </c>
      <c r="U1097" s="1" t="s">
        <v>8557</v>
      </c>
      <c r="V1097" s="1" t="s">
        <v>8558</v>
      </c>
      <c r="W1097" s="1" t="s">
        <v>367</v>
      </c>
      <c r="X1097" s="1" t="s">
        <v>49</v>
      </c>
      <c r="Y1097" s="1" t="s">
        <v>69</v>
      </c>
      <c r="Z1097" s="1" t="s">
        <v>132</v>
      </c>
      <c r="AA1097" s="1" t="s">
        <v>8559</v>
      </c>
      <c r="AB1097" s="1" t="s">
        <v>325</v>
      </c>
      <c r="AD1097" s="1" t="s">
        <v>47</v>
      </c>
      <c r="AE1097" s="1" t="s">
        <v>73</v>
      </c>
      <c r="AF1097" s="1" t="s">
        <v>55</v>
      </c>
      <c r="AG1097" s="1" t="s">
        <v>8560</v>
      </c>
      <c r="AH1097" s="1" t="s">
        <v>43</v>
      </c>
    </row>
    <row r="1098" spans="1:34" x14ac:dyDescent="0.55000000000000004">
      <c r="A1098" s="1" t="s">
        <v>123</v>
      </c>
      <c r="B1098" s="1" t="s">
        <v>8561</v>
      </c>
      <c r="C1098" s="1" t="s">
        <v>8562</v>
      </c>
      <c r="D1098" s="1" t="s">
        <v>36</v>
      </c>
      <c r="E1098" s="1" t="s">
        <v>8563</v>
      </c>
      <c r="F1098" s="1">
        <v>3463</v>
      </c>
      <c r="G1098" s="1" t="s">
        <v>8564</v>
      </c>
      <c r="H1098" s="1" t="s">
        <v>55</v>
      </c>
      <c r="I1098" s="1" t="s">
        <v>47</v>
      </c>
      <c r="K1098" s="1" t="s">
        <v>42</v>
      </c>
      <c r="L1098" s="1" t="s">
        <v>43</v>
      </c>
      <c r="M1098" s="1">
        <v>1</v>
      </c>
      <c r="N1098" s="1" t="s">
        <v>62</v>
      </c>
      <c r="O1098" s="1">
        <v>0</v>
      </c>
      <c r="P1098" s="1" t="s">
        <v>43</v>
      </c>
      <c r="Q1098" s="1">
        <v>6094</v>
      </c>
      <c r="R1098" s="1" t="s">
        <v>8565</v>
      </c>
      <c r="S1098" s="1" t="s">
        <v>8566</v>
      </c>
      <c r="T1098" s="1" t="s">
        <v>40</v>
      </c>
      <c r="U1098" s="1" t="s">
        <v>8567</v>
      </c>
      <c r="V1098" s="1" t="s">
        <v>8561</v>
      </c>
      <c r="W1098" s="1" t="s">
        <v>177</v>
      </c>
      <c r="X1098" s="1" t="s">
        <v>49</v>
      </c>
      <c r="Y1098" s="1" t="s">
        <v>69</v>
      </c>
      <c r="Z1098" s="1" t="s">
        <v>132</v>
      </c>
      <c r="AA1098" s="1" t="s">
        <v>8568</v>
      </c>
      <c r="AB1098" s="1" t="s">
        <v>5945</v>
      </c>
      <c r="AC1098" s="1" t="s">
        <v>369</v>
      </c>
      <c r="AD1098" s="1" t="s">
        <v>47</v>
      </c>
      <c r="AE1098" s="1" t="s">
        <v>54</v>
      </c>
      <c r="AF1098" s="1" t="s">
        <v>55</v>
      </c>
      <c r="AG1098" s="1" t="s">
        <v>8569</v>
      </c>
      <c r="AH1098" s="1" t="s">
        <v>43</v>
      </c>
    </row>
    <row r="1099" spans="1:34" x14ac:dyDescent="0.55000000000000004">
      <c r="A1099" s="1" t="s">
        <v>34</v>
      </c>
      <c r="B1099" s="1" t="s">
        <v>8570</v>
      </c>
      <c r="C1099" s="1" t="s">
        <v>8571</v>
      </c>
      <c r="D1099" s="1" t="s">
        <v>36</v>
      </c>
      <c r="E1099" s="1" t="s">
        <v>8572</v>
      </c>
      <c r="F1099" s="1">
        <v>3464</v>
      </c>
      <c r="G1099" s="1" t="s">
        <v>8573</v>
      </c>
      <c r="H1099" s="1" t="s">
        <v>55</v>
      </c>
      <c r="I1099" s="1" t="s">
        <v>47</v>
      </c>
      <c r="K1099" s="1" t="s">
        <v>42</v>
      </c>
      <c r="L1099" s="1" t="s">
        <v>63</v>
      </c>
      <c r="M1099" s="1">
        <v>1</v>
      </c>
      <c r="N1099" s="1" t="s">
        <v>44</v>
      </c>
      <c r="O1099" s="1">
        <v>0</v>
      </c>
      <c r="P1099" s="1" t="s">
        <v>1545</v>
      </c>
      <c r="Q1099" s="1">
        <v>645855281</v>
      </c>
      <c r="R1099" s="1" t="s">
        <v>1792</v>
      </c>
      <c r="S1099" s="1" t="s">
        <v>1793</v>
      </c>
      <c r="T1099" s="1" t="s">
        <v>40</v>
      </c>
      <c r="U1099" s="1" t="s">
        <v>8574</v>
      </c>
      <c r="V1099" s="1" t="s">
        <v>8575</v>
      </c>
      <c r="W1099" s="1" t="s">
        <v>334</v>
      </c>
      <c r="X1099" s="1" t="s">
        <v>8576</v>
      </c>
      <c r="Y1099" s="1" t="s">
        <v>69</v>
      </c>
      <c r="Z1099" s="1" t="s">
        <v>51</v>
      </c>
      <c r="AA1099" s="1" t="s">
        <v>8577</v>
      </c>
      <c r="AB1099" s="1" t="s">
        <v>247</v>
      </c>
      <c r="AD1099" s="1" t="s">
        <v>47</v>
      </c>
      <c r="AE1099" s="1" t="s">
        <v>54</v>
      </c>
      <c r="AF1099" s="1" t="s">
        <v>55</v>
      </c>
      <c r="AG1099" s="1" t="s">
        <v>8570</v>
      </c>
      <c r="AH1099" s="1" t="s">
        <v>1545</v>
      </c>
    </row>
    <row r="1100" spans="1:34" x14ac:dyDescent="0.55000000000000004">
      <c r="A1100" s="1" t="s">
        <v>34</v>
      </c>
      <c r="B1100" s="1" t="s">
        <v>8578</v>
      </c>
      <c r="C1100" s="1" t="s">
        <v>8579</v>
      </c>
      <c r="D1100" s="1" t="s">
        <v>36</v>
      </c>
      <c r="E1100" s="1" t="s">
        <v>5398</v>
      </c>
      <c r="F1100" s="1">
        <v>3465</v>
      </c>
      <c r="G1100" s="1" t="s">
        <v>8580</v>
      </c>
      <c r="H1100" s="1" t="s">
        <v>55</v>
      </c>
      <c r="I1100" s="1" t="s">
        <v>47</v>
      </c>
      <c r="K1100" s="1" t="s">
        <v>42</v>
      </c>
      <c r="L1100" s="1" t="s">
        <v>43</v>
      </c>
      <c r="M1100" s="1">
        <v>1</v>
      </c>
      <c r="N1100" s="1" t="s">
        <v>62</v>
      </c>
      <c r="O1100" s="1">
        <v>0</v>
      </c>
      <c r="P1100" s="1" t="s">
        <v>43</v>
      </c>
      <c r="Q1100" s="1">
        <v>5727</v>
      </c>
      <c r="R1100" s="1" t="s">
        <v>376</v>
      </c>
      <c r="S1100" s="1" t="s">
        <v>377</v>
      </c>
      <c r="T1100" s="1" t="s">
        <v>40</v>
      </c>
      <c r="U1100" s="1" t="s">
        <v>8581</v>
      </c>
      <c r="V1100" s="1" t="s">
        <v>8578</v>
      </c>
      <c r="W1100" s="1" t="s">
        <v>177</v>
      </c>
      <c r="X1100" s="1" t="s">
        <v>49</v>
      </c>
      <c r="Y1100" s="1" t="s">
        <v>69</v>
      </c>
      <c r="Z1100" s="1" t="s">
        <v>611</v>
      </c>
      <c r="AA1100" s="1" t="s">
        <v>5398</v>
      </c>
      <c r="AB1100" s="1" t="s">
        <v>1234</v>
      </c>
      <c r="AD1100" s="1" t="s">
        <v>47</v>
      </c>
      <c r="AE1100" s="1" t="s">
        <v>73</v>
      </c>
      <c r="AF1100" s="1" t="s">
        <v>55</v>
      </c>
      <c r="AG1100" s="1" t="s">
        <v>8578</v>
      </c>
      <c r="AH1100" s="1" t="s">
        <v>43</v>
      </c>
    </row>
    <row r="1101" spans="1:34" x14ac:dyDescent="0.55000000000000004">
      <c r="A1101" s="1" t="s">
        <v>74</v>
      </c>
      <c r="B1101" s="1" t="s">
        <v>8582</v>
      </c>
      <c r="C1101" s="1" t="s">
        <v>8583</v>
      </c>
      <c r="D1101" s="1" t="s">
        <v>36</v>
      </c>
      <c r="E1101" s="1" t="s">
        <v>8584</v>
      </c>
      <c r="F1101" s="1">
        <v>3466</v>
      </c>
      <c r="G1101" s="1" t="s">
        <v>8585</v>
      </c>
      <c r="H1101" s="1" t="s">
        <v>8586</v>
      </c>
      <c r="I1101" s="1" t="s">
        <v>40</v>
      </c>
      <c r="J1101" s="1" t="s">
        <v>8587</v>
      </c>
      <c r="K1101" s="1" t="s">
        <v>42</v>
      </c>
      <c r="L1101" s="1" t="s">
        <v>43</v>
      </c>
      <c r="M1101" s="1">
        <v>1</v>
      </c>
      <c r="N1101" s="1" t="s">
        <v>415</v>
      </c>
      <c r="O1101" s="1">
        <v>1</v>
      </c>
      <c r="P1101" s="1" t="s">
        <v>43</v>
      </c>
      <c r="Q1101" s="1">
        <v>6456</v>
      </c>
      <c r="R1101" s="1" t="s">
        <v>307</v>
      </c>
      <c r="S1101" s="1" t="s">
        <v>308</v>
      </c>
      <c r="T1101" s="1" t="s">
        <v>40</v>
      </c>
      <c r="U1101" s="1" t="s">
        <v>8588</v>
      </c>
      <c r="V1101" s="1" t="s">
        <v>8589</v>
      </c>
      <c r="W1101" s="1" t="s">
        <v>344</v>
      </c>
      <c r="X1101" s="1" t="s">
        <v>49</v>
      </c>
      <c r="Y1101" s="1" t="s">
        <v>69</v>
      </c>
      <c r="Z1101" s="1" t="s">
        <v>345</v>
      </c>
      <c r="AA1101" s="1" t="s">
        <v>7415</v>
      </c>
      <c r="AB1101" s="1" t="s">
        <v>313</v>
      </c>
      <c r="AD1101" s="1" t="s">
        <v>47</v>
      </c>
      <c r="AE1101" s="1" t="s">
        <v>54</v>
      </c>
      <c r="AF1101" s="1" t="s">
        <v>55</v>
      </c>
      <c r="AG1101" s="1" t="s">
        <v>8209</v>
      </c>
      <c r="AH1101" s="1" t="s">
        <v>43</v>
      </c>
    </row>
    <row r="1102" spans="1:34" x14ac:dyDescent="0.55000000000000004">
      <c r="A1102" s="1" t="s">
        <v>656</v>
      </c>
      <c r="C1102" s="1" t="s">
        <v>8590</v>
      </c>
      <c r="D1102" s="1" t="s">
        <v>36</v>
      </c>
      <c r="E1102" s="1" t="s">
        <v>8591</v>
      </c>
      <c r="F1102" s="1">
        <v>3467</v>
      </c>
      <c r="G1102" s="1" t="s">
        <v>8592</v>
      </c>
      <c r="H1102" s="1" t="s">
        <v>55</v>
      </c>
      <c r="I1102" s="1" t="s">
        <v>47</v>
      </c>
      <c r="K1102" s="1" t="s">
        <v>42</v>
      </c>
      <c r="L1102" s="1" t="s">
        <v>43</v>
      </c>
      <c r="M1102" s="1">
        <v>1</v>
      </c>
      <c r="N1102" s="1" t="s">
        <v>62</v>
      </c>
      <c r="O1102" s="1">
        <v>0</v>
      </c>
      <c r="P1102" s="1" t="s">
        <v>43</v>
      </c>
      <c r="Q1102" s="1">
        <v>6456</v>
      </c>
      <c r="R1102" s="1" t="s">
        <v>307</v>
      </c>
      <c r="S1102" s="1" t="s">
        <v>308</v>
      </c>
      <c r="T1102" s="1" t="s">
        <v>47</v>
      </c>
      <c r="W1102" s="1" t="s">
        <v>68</v>
      </c>
      <c r="X1102" s="1" t="s">
        <v>49</v>
      </c>
      <c r="Y1102" s="1" t="s">
        <v>50</v>
      </c>
      <c r="Z1102" s="1" t="s">
        <v>663</v>
      </c>
      <c r="AA1102" s="1" t="s">
        <v>8593</v>
      </c>
      <c r="AB1102" s="1" t="s">
        <v>313</v>
      </c>
      <c r="AD1102" s="1" t="s">
        <v>47</v>
      </c>
      <c r="AE1102" s="1" t="s">
        <v>54</v>
      </c>
      <c r="AF1102" s="1" t="s">
        <v>55</v>
      </c>
      <c r="AG1102" s="1" t="s">
        <v>8594</v>
      </c>
      <c r="AH1102" s="1" t="s">
        <v>43</v>
      </c>
    </row>
    <row r="1103" spans="1:34" x14ac:dyDescent="0.55000000000000004">
      <c r="A1103" s="1" t="s">
        <v>34</v>
      </c>
      <c r="C1103" s="1" t="s">
        <v>8595</v>
      </c>
      <c r="D1103" s="1" t="s">
        <v>36</v>
      </c>
      <c r="E1103" s="1" t="s">
        <v>8596</v>
      </c>
      <c r="F1103" s="1">
        <v>3468</v>
      </c>
      <c r="G1103" s="1" t="s">
        <v>8597</v>
      </c>
      <c r="H1103" s="1" t="s">
        <v>55</v>
      </c>
      <c r="I1103" s="1" t="s">
        <v>47</v>
      </c>
      <c r="K1103" s="1" t="s">
        <v>42</v>
      </c>
      <c r="L1103" s="1" t="s">
        <v>43</v>
      </c>
      <c r="M1103" s="1">
        <v>1</v>
      </c>
      <c r="N1103" s="1" t="s">
        <v>62</v>
      </c>
      <c r="O1103" s="1">
        <v>0</v>
      </c>
      <c r="P1103" s="1" t="s">
        <v>43</v>
      </c>
      <c r="Q1103" s="1">
        <v>6456</v>
      </c>
      <c r="R1103" s="1" t="s">
        <v>307</v>
      </c>
      <c r="S1103" s="1" t="s">
        <v>308</v>
      </c>
      <c r="T1103" s="1" t="s">
        <v>40</v>
      </c>
      <c r="U1103" s="1" t="s">
        <v>8598</v>
      </c>
      <c r="V1103" s="1" t="s">
        <v>8599</v>
      </c>
      <c r="W1103" s="1" t="s">
        <v>84</v>
      </c>
      <c r="X1103" s="1" t="s">
        <v>49</v>
      </c>
      <c r="Y1103" s="1" t="s">
        <v>7273</v>
      </c>
      <c r="Z1103" s="1" t="s">
        <v>200</v>
      </c>
      <c r="AA1103" s="1" t="s">
        <v>8593</v>
      </c>
      <c r="AB1103" s="1" t="s">
        <v>313</v>
      </c>
      <c r="AD1103" s="1" t="s">
        <v>47</v>
      </c>
      <c r="AE1103" s="1" t="s">
        <v>54</v>
      </c>
      <c r="AF1103" s="1" t="s">
        <v>55</v>
      </c>
      <c r="AG1103" s="1" t="s">
        <v>8599</v>
      </c>
      <c r="AH1103" s="1" t="s">
        <v>43</v>
      </c>
    </row>
    <row r="1104" spans="1:34" x14ac:dyDescent="0.55000000000000004">
      <c r="A1104" s="1" t="s">
        <v>57</v>
      </c>
      <c r="B1104" s="1" t="s">
        <v>8600</v>
      </c>
      <c r="C1104" s="1" t="s">
        <v>8601</v>
      </c>
      <c r="D1104" s="1" t="s">
        <v>5826</v>
      </c>
      <c r="E1104" s="1" t="s">
        <v>8602</v>
      </c>
      <c r="F1104" s="1">
        <v>3469</v>
      </c>
      <c r="G1104" s="1" t="s">
        <v>8603</v>
      </c>
      <c r="H1104" s="1" t="s">
        <v>55</v>
      </c>
      <c r="I1104" s="1" t="s">
        <v>47</v>
      </c>
      <c r="K1104" s="1" t="s">
        <v>42</v>
      </c>
      <c r="L1104" s="1" t="s">
        <v>43</v>
      </c>
      <c r="M1104" s="1">
        <v>1</v>
      </c>
      <c r="O1104" s="1">
        <v>0</v>
      </c>
      <c r="P1104" s="1" t="s">
        <v>43</v>
      </c>
      <c r="Q1104" s="1">
        <v>7049</v>
      </c>
      <c r="R1104" s="1" t="s">
        <v>7816</v>
      </c>
      <c r="S1104" s="1" t="s">
        <v>7817</v>
      </c>
      <c r="T1104" s="1" t="s">
        <v>40</v>
      </c>
      <c r="U1104" s="1" t="s">
        <v>8604</v>
      </c>
      <c r="V1104" s="1" t="s">
        <v>8605</v>
      </c>
      <c r="W1104" s="1" t="s">
        <v>959</v>
      </c>
      <c r="X1104" s="1" t="s">
        <v>49</v>
      </c>
      <c r="Y1104" s="1" t="s">
        <v>69</v>
      </c>
      <c r="Z1104" s="1" t="s">
        <v>2533</v>
      </c>
      <c r="AA1104" s="1" t="s">
        <v>8606</v>
      </c>
      <c r="AB1104" s="1" t="s">
        <v>1749</v>
      </c>
      <c r="AD1104" s="1" t="s">
        <v>47</v>
      </c>
      <c r="AE1104" s="1" t="s">
        <v>73</v>
      </c>
      <c r="AF1104" s="1" t="s">
        <v>55</v>
      </c>
      <c r="AG1104" s="1" t="s">
        <v>8607</v>
      </c>
      <c r="AH1104" s="1" t="s">
        <v>43</v>
      </c>
    </row>
    <row r="1105" spans="1:34" x14ac:dyDescent="0.55000000000000004">
      <c r="A1105" s="1" t="s">
        <v>34</v>
      </c>
      <c r="C1105" s="1" t="s">
        <v>8608</v>
      </c>
      <c r="D1105" s="1" t="s">
        <v>36</v>
      </c>
      <c r="E1105" s="1" t="s">
        <v>8609</v>
      </c>
      <c r="F1105" s="1">
        <v>3470</v>
      </c>
      <c r="G1105" s="1" t="s">
        <v>8610</v>
      </c>
      <c r="H1105" s="1" t="s">
        <v>55</v>
      </c>
      <c r="I1105" s="1" t="s">
        <v>47</v>
      </c>
      <c r="K1105" s="1" t="s">
        <v>42</v>
      </c>
      <c r="L1105" s="1" t="s">
        <v>43</v>
      </c>
      <c r="M1105" s="1">
        <v>1</v>
      </c>
      <c r="N1105" s="1" t="s">
        <v>217</v>
      </c>
      <c r="O1105" s="1">
        <v>0</v>
      </c>
      <c r="P1105" s="1" t="s">
        <v>43</v>
      </c>
      <c r="Q1105" s="1">
        <v>6193</v>
      </c>
      <c r="R1105" s="1" t="s">
        <v>1267</v>
      </c>
      <c r="S1105" s="1" t="s">
        <v>1268</v>
      </c>
      <c r="T1105" s="1" t="s">
        <v>47</v>
      </c>
      <c r="W1105" s="1" t="s">
        <v>610</v>
      </c>
      <c r="X1105" s="1" t="s">
        <v>49</v>
      </c>
      <c r="Y1105" s="1" t="s">
        <v>533</v>
      </c>
      <c r="Z1105" s="1" t="s">
        <v>611</v>
      </c>
      <c r="AA1105" s="1" t="s">
        <v>8611</v>
      </c>
      <c r="AB1105" s="1" t="s">
        <v>1271</v>
      </c>
      <c r="AD1105" s="1" t="s">
        <v>47</v>
      </c>
      <c r="AE1105" s="1" t="s">
        <v>54</v>
      </c>
      <c r="AF1105" s="1" t="s">
        <v>55</v>
      </c>
      <c r="AG1105" s="1" t="s">
        <v>8612</v>
      </c>
      <c r="AH1105" s="1" t="s">
        <v>43</v>
      </c>
    </row>
    <row r="1106" spans="1:34" x14ac:dyDescent="0.55000000000000004">
      <c r="A1106" s="1" t="s">
        <v>860</v>
      </c>
      <c r="C1106" s="1" t="s">
        <v>8613</v>
      </c>
      <c r="D1106" s="1" t="s">
        <v>36</v>
      </c>
      <c r="E1106" s="1" t="s">
        <v>47</v>
      </c>
      <c r="F1106" s="1">
        <v>3471</v>
      </c>
      <c r="G1106" s="1" t="s">
        <v>8614</v>
      </c>
      <c r="H1106" s="1" t="s">
        <v>55</v>
      </c>
      <c r="I1106" s="1" t="s">
        <v>47</v>
      </c>
      <c r="K1106" s="1" t="s">
        <v>42</v>
      </c>
      <c r="L1106" s="1" t="s">
        <v>43</v>
      </c>
      <c r="M1106" s="1">
        <v>1</v>
      </c>
      <c r="O1106" s="1">
        <v>0</v>
      </c>
      <c r="P1106" s="1" t="s">
        <v>63</v>
      </c>
      <c r="Q1106" s="1">
        <v>6711</v>
      </c>
      <c r="R1106" s="1" t="s">
        <v>1643</v>
      </c>
      <c r="S1106" s="1" t="s">
        <v>210</v>
      </c>
      <c r="T1106" s="1" t="s">
        <v>47</v>
      </c>
      <c r="W1106" s="1" t="s">
        <v>1120</v>
      </c>
      <c r="X1106" s="1" t="s">
        <v>49</v>
      </c>
      <c r="Y1106" s="1" t="s">
        <v>533</v>
      </c>
      <c r="AA1106" s="1" t="s">
        <v>8079</v>
      </c>
      <c r="AB1106" s="1" t="s">
        <v>758</v>
      </c>
      <c r="AD1106" s="1" t="s">
        <v>47</v>
      </c>
      <c r="AE1106" s="1" t="s">
        <v>54</v>
      </c>
      <c r="AF1106" s="1" t="s">
        <v>55</v>
      </c>
      <c r="AG1106" s="1" t="s">
        <v>8615</v>
      </c>
      <c r="AH1106" s="1" t="s">
        <v>43</v>
      </c>
    </row>
    <row r="1107" spans="1:34" x14ac:dyDescent="0.55000000000000004">
      <c r="C1107" s="1" t="s">
        <v>8616</v>
      </c>
      <c r="E1107" s="1" t="s">
        <v>8617</v>
      </c>
      <c r="F1107" s="1">
        <v>3472</v>
      </c>
      <c r="G1107" s="1" t="s">
        <v>8618</v>
      </c>
      <c r="H1107" s="1" t="s">
        <v>55</v>
      </c>
      <c r="I1107" s="1" t="s">
        <v>47</v>
      </c>
      <c r="K1107" s="1" t="s">
        <v>42</v>
      </c>
      <c r="L1107" s="1" t="s">
        <v>43</v>
      </c>
      <c r="M1107" s="1">
        <v>1</v>
      </c>
      <c r="O1107" s="1">
        <v>0</v>
      </c>
      <c r="P1107" s="1" t="s">
        <v>43</v>
      </c>
      <c r="Q1107" s="1">
        <v>805833760</v>
      </c>
      <c r="R1107" s="1" t="s">
        <v>8619</v>
      </c>
      <c r="S1107" s="1" t="s">
        <v>8620</v>
      </c>
      <c r="T1107" s="1" t="s">
        <v>47</v>
      </c>
      <c r="W1107" s="1" t="s">
        <v>6142</v>
      </c>
      <c r="X1107" s="1" t="s">
        <v>49</v>
      </c>
      <c r="Y1107" s="1" t="s">
        <v>533</v>
      </c>
      <c r="AA1107" s="1" t="s">
        <v>8621</v>
      </c>
      <c r="AB1107" s="1" t="s">
        <v>202</v>
      </c>
      <c r="AD1107" s="1" t="s">
        <v>47</v>
      </c>
      <c r="AE1107" s="1" t="s">
        <v>73</v>
      </c>
      <c r="AF1107" s="1" t="s">
        <v>55</v>
      </c>
      <c r="AG1107" s="1" t="s">
        <v>8616</v>
      </c>
      <c r="AH1107" s="1" t="s">
        <v>43</v>
      </c>
    </row>
    <row r="1108" spans="1:34" x14ac:dyDescent="0.55000000000000004">
      <c r="A1108" s="1" t="s">
        <v>34</v>
      </c>
      <c r="C1108" s="1" t="s">
        <v>8622</v>
      </c>
      <c r="D1108" s="1" t="s">
        <v>36</v>
      </c>
      <c r="E1108" s="1" t="s">
        <v>8623</v>
      </c>
      <c r="F1108" s="1">
        <v>3473</v>
      </c>
      <c r="G1108" s="1" t="s">
        <v>8624</v>
      </c>
      <c r="H1108" s="1" t="s">
        <v>55</v>
      </c>
      <c r="I1108" s="1" t="s">
        <v>47</v>
      </c>
      <c r="K1108" s="1" t="s">
        <v>42</v>
      </c>
      <c r="L1108" s="1" t="s">
        <v>43</v>
      </c>
      <c r="M1108" s="1">
        <v>1</v>
      </c>
      <c r="N1108" s="1" t="s">
        <v>596</v>
      </c>
      <c r="O1108" s="1">
        <v>0</v>
      </c>
      <c r="P1108" s="1" t="s">
        <v>43</v>
      </c>
      <c r="Q1108" s="1">
        <v>6234</v>
      </c>
      <c r="R1108" s="1" t="s">
        <v>3484</v>
      </c>
      <c r="S1108" s="1" t="s">
        <v>3485</v>
      </c>
      <c r="T1108" s="1" t="s">
        <v>47</v>
      </c>
      <c r="W1108" s="1" t="s">
        <v>610</v>
      </c>
      <c r="X1108" s="1" t="s">
        <v>49</v>
      </c>
      <c r="Y1108" s="1" t="s">
        <v>533</v>
      </c>
      <c r="Z1108" s="1" t="s">
        <v>611</v>
      </c>
      <c r="AA1108" s="1" t="s">
        <v>8625</v>
      </c>
      <c r="AB1108" s="1" t="s">
        <v>783</v>
      </c>
      <c r="AD1108" s="1" t="s">
        <v>47</v>
      </c>
      <c r="AE1108" s="1" t="s">
        <v>73</v>
      </c>
      <c r="AF1108" s="1" t="s">
        <v>55</v>
      </c>
      <c r="AG1108" s="1" t="s">
        <v>8626</v>
      </c>
      <c r="AH1108" s="1" t="s">
        <v>43</v>
      </c>
    </row>
    <row r="1109" spans="1:34" x14ac:dyDescent="0.55000000000000004">
      <c r="A1109" s="1" t="s">
        <v>123</v>
      </c>
      <c r="B1109" s="1" t="s">
        <v>8627</v>
      </c>
      <c r="C1109" s="1" t="s">
        <v>8628</v>
      </c>
      <c r="D1109" s="1" t="s">
        <v>36</v>
      </c>
      <c r="E1109" s="1" t="s">
        <v>8629</v>
      </c>
      <c r="F1109" s="1">
        <v>3474</v>
      </c>
      <c r="G1109" s="1" t="s">
        <v>8630</v>
      </c>
      <c r="H1109" s="1" t="s">
        <v>55</v>
      </c>
      <c r="I1109" s="1" t="s">
        <v>47</v>
      </c>
      <c r="K1109" s="1" t="s">
        <v>42</v>
      </c>
      <c r="L1109" s="1" t="s">
        <v>43</v>
      </c>
      <c r="M1109" s="1">
        <v>1</v>
      </c>
      <c r="N1109" s="1" t="s">
        <v>62</v>
      </c>
      <c r="O1109" s="1">
        <v>0</v>
      </c>
      <c r="P1109" s="1" t="s">
        <v>43</v>
      </c>
      <c r="Q1109" s="1">
        <v>5725</v>
      </c>
      <c r="R1109" s="1" t="s">
        <v>376</v>
      </c>
      <c r="S1109" s="1" t="s">
        <v>377</v>
      </c>
      <c r="T1109" s="1" t="s">
        <v>40</v>
      </c>
      <c r="U1109" s="1" t="s">
        <v>8631</v>
      </c>
      <c r="V1109" s="1" t="s">
        <v>8627</v>
      </c>
      <c r="W1109" s="1" t="s">
        <v>177</v>
      </c>
      <c r="X1109" s="1" t="s">
        <v>49</v>
      </c>
      <c r="Y1109" s="1" t="s">
        <v>69</v>
      </c>
      <c r="Z1109" s="1" t="s">
        <v>356</v>
      </c>
      <c r="AA1109" s="1" t="s">
        <v>8629</v>
      </c>
      <c r="AB1109" s="1" t="s">
        <v>1234</v>
      </c>
      <c r="AD1109" s="1" t="s">
        <v>47</v>
      </c>
      <c r="AE1109" s="1" t="s">
        <v>73</v>
      </c>
      <c r="AF1109" s="1" t="s">
        <v>55</v>
      </c>
      <c r="AG1109" s="1" t="s">
        <v>8627</v>
      </c>
      <c r="AH1109" s="1" t="s">
        <v>43</v>
      </c>
    </row>
    <row r="1110" spans="1:34" x14ac:dyDescent="0.55000000000000004">
      <c r="A1110" s="1" t="s">
        <v>34</v>
      </c>
      <c r="B1110" s="1" t="s">
        <v>8632</v>
      </c>
      <c r="C1110" s="1" t="s">
        <v>8633</v>
      </c>
      <c r="D1110" s="1" t="s">
        <v>36</v>
      </c>
      <c r="E1110" s="1" t="s">
        <v>8634</v>
      </c>
      <c r="F1110" s="1">
        <v>3475</v>
      </c>
      <c r="G1110" s="1" t="s">
        <v>8635</v>
      </c>
      <c r="H1110" s="1" t="s">
        <v>8636</v>
      </c>
      <c r="I1110" s="1" t="s">
        <v>40</v>
      </c>
      <c r="J1110" s="1" t="s">
        <v>8637</v>
      </c>
      <c r="K1110" s="1" t="s">
        <v>42</v>
      </c>
      <c r="L1110" s="1" t="s">
        <v>43</v>
      </c>
      <c r="M1110" s="1">
        <v>1</v>
      </c>
      <c r="N1110" s="1" t="s">
        <v>116</v>
      </c>
      <c r="O1110" s="1">
        <v>1</v>
      </c>
      <c r="P1110" s="1" t="s">
        <v>43</v>
      </c>
      <c r="Q1110" s="1">
        <v>6706</v>
      </c>
      <c r="R1110" s="1" t="s">
        <v>895</v>
      </c>
      <c r="S1110" s="1" t="s">
        <v>896</v>
      </c>
      <c r="T1110" s="1" t="s">
        <v>40</v>
      </c>
      <c r="U1110" s="1" t="s">
        <v>4837</v>
      </c>
      <c r="V1110" s="1" t="s">
        <v>8638</v>
      </c>
      <c r="W1110" s="1" t="s">
        <v>959</v>
      </c>
      <c r="X1110" s="1" t="s">
        <v>49</v>
      </c>
      <c r="Y1110" s="1" t="s">
        <v>69</v>
      </c>
      <c r="Z1110" s="1" t="s">
        <v>51</v>
      </c>
      <c r="AA1110" s="1" t="s">
        <v>8469</v>
      </c>
      <c r="AB1110" s="1" t="s">
        <v>900</v>
      </c>
      <c r="AD1110" s="1" t="s">
        <v>47</v>
      </c>
      <c r="AE1110" s="1" t="s">
        <v>54</v>
      </c>
      <c r="AF1110" s="1" t="s">
        <v>55</v>
      </c>
      <c r="AG1110" s="1" t="s">
        <v>8632</v>
      </c>
      <c r="AH1110" s="1" t="s">
        <v>43</v>
      </c>
    </row>
    <row r="1111" spans="1:34" x14ac:dyDescent="0.55000000000000004">
      <c r="A1111" s="1" t="s">
        <v>34</v>
      </c>
      <c r="B1111" s="1" t="s">
        <v>8639</v>
      </c>
      <c r="C1111" s="1" t="s">
        <v>8640</v>
      </c>
      <c r="D1111" s="1" t="s">
        <v>36</v>
      </c>
      <c r="E1111" s="1" t="s">
        <v>8641</v>
      </c>
      <c r="F1111" s="1">
        <v>3476</v>
      </c>
      <c r="G1111" s="1" t="s">
        <v>8642</v>
      </c>
      <c r="H1111" s="1" t="s">
        <v>55</v>
      </c>
      <c r="I1111" s="1" t="s">
        <v>47</v>
      </c>
      <c r="K1111" s="1" t="s">
        <v>42</v>
      </c>
      <c r="L1111" s="1" t="s">
        <v>43</v>
      </c>
      <c r="M1111" s="1">
        <v>1</v>
      </c>
      <c r="N1111" s="1" t="s">
        <v>62</v>
      </c>
      <c r="O1111" s="1">
        <v>0</v>
      </c>
      <c r="P1111" s="1" t="s">
        <v>43</v>
      </c>
      <c r="Q1111" s="1">
        <v>8405</v>
      </c>
      <c r="R1111" s="1" t="s">
        <v>8643</v>
      </c>
      <c r="S1111" s="1" t="s">
        <v>8644</v>
      </c>
      <c r="T1111" s="1" t="s">
        <v>40</v>
      </c>
      <c r="U1111" s="1" t="s">
        <v>8645</v>
      </c>
      <c r="V1111" s="1" t="s">
        <v>8646</v>
      </c>
      <c r="W1111" s="1" t="s">
        <v>959</v>
      </c>
      <c r="X1111" s="1" t="s">
        <v>49</v>
      </c>
      <c r="Y1111" s="1" t="s">
        <v>69</v>
      </c>
      <c r="Z1111" s="1" t="s">
        <v>2580</v>
      </c>
      <c r="AA1111" s="1" t="s">
        <v>8647</v>
      </c>
      <c r="AB1111" s="1" t="s">
        <v>613</v>
      </c>
      <c r="AD1111" s="1" t="s">
        <v>47</v>
      </c>
      <c r="AE1111" s="1" t="s">
        <v>54</v>
      </c>
      <c r="AF1111" s="1" t="s">
        <v>55</v>
      </c>
      <c r="AG1111" s="1" t="s">
        <v>8639</v>
      </c>
      <c r="AH1111" s="1" t="s">
        <v>43</v>
      </c>
    </row>
    <row r="1112" spans="1:34" x14ac:dyDescent="0.55000000000000004">
      <c r="A1112" s="1" t="s">
        <v>314</v>
      </c>
      <c r="B1112" s="1" t="s">
        <v>8648</v>
      </c>
      <c r="C1112" s="1" t="s">
        <v>8649</v>
      </c>
      <c r="D1112" s="1" t="s">
        <v>36</v>
      </c>
      <c r="E1112" s="1" t="s">
        <v>8650</v>
      </c>
      <c r="F1112" s="1">
        <v>3477</v>
      </c>
      <c r="G1112" s="1" t="s">
        <v>8651</v>
      </c>
      <c r="H1112" s="1" t="s">
        <v>8652</v>
      </c>
      <c r="I1112" s="1" t="s">
        <v>40</v>
      </c>
      <c r="J1112" s="1" t="s">
        <v>8653</v>
      </c>
      <c r="K1112" s="1" t="s">
        <v>42</v>
      </c>
      <c r="L1112" s="1" t="s">
        <v>43</v>
      </c>
      <c r="M1112" s="1">
        <v>1</v>
      </c>
      <c r="N1112" s="1" t="s">
        <v>789</v>
      </c>
      <c r="O1112" s="1">
        <v>1</v>
      </c>
      <c r="P1112" s="1" t="s">
        <v>43</v>
      </c>
      <c r="Q1112" s="1">
        <v>6711</v>
      </c>
      <c r="R1112" s="1" t="s">
        <v>1643</v>
      </c>
      <c r="S1112" s="1" t="s">
        <v>210</v>
      </c>
      <c r="T1112" s="1" t="s">
        <v>40</v>
      </c>
      <c r="U1112" s="1" t="s">
        <v>8654</v>
      </c>
      <c r="V1112" s="1" t="s">
        <v>8648</v>
      </c>
      <c r="W1112" s="1" t="s">
        <v>177</v>
      </c>
      <c r="X1112" s="1" t="s">
        <v>49</v>
      </c>
      <c r="Y1112" s="1" t="s">
        <v>69</v>
      </c>
      <c r="Z1112" s="1" t="s">
        <v>792</v>
      </c>
      <c r="AA1112" s="1" t="s">
        <v>8655</v>
      </c>
      <c r="AB1112" s="1" t="s">
        <v>758</v>
      </c>
      <c r="AD1112" s="1" t="s">
        <v>47</v>
      </c>
      <c r="AE1112" s="1" t="s">
        <v>54</v>
      </c>
      <c r="AF1112" s="1" t="s">
        <v>55</v>
      </c>
      <c r="AG1112" s="1" t="s">
        <v>8656</v>
      </c>
      <c r="AH1112" s="1" t="s">
        <v>43</v>
      </c>
    </row>
    <row r="1113" spans="1:34" x14ac:dyDescent="0.55000000000000004">
      <c r="A1113" s="1" t="s">
        <v>34</v>
      </c>
      <c r="B1113" s="1" t="s">
        <v>8657</v>
      </c>
      <c r="C1113" s="1" t="s">
        <v>8658</v>
      </c>
      <c r="D1113" s="1" t="s">
        <v>36</v>
      </c>
      <c r="E1113" s="1" t="s">
        <v>47</v>
      </c>
      <c r="F1113" s="1">
        <v>3478</v>
      </c>
      <c r="G1113" s="1" t="s">
        <v>6376</v>
      </c>
      <c r="H1113" s="1" t="s">
        <v>8659</v>
      </c>
      <c r="I1113" s="1" t="s">
        <v>40</v>
      </c>
      <c r="J1113" s="1" t="s">
        <v>8660</v>
      </c>
      <c r="K1113" s="1" t="s">
        <v>42</v>
      </c>
      <c r="L1113" s="1" t="s">
        <v>43</v>
      </c>
      <c r="M1113" s="1">
        <v>1</v>
      </c>
      <c r="N1113" s="1" t="s">
        <v>116</v>
      </c>
      <c r="O1113" s="1">
        <v>1</v>
      </c>
      <c r="P1113" s="1" t="s">
        <v>63</v>
      </c>
      <c r="Q1113" s="1">
        <v>6524</v>
      </c>
      <c r="R1113" s="1" t="s">
        <v>1024</v>
      </c>
      <c r="S1113" s="1" t="s">
        <v>1025</v>
      </c>
      <c r="T1113" s="1" t="s">
        <v>40</v>
      </c>
      <c r="U1113" s="1" t="s">
        <v>8661</v>
      </c>
      <c r="V1113" s="1" t="s">
        <v>8662</v>
      </c>
      <c r="W1113" s="1" t="s">
        <v>959</v>
      </c>
      <c r="X1113" s="1" t="s">
        <v>49</v>
      </c>
      <c r="Y1113" s="1" t="s">
        <v>69</v>
      </c>
      <c r="Z1113" s="1" t="s">
        <v>51</v>
      </c>
      <c r="AA1113" s="1" t="s">
        <v>1027</v>
      </c>
      <c r="AB1113" s="1" t="s">
        <v>1449</v>
      </c>
      <c r="AD1113" s="1" t="s">
        <v>47</v>
      </c>
      <c r="AE1113" s="1" t="s">
        <v>54</v>
      </c>
      <c r="AF1113" s="1" t="s">
        <v>55</v>
      </c>
      <c r="AG1113" s="1" t="s">
        <v>8657</v>
      </c>
      <c r="AH1113" s="1" t="s">
        <v>43</v>
      </c>
    </row>
    <row r="1114" spans="1:34" x14ac:dyDescent="0.55000000000000004">
      <c r="A1114" s="1" t="s">
        <v>135</v>
      </c>
      <c r="B1114" s="1" t="s">
        <v>8663</v>
      </c>
      <c r="C1114" s="1" t="s">
        <v>8664</v>
      </c>
      <c r="D1114" s="1" t="s">
        <v>36</v>
      </c>
      <c r="E1114" s="1" t="s">
        <v>8665</v>
      </c>
      <c r="F1114" s="1">
        <v>3479</v>
      </c>
      <c r="G1114" s="1" t="s">
        <v>8666</v>
      </c>
      <c r="H1114" s="1" t="s">
        <v>55</v>
      </c>
      <c r="I1114" s="1" t="s">
        <v>47</v>
      </c>
      <c r="K1114" s="1" t="s">
        <v>42</v>
      </c>
      <c r="L1114" s="1" t="s">
        <v>43</v>
      </c>
      <c r="M1114" s="1">
        <v>1</v>
      </c>
      <c r="O1114" s="1">
        <v>0</v>
      </c>
      <c r="P1114" s="1" t="s">
        <v>43</v>
      </c>
      <c r="Q1114" s="1">
        <v>8429</v>
      </c>
      <c r="R1114" s="1" t="s">
        <v>8667</v>
      </c>
      <c r="S1114" s="1" t="s">
        <v>8668</v>
      </c>
      <c r="T1114" s="1" t="s">
        <v>40</v>
      </c>
      <c r="U1114" s="1" t="s">
        <v>8669</v>
      </c>
      <c r="V1114" s="1" t="s">
        <v>8663</v>
      </c>
      <c r="W1114" s="1" t="s">
        <v>177</v>
      </c>
      <c r="X1114" s="1" t="s">
        <v>49</v>
      </c>
      <c r="Y1114" s="1" t="s">
        <v>69</v>
      </c>
      <c r="Z1114" s="1" t="s">
        <v>145</v>
      </c>
      <c r="AA1114" s="1" t="s">
        <v>8670</v>
      </c>
      <c r="AB1114" s="1" t="s">
        <v>455</v>
      </c>
      <c r="AD1114" s="1" t="s">
        <v>47</v>
      </c>
      <c r="AE1114" s="1" t="s">
        <v>54</v>
      </c>
      <c r="AF1114" s="1" t="s">
        <v>55</v>
      </c>
      <c r="AG1114" s="1" t="s">
        <v>8663</v>
      </c>
      <c r="AH1114" s="1" t="s">
        <v>43</v>
      </c>
    </row>
    <row r="1115" spans="1:34" x14ac:dyDescent="0.55000000000000004">
      <c r="A1115" s="1" t="s">
        <v>34</v>
      </c>
      <c r="B1115" s="1" t="s">
        <v>8671</v>
      </c>
      <c r="C1115" s="1" t="s">
        <v>8672</v>
      </c>
      <c r="D1115" s="1" t="s">
        <v>36</v>
      </c>
      <c r="E1115" s="1" t="s">
        <v>47</v>
      </c>
      <c r="F1115" s="1">
        <v>3480</v>
      </c>
      <c r="G1115" s="1" t="s">
        <v>8673</v>
      </c>
      <c r="H1115" s="1" t="s">
        <v>8674</v>
      </c>
      <c r="I1115" s="1" t="s">
        <v>40</v>
      </c>
      <c r="J1115" s="1" t="s">
        <v>8675</v>
      </c>
      <c r="K1115" s="1" t="s">
        <v>42</v>
      </c>
      <c r="L1115" s="1" t="s">
        <v>43</v>
      </c>
      <c r="M1115" s="1">
        <v>1</v>
      </c>
      <c r="N1115" s="1" t="s">
        <v>116</v>
      </c>
      <c r="O1115" s="1">
        <v>1</v>
      </c>
      <c r="P1115" s="1" t="s">
        <v>63</v>
      </c>
      <c r="Q1115" s="1">
        <v>8642</v>
      </c>
      <c r="R1115" s="1" t="s">
        <v>8676</v>
      </c>
      <c r="S1115" s="1" t="s">
        <v>8677</v>
      </c>
      <c r="T1115" s="1" t="s">
        <v>40</v>
      </c>
      <c r="U1115" s="1" t="s">
        <v>1576</v>
      </c>
      <c r="V1115" s="1" t="s">
        <v>8678</v>
      </c>
      <c r="W1115" s="1" t="s">
        <v>959</v>
      </c>
      <c r="X1115" s="1" t="s">
        <v>49</v>
      </c>
      <c r="Y1115" s="1" t="s">
        <v>69</v>
      </c>
      <c r="Z1115" s="1" t="s">
        <v>51</v>
      </c>
      <c r="AA1115" s="1" t="s">
        <v>8679</v>
      </c>
      <c r="AB1115" s="1" t="s">
        <v>269</v>
      </c>
      <c r="AD1115" s="1" t="s">
        <v>47</v>
      </c>
      <c r="AE1115" s="1" t="s">
        <v>54</v>
      </c>
      <c r="AF1115" s="1" t="s">
        <v>55</v>
      </c>
      <c r="AG1115" s="1" t="s">
        <v>8582</v>
      </c>
      <c r="AH1115" s="1" t="s">
        <v>43</v>
      </c>
    </row>
    <row r="1116" spans="1:34" x14ac:dyDescent="0.55000000000000004">
      <c r="A1116" s="1" t="s">
        <v>371</v>
      </c>
      <c r="B1116" s="1" t="s">
        <v>8680</v>
      </c>
      <c r="C1116" s="1" t="s">
        <v>8681</v>
      </c>
      <c r="D1116" s="1" t="s">
        <v>36</v>
      </c>
      <c r="E1116" s="1" t="s">
        <v>8682</v>
      </c>
      <c r="F1116" s="1">
        <v>3481</v>
      </c>
      <c r="G1116" s="1" t="s">
        <v>8683</v>
      </c>
      <c r="H1116" s="1" t="s">
        <v>55</v>
      </c>
      <c r="I1116" s="1" t="s">
        <v>47</v>
      </c>
      <c r="K1116" s="1" t="s">
        <v>42</v>
      </c>
      <c r="L1116" s="1" t="s">
        <v>43</v>
      </c>
      <c r="M1116" s="1">
        <v>1</v>
      </c>
      <c r="N1116" s="1" t="s">
        <v>44</v>
      </c>
      <c r="O1116" s="1">
        <v>0</v>
      </c>
      <c r="P1116" s="1" t="s">
        <v>43</v>
      </c>
      <c r="Q1116" s="1">
        <v>25766355</v>
      </c>
      <c r="R1116" s="1" t="s">
        <v>3513</v>
      </c>
      <c r="S1116" s="1" t="s">
        <v>3514</v>
      </c>
      <c r="T1116" s="1" t="s">
        <v>40</v>
      </c>
      <c r="U1116" s="1" t="s">
        <v>8684</v>
      </c>
      <c r="V1116" s="1" t="s">
        <v>8680</v>
      </c>
      <c r="W1116" s="1" t="s">
        <v>1222</v>
      </c>
      <c r="X1116" s="1" t="s">
        <v>49</v>
      </c>
      <c r="Y1116" s="1" t="s">
        <v>69</v>
      </c>
      <c r="Z1116" s="1" t="s">
        <v>713</v>
      </c>
      <c r="AA1116" s="1" t="s">
        <v>8685</v>
      </c>
      <c r="AB1116" s="1" t="s">
        <v>715</v>
      </c>
      <c r="AD1116" s="1" t="s">
        <v>47</v>
      </c>
      <c r="AE1116" s="1" t="s">
        <v>73</v>
      </c>
      <c r="AF1116" s="1" t="s">
        <v>55</v>
      </c>
      <c r="AG1116" s="1" t="s">
        <v>8680</v>
      </c>
      <c r="AH1116" s="1" t="s">
        <v>43</v>
      </c>
    </row>
    <row r="1117" spans="1:34" x14ac:dyDescent="0.55000000000000004">
      <c r="A1117" s="1" t="s">
        <v>203</v>
      </c>
      <c r="B1117" s="1" t="s">
        <v>8686</v>
      </c>
      <c r="C1117" s="1" t="s">
        <v>8687</v>
      </c>
      <c r="D1117" s="1" t="s">
        <v>36</v>
      </c>
      <c r="E1117" s="1" t="s">
        <v>47</v>
      </c>
      <c r="F1117" s="1">
        <v>3482</v>
      </c>
      <c r="G1117" s="1" t="s">
        <v>8688</v>
      </c>
      <c r="H1117" s="1" t="s">
        <v>55</v>
      </c>
      <c r="I1117" s="1" t="s">
        <v>47</v>
      </c>
      <c r="K1117" s="1" t="s">
        <v>42</v>
      </c>
      <c r="L1117" s="1" t="s">
        <v>43</v>
      </c>
      <c r="M1117" s="1">
        <v>1</v>
      </c>
      <c r="N1117" s="1" t="s">
        <v>217</v>
      </c>
      <c r="O1117" s="1">
        <v>0</v>
      </c>
      <c r="P1117" s="1" t="s">
        <v>63</v>
      </c>
      <c r="Q1117" s="1">
        <v>6523</v>
      </c>
      <c r="R1117" s="1" t="s">
        <v>8689</v>
      </c>
      <c r="S1117" s="1" t="s">
        <v>8690</v>
      </c>
      <c r="T1117" s="1" t="s">
        <v>40</v>
      </c>
      <c r="U1117" s="1" t="s">
        <v>8691</v>
      </c>
      <c r="V1117" s="1" t="s">
        <v>8686</v>
      </c>
      <c r="W1117" s="1" t="s">
        <v>210</v>
      </c>
      <c r="X1117" s="1" t="s">
        <v>49</v>
      </c>
      <c r="Y1117" s="1" t="s">
        <v>69</v>
      </c>
      <c r="Z1117" s="1" t="s">
        <v>211</v>
      </c>
      <c r="AA1117" s="1" t="s">
        <v>8692</v>
      </c>
      <c r="AB1117" s="1" t="s">
        <v>1449</v>
      </c>
      <c r="AD1117" s="1" t="s">
        <v>47</v>
      </c>
      <c r="AE1117" s="1" t="s">
        <v>54</v>
      </c>
      <c r="AF1117" s="1" t="s">
        <v>55</v>
      </c>
      <c r="AG1117" s="1" t="s">
        <v>8686</v>
      </c>
      <c r="AH1117" s="1" t="s">
        <v>43</v>
      </c>
    </row>
    <row r="1118" spans="1:34" x14ac:dyDescent="0.55000000000000004">
      <c r="A1118" s="1" t="s">
        <v>74</v>
      </c>
      <c r="C1118" s="1" t="s">
        <v>8693</v>
      </c>
      <c r="D1118" s="1" t="s">
        <v>36</v>
      </c>
      <c r="E1118" s="1" t="s">
        <v>8694</v>
      </c>
      <c r="F1118" s="1">
        <v>3483</v>
      </c>
      <c r="G1118" s="1" t="s">
        <v>8695</v>
      </c>
      <c r="H1118" s="1" t="s">
        <v>8696</v>
      </c>
      <c r="I1118" s="1" t="s">
        <v>40</v>
      </c>
      <c r="J1118" s="1" t="s">
        <v>8697</v>
      </c>
      <c r="K1118" s="1" t="s">
        <v>42</v>
      </c>
      <c r="L1118" s="1" t="s">
        <v>43</v>
      </c>
      <c r="M1118" s="1">
        <v>2</v>
      </c>
      <c r="N1118" s="1" t="s">
        <v>79</v>
      </c>
      <c r="O1118" s="1">
        <v>1</v>
      </c>
      <c r="P1118" s="1" t="s">
        <v>43</v>
      </c>
      <c r="Q1118" s="1">
        <v>835442210</v>
      </c>
      <c r="R1118" s="1" t="s">
        <v>1536</v>
      </c>
      <c r="S1118" s="1" t="s">
        <v>1537</v>
      </c>
      <c r="T1118" s="1" t="s">
        <v>47</v>
      </c>
      <c r="W1118" s="1" t="s">
        <v>120</v>
      </c>
      <c r="X1118" s="1" t="s">
        <v>49</v>
      </c>
      <c r="Y1118" s="1" t="s">
        <v>533</v>
      </c>
      <c r="Z1118" s="1" t="s">
        <v>5301</v>
      </c>
      <c r="AA1118" s="1" t="s">
        <v>8698</v>
      </c>
      <c r="AB1118" s="1" t="s">
        <v>4505</v>
      </c>
      <c r="AD1118" s="1" t="s">
        <v>47</v>
      </c>
      <c r="AE1118" s="1" t="s">
        <v>73</v>
      </c>
      <c r="AF1118" s="1" t="s">
        <v>55</v>
      </c>
      <c r="AG1118" s="1" t="s">
        <v>8699</v>
      </c>
      <c r="AH1118" s="1" t="s">
        <v>43</v>
      </c>
    </row>
    <row r="1119" spans="1:34" x14ac:dyDescent="0.55000000000000004">
      <c r="A1119" s="1" t="s">
        <v>74</v>
      </c>
      <c r="C1119" s="1" t="s">
        <v>8700</v>
      </c>
      <c r="D1119" s="1" t="s">
        <v>36</v>
      </c>
      <c r="E1119" s="1" t="s">
        <v>47</v>
      </c>
      <c r="F1119" s="1">
        <v>3484</v>
      </c>
      <c r="G1119" s="1" t="s">
        <v>8701</v>
      </c>
      <c r="H1119" s="1" t="s">
        <v>55</v>
      </c>
      <c r="I1119" s="1" t="s">
        <v>47</v>
      </c>
      <c r="K1119" s="1" t="s">
        <v>42</v>
      </c>
      <c r="L1119" s="1" t="s">
        <v>43</v>
      </c>
      <c r="M1119" s="1">
        <v>1</v>
      </c>
      <c r="N1119" s="1" t="s">
        <v>630</v>
      </c>
      <c r="O1119" s="1">
        <v>0</v>
      </c>
      <c r="P1119" s="1" t="s">
        <v>63</v>
      </c>
      <c r="Q1119" s="1">
        <v>863476214</v>
      </c>
      <c r="R1119" s="1" t="s">
        <v>8702</v>
      </c>
      <c r="S1119" s="1" t="s">
        <v>8703</v>
      </c>
      <c r="T1119" s="1" t="s">
        <v>47</v>
      </c>
      <c r="W1119" s="1" t="s">
        <v>120</v>
      </c>
      <c r="X1119" s="1" t="s">
        <v>49</v>
      </c>
      <c r="Y1119" s="1" t="s">
        <v>533</v>
      </c>
      <c r="Z1119" s="1" t="s">
        <v>345</v>
      </c>
      <c r="AA1119" s="1" t="s">
        <v>8704</v>
      </c>
      <c r="AB1119" s="1" t="s">
        <v>2440</v>
      </c>
      <c r="AD1119" s="1" t="s">
        <v>47</v>
      </c>
      <c r="AE1119" s="1" t="s">
        <v>54</v>
      </c>
      <c r="AF1119" s="1" t="s">
        <v>55</v>
      </c>
      <c r="AG1119" s="1" t="s">
        <v>8705</v>
      </c>
      <c r="AH1119" s="1" t="s">
        <v>43</v>
      </c>
    </row>
    <row r="1120" spans="1:34" x14ac:dyDescent="0.55000000000000004">
      <c r="A1120" s="1" t="s">
        <v>656</v>
      </c>
      <c r="B1120" s="1" t="s">
        <v>8706</v>
      </c>
      <c r="C1120" s="1" t="s">
        <v>8707</v>
      </c>
      <c r="D1120" s="1" t="s">
        <v>36</v>
      </c>
      <c r="E1120" s="1" t="s">
        <v>47</v>
      </c>
      <c r="F1120" s="1">
        <v>3485</v>
      </c>
      <c r="G1120" s="1" t="s">
        <v>8708</v>
      </c>
      <c r="H1120" s="1" t="s">
        <v>55</v>
      </c>
      <c r="I1120" s="1" t="s">
        <v>47</v>
      </c>
      <c r="K1120" s="1" t="s">
        <v>42</v>
      </c>
      <c r="L1120" s="1" t="s">
        <v>43</v>
      </c>
      <c r="M1120" s="1">
        <v>1</v>
      </c>
      <c r="N1120" s="1" t="s">
        <v>394</v>
      </c>
      <c r="O1120" s="1">
        <v>0</v>
      </c>
      <c r="P1120" s="1" t="s">
        <v>63</v>
      </c>
      <c r="Q1120" s="1">
        <v>863476214</v>
      </c>
      <c r="R1120" s="1" t="s">
        <v>8702</v>
      </c>
      <c r="S1120" s="1" t="s">
        <v>8703</v>
      </c>
      <c r="T1120" s="1" t="s">
        <v>40</v>
      </c>
      <c r="U1120" s="1" t="s">
        <v>8709</v>
      </c>
      <c r="V1120" s="1" t="s">
        <v>8706</v>
      </c>
      <c r="W1120" s="1" t="s">
        <v>120</v>
      </c>
      <c r="X1120" s="1" t="s">
        <v>49</v>
      </c>
      <c r="Y1120" s="1" t="s">
        <v>69</v>
      </c>
      <c r="Z1120" s="1" t="s">
        <v>2944</v>
      </c>
      <c r="AA1120" s="1" t="s">
        <v>8704</v>
      </c>
      <c r="AB1120" s="1" t="s">
        <v>2440</v>
      </c>
      <c r="AD1120" s="1" t="s">
        <v>47</v>
      </c>
      <c r="AE1120" s="1" t="s">
        <v>54</v>
      </c>
      <c r="AF1120" s="1" t="s">
        <v>55</v>
      </c>
      <c r="AG1120" s="1" t="s">
        <v>8706</v>
      </c>
      <c r="AH1120" s="1" t="s">
        <v>43</v>
      </c>
    </row>
    <row r="1121" spans="1:34" x14ac:dyDescent="0.55000000000000004">
      <c r="A1121" s="1" t="s">
        <v>34</v>
      </c>
      <c r="C1121" s="1" t="s">
        <v>8710</v>
      </c>
      <c r="D1121" s="1" t="s">
        <v>36</v>
      </c>
      <c r="E1121" s="1" t="s">
        <v>8711</v>
      </c>
      <c r="F1121" s="1">
        <v>3486</v>
      </c>
      <c r="G1121" s="1" t="s">
        <v>8712</v>
      </c>
      <c r="H1121" s="1" t="s">
        <v>55</v>
      </c>
      <c r="I1121" s="1" t="s">
        <v>47</v>
      </c>
      <c r="K1121" s="1" t="s">
        <v>42</v>
      </c>
      <c r="L1121" s="1" t="s">
        <v>43</v>
      </c>
      <c r="M1121" s="1">
        <v>1</v>
      </c>
      <c r="N1121" s="1" t="s">
        <v>62</v>
      </c>
      <c r="O1121" s="1">
        <v>0</v>
      </c>
      <c r="P1121" s="1" t="s">
        <v>43</v>
      </c>
      <c r="Q1121" s="1">
        <v>8411</v>
      </c>
      <c r="R1121" s="1" t="s">
        <v>8713</v>
      </c>
      <c r="S1121" s="1" t="s">
        <v>8714</v>
      </c>
      <c r="T1121" s="1" t="s">
        <v>40</v>
      </c>
      <c r="U1121" s="1" t="s">
        <v>8715</v>
      </c>
      <c r="V1121" s="1" t="s">
        <v>8716</v>
      </c>
      <c r="W1121" s="1" t="s">
        <v>959</v>
      </c>
      <c r="X1121" s="1" t="s">
        <v>49</v>
      </c>
      <c r="Y1121" s="1" t="s">
        <v>7273</v>
      </c>
      <c r="Z1121" s="1" t="s">
        <v>2580</v>
      </c>
      <c r="AA1121" s="1" t="s">
        <v>8717</v>
      </c>
      <c r="AB1121" s="1" t="s">
        <v>613</v>
      </c>
      <c r="AD1121" s="1" t="s">
        <v>47</v>
      </c>
      <c r="AE1121" s="1" t="s">
        <v>73</v>
      </c>
      <c r="AF1121" s="1" t="s">
        <v>55</v>
      </c>
      <c r="AG1121" s="1" t="s">
        <v>8716</v>
      </c>
      <c r="AH1121" s="1" t="s">
        <v>43</v>
      </c>
    </row>
    <row r="1122" spans="1:34" x14ac:dyDescent="0.55000000000000004">
      <c r="A1122" s="1" t="s">
        <v>314</v>
      </c>
      <c r="C1122" s="1" t="s">
        <v>8718</v>
      </c>
      <c r="D1122" s="1" t="s">
        <v>36</v>
      </c>
      <c r="E1122" s="1" t="s">
        <v>8719</v>
      </c>
      <c r="F1122" s="1">
        <v>3487</v>
      </c>
      <c r="G1122" s="1" t="s">
        <v>8720</v>
      </c>
      <c r="H1122" s="1" t="s">
        <v>55</v>
      </c>
      <c r="I1122" s="1" t="s">
        <v>47</v>
      </c>
      <c r="K1122" s="1" t="s">
        <v>42</v>
      </c>
      <c r="L1122" s="1" t="s">
        <v>43</v>
      </c>
      <c r="M1122" s="1">
        <v>1</v>
      </c>
      <c r="N1122" s="1" t="s">
        <v>103</v>
      </c>
      <c r="O1122" s="1">
        <v>0</v>
      </c>
      <c r="P1122" s="1" t="s">
        <v>43</v>
      </c>
      <c r="Q1122" s="1">
        <v>8603</v>
      </c>
      <c r="R1122" s="1" t="s">
        <v>6714</v>
      </c>
      <c r="S1122" s="1" t="s">
        <v>6715</v>
      </c>
      <c r="T1122" s="1" t="s">
        <v>40</v>
      </c>
      <c r="U1122" s="1" t="s">
        <v>8721</v>
      </c>
      <c r="V1122" s="1" t="s">
        <v>8722</v>
      </c>
      <c r="W1122" s="1" t="s">
        <v>344</v>
      </c>
      <c r="X1122" s="1" t="s">
        <v>49</v>
      </c>
      <c r="Y1122" s="1" t="s">
        <v>7273</v>
      </c>
      <c r="Z1122" s="1" t="s">
        <v>792</v>
      </c>
      <c r="AA1122" s="1" t="s">
        <v>8723</v>
      </c>
      <c r="AD1122" s="1" t="s">
        <v>47</v>
      </c>
      <c r="AE1122" s="1" t="s">
        <v>73</v>
      </c>
      <c r="AF1122" s="1" t="s">
        <v>55</v>
      </c>
      <c r="AG1122" s="1" t="s">
        <v>8722</v>
      </c>
      <c r="AH1122" s="1" t="s">
        <v>43</v>
      </c>
    </row>
    <row r="1123" spans="1:34" x14ac:dyDescent="0.55000000000000004">
      <c r="A1123" s="1" t="s">
        <v>74</v>
      </c>
      <c r="C1123" s="1" t="s">
        <v>8724</v>
      </c>
      <c r="D1123" s="1" t="s">
        <v>36</v>
      </c>
      <c r="E1123" s="1" t="s">
        <v>47</v>
      </c>
      <c r="F1123" s="1">
        <v>3488</v>
      </c>
      <c r="G1123" s="1" t="s">
        <v>8725</v>
      </c>
      <c r="H1123" s="1" t="s">
        <v>55</v>
      </c>
      <c r="I1123" s="1" t="s">
        <v>47</v>
      </c>
      <c r="K1123" s="1" t="s">
        <v>42</v>
      </c>
      <c r="L1123" s="1" t="s">
        <v>43</v>
      </c>
      <c r="M1123" s="1">
        <v>1</v>
      </c>
      <c r="N1123" s="1" t="s">
        <v>79</v>
      </c>
      <c r="O1123" s="1">
        <v>0</v>
      </c>
      <c r="P1123" s="1" t="s">
        <v>63</v>
      </c>
      <c r="Q1123" s="1">
        <v>5797</v>
      </c>
      <c r="R1123" s="1" t="s">
        <v>435</v>
      </c>
      <c r="S1123" s="1" t="s">
        <v>436</v>
      </c>
      <c r="T1123" s="1" t="s">
        <v>47</v>
      </c>
      <c r="W1123" s="1" t="s">
        <v>120</v>
      </c>
      <c r="X1123" s="1" t="s">
        <v>49</v>
      </c>
      <c r="Y1123" s="1" t="s">
        <v>533</v>
      </c>
      <c r="Z1123" s="1" t="s">
        <v>345</v>
      </c>
      <c r="AA1123" s="1" t="s">
        <v>8726</v>
      </c>
      <c r="AB1123" s="1" t="s">
        <v>259</v>
      </c>
      <c r="AD1123" s="1" t="s">
        <v>47</v>
      </c>
      <c r="AE1123" s="1" t="s">
        <v>54</v>
      </c>
      <c r="AF1123" s="1" t="s">
        <v>55</v>
      </c>
      <c r="AG1123" s="1" t="s">
        <v>8727</v>
      </c>
      <c r="AH1123" s="1" t="s">
        <v>43</v>
      </c>
    </row>
    <row r="1124" spans="1:34" x14ac:dyDescent="0.55000000000000004">
      <c r="A1124" s="1" t="s">
        <v>34</v>
      </c>
      <c r="C1124" s="1" t="s">
        <v>8728</v>
      </c>
      <c r="D1124" s="1" t="s">
        <v>36</v>
      </c>
      <c r="E1124" s="1" t="s">
        <v>8729</v>
      </c>
      <c r="F1124" s="1">
        <v>3489</v>
      </c>
      <c r="G1124" s="1" t="s">
        <v>8730</v>
      </c>
      <c r="H1124" s="1" t="s">
        <v>8731</v>
      </c>
      <c r="I1124" s="1" t="s">
        <v>40</v>
      </c>
      <c r="J1124" s="1" t="s">
        <v>8732</v>
      </c>
      <c r="K1124" s="1" t="s">
        <v>42</v>
      </c>
      <c r="L1124" s="1" t="s">
        <v>43</v>
      </c>
      <c r="M1124" s="1">
        <v>1</v>
      </c>
      <c r="N1124" s="1" t="s">
        <v>62</v>
      </c>
      <c r="O1124" s="1">
        <v>1</v>
      </c>
      <c r="P1124" s="1" t="s">
        <v>43</v>
      </c>
      <c r="Q1124" s="1">
        <v>6711</v>
      </c>
      <c r="R1124" s="1" t="s">
        <v>1643</v>
      </c>
      <c r="S1124" s="1" t="s">
        <v>210</v>
      </c>
      <c r="T1124" s="1" t="s">
        <v>40</v>
      </c>
      <c r="U1124" s="1" t="s">
        <v>8733</v>
      </c>
      <c r="V1124" s="1" t="s">
        <v>8734</v>
      </c>
      <c r="W1124" s="1" t="s">
        <v>959</v>
      </c>
      <c r="X1124" s="1" t="s">
        <v>49</v>
      </c>
      <c r="Y1124" s="1" t="s">
        <v>7273</v>
      </c>
      <c r="Z1124" s="1" t="s">
        <v>2580</v>
      </c>
      <c r="AA1124" s="1" t="s">
        <v>8735</v>
      </c>
      <c r="AD1124" s="1" t="s">
        <v>47</v>
      </c>
      <c r="AE1124" s="1" t="s">
        <v>73</v>
      </c>
      <c r="AF1124" s="1" t="s">
        <v>55</v>
      </c>
      <c r="AG1124" s="1" t="s">
        <v>8734</v>
      </c>
      <c r="AH1124" s="1" t="s">
        <v>43</v>
      </c>
    </row>
    <row r="1125" spans="1:34" x14ac:dyDescent="0.55000000000000004">
      <c r="A1125" s="1" t="s">
        <v>203</v>
      </c>
      <c r="B1125" s="1" t="s">
        <v>8736</v>
      </c>
      <c r="C1125" s="1" t="s">
        <v>8737</v>
      </c>
      <c r="E1125" s="1" t="s">
        <v>47</v>
      </c>
      <c r="F1125" s="1">
        <v>3490</v>
      </c>
      <c r="G1125" s="1" t="s">
        <v>8738</v>
      </c>
      <c r="H1125" s="1" t="s">
        <v>55</v>
      </c>
      <c r="I1125" s="1" t="s">
        <v>47</v>
      </c>
      <c r="K1125" s="1" t="s">
        <v>42</v>
      </c>
      <c r="L1125" s="1" t="s">
        <v>43</v>
      </c>
      <c r="M1125" s="1">
        <v>1</v>
      </c>
      <c r="N1125" s="1" t="s">
        <v>319</v>
      </c>
      <c r="O1125" s="1">
        <v>0</v>
      </c>
      <c r="P1125" s="1" t="s">
        <v>63</v>
      </c>
      <c r="Q1125" s="1">
        <v>6711</v>
      </c>
      <c r="R1125" s="1" t="s">
        <v>1643</v>
      </c>
      <c r="S1125" s="1" t="s">
        <v>210</v>
      </c>
      <c r="T1125" s="1" t="s">
        <v>40</v>
      </c>
      <c r="U1125" s="1" t="s">
        <v>8739</v>
      </c>
      <c r="V1125" s="1" t="s">
        <v>8736</v>
      </c>
      <c r="W1125" s="1" t="s">
        <v>210</v>
      </c>
      <c r="X1125" s="1" t="s">
        <v>1223</v>
      </c>
      <c r="Y1125" s="1" t="s">
        <v>69</v>
      </c>
      <c r="Z1125" s="1" t="s">
        <v>211</v>
      </c>
      <c r="AA1125" s="1" t="s">
        <v>3249</v>
      </c>
      <c r="AD1125" s="1" t="s">
        <v>47</v>
      </c>
      <c r="AE1125" s="1" t="s">
        <v>54</v>
      </c>
      <c r="AF1125" s="1" t="s">
        <v>55</v>
      </c>
      <c r="AG1125" s="1" t="s">
        <v>8736</v>
      </c>
      <c r="AH1125" s="1" t="s">
        <v>43</v>
      </c>
    </row>
    <row r="1126" spans="1:34" x14ac:dyDescent="0.55000000000000004">
      <c r="A1126" s="1" t="s">
        <v>314</v>
      </c>
      <c r="C1126" s="1" t="s">
        <v>8740</v>
      </c>
      <c r="D1126" s="1" t="s">
        <v>36</v>
      </c>
      <c r="E1126" s="1" t="s">
        <v>8741</v>
      </c>
      <c r="F1126" s="1">
        <v>3491</v>
      </c>
      <c r="G1126" s="1" t="s">
        <v>8742</v>
      </c>
      <c r="H1126" s="1" t="s">
        <v>55</v>
      </c>
      <c r="I1126" s="1" t="s">
        <v>47</v>
      </c>
      <c r="K1126" s="1" t="s">
        <v>42</v>
      </c>
      <c r="L1126" s="1" t="s">
        <v>43</v>
      </c>
      <c r="M1126" s="1">
        <v>1</v>
      </c>
      <c r="N1126" s="1" t="s">
        <v>789</v>
      </c>
      <c r="O1126" s="1">
        <v>0</v>
      </c>
      <c r="P1126" s="1" t="s">
        <v>43</v>
      </c>
      <c r="Q1126" s="1">
        <v>6098</v>
      </c>
      <c r="R1126" s="1" t="s">
        <v>174</v>
      </c>
      <c r="S1126" s="1" t="s">
        <v>175</v>
      </c>
      <c r="T1126" s="1" t="s">
        <v>40</v>
      </c>
      <c r="U1126" s="1" t="s">
        <v>8743</v>
      </c>
      <c r="V1126" s="1" t="s">
        <v>8744</v>
      </c>
      <c r="W1126" s="1" t="s">
        <v>344</v>
      </c>
      <c r="X1126" s="1" t="s">
        <v>49</v>
      </c>
      <c r="Y1126" s="1" t="s">
        <v>7273</v>
      </c>
      <c r="Z1126" s="1" t="s">
        <v>792</v>
      </c>
      <c r="AA1126" s="1" t="s">
        <v>8745</v>
      </c>
      <c r="AB1126" s="1" t="s">
        <v>53</v>
      </c>
      <c r="AD1126" s="1" t="s">
        <v>47</v>
      </c>
      <c r="AE1126" s="1" t="s">
        <v>73</v>
      </c>
      <c r="AF1126" s="1" t="s">
        <v>55</v>
      </c>
      <c r="AG1126" s="1" t="s">
        <v>8744</v>
      </c>
      <c r="AH1126" s="1" t="s">
        <v>43</v>
      </c>
    </row>
    <row r="1127" spans="1:34" x14ac:dyDescent="0.55000000000000004">
      <c r="A1127" s="1" t="s">
        <v>34</v>
      </c>
      <c r="B1127" s="1" t="s">
        <v>8746</v>
      </c>
      <c r="C1127" s="1" t="s">
        <v>8747</v>
      </c>
      <c r="D1127" s="1" t="s">
        <v>36</v>
      </c>
      <c r="E1127" s="1" t="s">
        <v>8748</v>
      </c>
      <c r="F1127" s="1">
        <v>3492</v>
      </c>
      <c r="G1127" s="1" t="s">
        <v>8749</v>
      </c>
      <c r="H1127" s="1" t="s">
        <v>55</v>
      </c>
      <c r="I1127" s="1" t="s">
        <v>47</v>
      </c>
      <c r="K1127" s="1" t="s">
        <v>42</v>
      </c>
      <c r="L1127" s="1" t="s">
        <v>43</v>
      </c>
      <c r="M1127" s="1">
        <v>1</v>
      </c>
      <c r="N1127" s="1" t="s">
        <v>319</v>
      </c>
      <c r="O1127" s="1">
        <v>0</v>
      </c>
      <c r="P1127" s="1" t="s">
        <v>43</v>
      </c>
      <c r="Q1127" s="1">
        <v>909913134</v>
      </c>
      <c r="R1127" s="1" t="s">
        <v>8750</v>
      </c>
      <c r="S1127" s="1" t="s">
        <v>8751</v>
      </c>
      <c r="T1127" s="1" t="s">
        <v>40</v>
      </c>
      <c r="U1127" s="1" t="s">
        <v>8752</v>
      </c>
      <c r="V1127" s="1" t="s">
        <v>8753</v>
      </c>
      <c r="W1127" s="1" t="s">
        <v>334</v>
      </c>
      <c r="X1127" s="1" t="s">
        <v>49</v>
      </c>
      <c r="Y1127" s="1" t="s">
        <v>69</v>
      </c>
      <c r="Z1127" s="1" t="s">
        <v>1071</v>
      </c>
      <c r="AA1127" s="1" t="s">
        <v>8754</v>
      </c>
      <c r="AB1127" s="1" t="s">
        <v>3971</v>
      </c>
      <c r="AD1127" s="1" t="s">
        <v>47</v>
      </c>
      <c r="AE1127" s="1" t="s">
        <v>54</v>
      </c>
      <c r="AF1127" s="1" t="s">
        <v>55</v>
      </c>
      <c r="AG1127" s="1" t="s">
        <v>8746</v>
      </c>
      <c r="AH1127" s="1" t="s">
        <v>43</v>
      </c>
    </row>
    <row r="1128" spans="1:34" x14ac:dyDescent="0.55000000000000004">
      <c r="A1128" s="1" t="s">
        <v>371</v>
      </c>
      <c r="B1128" s="1" t="s">
        <v>8755</v>
      </c>
      <c r="C1128" s="1" t="s">
        <v>8756</v>
      </c>
      <c r="D1128" s="1" t="s">
        <v>36</v>
      </c>
      <c r="E1128" s="1" t="s">
        <v>8757</v>
      </c>
      <c r="F1128" s="1">
        <v>3493</v>
      </c>
      <c r="G1128" s="1" t="s">
        <v>8758</v>
      </c>
      <c r="H1128" s="1" t="s">
        <v>55</v>
      </c>
      <c r="I1128" s="1" t="s">
        <v>47</v>
      </c>
      <c r="K1128" s="1" t="s">
        <v>42</v>
      </c>
      <c r="L1128" s="1" t="s">
        <v>43</v>
      </c>
      <c r="M1128" s="1">
        <v>1</v>
      </c>
      <c r="N1128" s="1" t="s">
        <v>44</v>
      </c>
      <c r="O1128" s="1">
        <v>0</v>
      </c>
      <c r="P1128" s="1" t="s">
        <v>43</v>
      </c>
      <c r="Q1128" s="1">
        <v>6855</v>
      </c>
      <c r="R1128" s="1" t="s">
        <v>4933</v>
      </c>
      <c r="S1128" s="1" t="s">
        <v>4934</v>
      </c>
      <c r="T1128" s="1" t="s">
        <v>40</v>
      </c>
      <c r="U1128" s="1" t="s">
        <v>8759</v>
      </c>
      <c r="V1128" s="1" t="s">
        <v>8760</v>
      </c>
      <c r="W1128" s="1" t="s">
        <v>144</v>
      </c>
      <c r="X1128" s="1" t="s">
        <v>49</v>
      </c>
      <c r="Y1128" s="1" t="s">
        <v>69</v>
      </c>
      <c r="Z1128" s="1" t="s">
        <v>2438</v>
      </c>
      <c r="AA1128" s="1" t="s">
        <v>8761</v>
      </c>
      <c r="AB1128" s="1" t="s">
        <v>2250</v>
      </c>
      <c r="AD1128" s="1" t="s">
        <v>47</v>
      </c>
      <c r="AE1128" s="1" t="s">
        <v>54</v>
      </c>
      <c r="AF1128" s="1" t="s">
        <v>55</v>
      </c>
      <c r="AG1128" s="1" t="s">
        <v>8755</v>
      </c>
      <c r="AH1128" s="1" t="s">
        <v>43</v>
      </c>
    </row>
    <row r="1129" spans="1:34" x14ac:dyDescent="0.55000000000000004">
      <c r="A1129" s="1" t="s">
        <v>314</v>
      </c>
      <c r="C1129" s="1" t="s">
        <v>8762</v>
      </c>
      <c r="D1129" s="1" t="s">
        <v>36</v>
      </c>
      <c r="E1129" s="1" t="s">
        <v>8763</v>
      </c>
      <c r="F1129" s="1">
        <v>3494</v>
      </c>
      <c r="G1129" s="1" t="s">
        <v>8764</v>
      </c>
      <c r="H1129" s="1" t="s">
        <v>55</v>
      </c>
      <c r="I1129" s="1" t="s">
        <v>47</v>
      </c>
      <c r="K1129" s="1" t="s">
        <v>42</v>
      </c>
      <c r="L1129" s="1" t="s">
        <v>43</v>
      </c>
      <c r="M1129" s="1">
        <v>2</v>
      </c>
      <c r="N1129" s="1" t="s">
        <v>789</v>
      </c>
      <c r="O1129" s="1">
        <v>0</v>
      </c>
      <c r="P1129" s="1" t="s">
        <v>43</v>
      </c>
      <c r="Q1129" s="1">
        <v>8611</v>
      </c>
      <c r="R1129" s="1" t="s">
        <v>1726</v>
      </c>
      <c r="S1129" s="1" t="s">
        <v>1727</v>
      </c>
      <c r="T1129" s="1" t="s">
        <v>47</v>
      </c>
      <c r="W1129" s="1" t="s">
        <v>344</v>
      </c>
      <c r="X1129" s="1" t="s">
        <v>49</v>
      </c>
      <c r="Y1129" s="1" t="s">
        <v>50</v>
      </c>
      <c r="Z1129" s="1" t="s">
        <v>792</v>
      </c>
      <c r="AA1129" s="1" t="s">
        <v>8765</v>
      </c>
      <c r="AB1129" s="1" t="s">
        <v>337</v>
      </c>
      <c r="AD1129" s="1" t="s">
        <v>47</v>
      </c>
      <c r="AE1129" s="1" t="s">
        <v>73</v>
      </c>
      <c r="AF1129" s="1" t="s">
        <v>55</v>
      </c>
      <c r="AG1129" s="1" t="s">
        <v>8766</v>
      </c>
      <c r="AH1129" s="1" t="s">
        <v>43</v>
      </c>
    </row>
    <row r="1130" spans="1:34" x14ac:dyDescent="0.55000000000000004">
      <c r="A1130" s="1" t="s">
        <v>34</v>
      </c>
      <c r="B1130" s="1" t="s">
        <v>8767</v>
      </c>
      <c r="C1130" s="1" t="s">
        <v>8768</v>
      </c>
      <c r="D1130" s="1" t="s">
        <v>36</v>
      </c>
      <c r="E1130" s="1" t="s">
        <v>8769</v>
      </c>
      <c r="F1130" s="1">
        <v>3495</v>
      </c>
      <c r="G1130" s="1" t="s">
        <v>8770</v>
      </c>
      <c r="H1130" s="1" t="s">
        <v>55</v>
      </c>
      <c r="I1130" s="1" t="s">
        <v>47</v>
      </c>
      <c r="K1130" s="1" t="s">
        <v>42</v>
      </c>
      <c r="L1130" s="1" t="s">
        <v>43</v>
      </c>
      <c r="M1130" s="1">
        <v>2</v>
      </c>
      <c r="N1130" s="1" t="s">
        <v>62</v>
      </c>
      <c r="O1130" s="1">
        <v>0</v>
      </c>
      <c r="P1130" s="1" t="s">
        <v>43</v>
      </c>
      <c r="Q1130" s="1">
        <v>8157</v>
      </c>
      <c r="R1130" s="1" t="s">
        <v>3442</v>
      </c>
      <c r="S1130" s="1" t="s">
        <v>3443</v>
      </c>
      <c r="T1130" s="1" t="s">
        <v>40</v>
      </c>
      <c r="U1130" s="1" t="s">
        <v>8771</v>
      </c>
      <c r="V1130" s="1" t="s">
        <v>8767</v>
      </c>
      <c r="W1130" s="1" t="s">
        <v>177</v>
      </c>
      <c r="X1130" s="1" t="s">
        <v>49</v>
      </c>
      <c r="Y1130" s="1" t="s">
        <v>69</v>
      </c>
      <c r="Z1130" s="1" t="s">
        <v>2580</v>
      </c>
      <c r="AA1130" s="1" t="s">
        <v>8772</v>
      </c>
      <c r="AB1130" s="1" t="s">
        <v>464</v>
      </c>
      <c r="AD1130" s="1" t="s">
        <v>47</v>
      </c>
      <c r="AE1130" s="1" t="s">
        <v>54</v>
      </c>
      <c r="AF1130" s="1" t="s">
        <v>55</v>
      </c>
      <c r="AG1130" s="1" t="s">
        <v>8767</v>
      </c>
      <c r="AH1130" s="1" t="s">
        <v>43</v>
      </c>
    </row>
    <row r="1131" spans="1:34" x14ac:dyDescent="0.55000000000000004">
      <c r="A1131" s="1" t="s">
        <v>371</v>
      </c>
      <c r="B1131" s="1" t="s">
        <v>8773</v>
      </c>
      <c r="C1131" s="1" t="s">
        <v>8774</v>
      </c>
      <c r="D1131" s="1" t="s">
        <v>36</v>
      </c>
      <c r="E1131" s="1" t="s">
        <v>8775</v>
      </c>
      <c r="F1131" s="1">
        <v>3496</v>
      </c>
      <c r="G1131" s="1" t="s">
        <v>8776</v>
      </c>
      <c r="H1131" s="1" t="s">
        <v>55</v>
      </c>
      <c r="I1131" s="1" t="s">
        <v>47</v>
      </c>
      <c r="K1131" s="1" t="s">
        <v>42</v>
      </c>
      <c r="L1131" s="1" t="s">
        <v>43</v>
      </c>
      <c r="M1131" s="1">
        <v>1</v>
      </c>
      <c r="N1131" s="1" t="s">
        <v>44</v>
      </c>
      <c r="O1131" s="1">
        <v>0</v>
      </c>
      <c r="P1131" s="1" t="s">
        <v>43</v>
      </c>
      <c r="Q1131" s="1">
        <v>6855</v>
      </c>
      <c r="R1131" s="1" t="s">
        <v>4933</v>
      </c>
      <c r="S1131" s="1" t="s">
        <v>4934</v>
      </c>
      <c r="T1131" s="1" t="s">
        <v>40</v>
      </c>
      <c r="U1131" s="1" t="s">
        <v>8777</v>
      </c>
      <c r="V1131" s="1" t="s">
        <v>8778</v>
      </c>
      <c r="W1131" s="1" t="s">
        <v>144</v>
      </c>
      <c r="X1131" s="1" t="s">
        <v>49</v>
      </c>
      <c r="Y1131" s="1" t="s">
        <v>69</v>
      </c>
      <c r="Z1131" s="1" t="s">
        <v>379</v>
      </c>
      <c r="AA1131" s="1" t="s">
        <v>8779</v>
      </c>
      <c r="AB1131" s="1" t="s">
        <v>2250</v>
      </c>
      <c r="AD1131" s="1" t="s">
        <v>47</v>
      </c>
      <c r="AE1131" s="1" t="s">
        <v>73</v>
      </c>
      <c r="AF1131" s="1" t="s">
        <v>55</v>
      </c>
      <c r="AG1131" s="1" t="s">
        <v>8773</v>
      </c>
      <c r="AH1131" s="1" t="s">
        <v>43</v>
      </c>
    </row>
    <row r="1132" spans="1:34" x14ac:dyDescent="0.55000000000000004">
      <c r="A1132" s="1" t="s">
        <v>34</v>
      </c>
      <c r="B1132" s="1" t="s">
        <v>8780</v>
      </c>
      <c r="C1132" s="1" t="s">
        <v>8781</v>
      </c>
      <c r="D1132" s="1" t="s">
        <v>36</v>
      </c>
      <c r="E1132" s="1" t="s">
        <v>8782</v>
      </c>
      <c r="F1132" s="1">
        <v>3497</v>
      </c>
      <c r="G1132" s="1" t="s">
        <v>8783</v>
      </c>
      <c r="H1132" s="1" t="s">
        <v>55</v>
      </c>
      <c r="I1132" s="1" t="s">
        <v>47</v>
      </c>
      <c r="K1132" s="1" t="s">
        <v>42</v>
      </c>
      <c r="L1132" s="1" t="s">
        <v>43</v>
      </c>
      <c r="M1132" s="1">
        <v>1</v>
      </c>
      <c r="N1132" s="1" t="s">
        <v>62</v>
      </c>
      <c r="O1132" s="1">
        <v>0</v>
      </c>
      <c r="P1132" s="1" t="s">
        <v>43</v>
      </c>
      <c r="Q1132" s="1">
        <v>8481</v>
      </c>
      <c r="R1132" s="1" t="s">
        <v>342</v>
      </c>
      <c r="S1132" s="1" t="s">
        <v>343</v>
      </c>
      <c r="T1132" s="1" t="s">
        <v>40</v>
      </c>
      <c r="U1132" s="1" t="s">
        <v>8784</v>
      </c>
      <c r="V1132" s="1" t="s">
        <v>8785</v>
      </c>
      <c r="W1132" s="1" t="s">
        <v>144</v>
      </c>
      <c r="X1132" s="1" t="s">
        <v>49</v>
      </c>
      <c r="Y1132" s="1" t="s">
        <v>69</v>
      </c>
      <c r="Z1132" s="1" t="s">
        <v>2580</v>
      </c>
      <c r="AA1132" s="1" t="s">
        <v>8786</v>
      </c>
      <c r="AB1132" s="1" t="s">
        <v>1488</v>
      </c>
      <c r="AD1132" s="1" t="s">
        <v>47</v>
      </c>
      <c r="AE1132" s="1" t="s">
        <v>54</v>
      </c>
      <c r="AF1132" s="1" t="s">
        <v>55</v>
      </c>
      <c r="AG1132" s="1" t="s">
        <v>8780</v>
      </c>
      <c r="AH1132" s="1" t="s">
        <v>43</v>
      </c>
    </row>
    <row r="1133" spans="1:34" x14ac:dyDescent="0.55000000000000004">
      <c r="A1133" s="1" t="s">
        <v>656</v>
      </c>
      <c r="B1133" s="1" t="s">
        <v>8787</v>
      </c>
      <c r="C1133" s="1" t="s">
        <v>8788</v>
      </c>
      <c r="D1133" s="1" t="s">
        <v>36</v>
      </c>
      <c r="E1133" s="1" t="s">
        <v>8789</v>
      </c>
      <c r="F1133" s="1">
        <v>3498</v>
      </c>
      <c r="G1133" s="1" t="s">
        <v>8790</v>
      </c>
      <c r="H1133" s="1" t="s">
        <v>55</v>
      </c>
      <c r="I1133" s="1" t="s">
        <v>47</v>
      </c>
      <c r="K1133" s="1" t="s">
        <v>42</v>
      </c>
      <c r="L1133" s="1" t="s">
        <v>43</v>
      </c>
      <c r="M1133" s="1">
        <v>1</v>
      </c>
      <c r="N1133" s="1" t="s">
        <v>62</v>
      </c>
      <c r="O1133" s="1">
        <v>0</v>
      </c>
      <c r="P1133" s="1" t="s">
        <v>43</v>
      </c>
      <c r="Q1133" s="1">
        <v>6569</v>
      </c>
      <c r="R1133" s="1" t="s">
        <v>3562</v>
      </c>
      <c r="S1133" s="1" t="s">
        <v>3563</v>
      </c>
      <c r="T1133" s="1" t="s">
        <v>40</v>
      </c>
      <c r="U1133" s="1" t="s">
        <v>8791</v>
      </c>
      <c r="V1133" s="1" t="s">
        <v>8787</v>
      </c>
      <c r="W1133" s="1" t="s">
        <v>177</v>
      </c>
      <c r="X1133" s="1" t="s">
        <v>49</v>
      </c>
      <c r="Y1133" s="1" t="s">
        <v>69</v>
      </c>
      <c r="Z1133" s="1" t="s">
        <v>857</v>
      </c>
      <c r="AA1133" s="1" t="s">
        <v>8792</v>
      </c>
      <c r="AB1133" s="1" t="s">
        <v>670</v>
      </c>
      <c r="AD1133" s="1" t="s">
        <v>47</v>
      </c>
      <c r="AE1133" s="1" t="s">
        <v>54</v>
      </c>
      <c r="AF1133" s="1" t="s">
        <v>55</v>
      </c>
      <c r="AG1133" s="1" t="s">
        <v>8787</v>
      </c>
      <c r="AH1133" s="1" t="s">
        <v>43</v>
      </c>
    </row>
    <row r="1134" spans="1:34" x14ac:dyDescent="0.55000000000000004">
      <c r="A1134" s="1" t="s">
        <v>135</v>
      </c>
      <c r="B1134" s="1" t="s">
        <v>8793</v>
      </c>
      <c r="C1134" s="1" t="s">
        <v>8794</v>
      </c>
      <c r="D1134" s="1" t="s">
        <v>36</v>
      </c>
      <c r="E1134" s="1" t="s">
        <v>8795</v>
      </c>
      <c r="F1134" s="1">
        <v>3499</v>
      </c>
      <c r="G1134" s="1" t="s">
        <v>8796</v>
      </c>
      <c r="H1134" s="1" t="s">
        <v>55</v>
      </c>
      <c r="I1134" s="1" t="s">
        <v>47</v>
      </c>
      <c r="K1134" s="1" t="s">
        <v>42</v>
      </c>
      <c r="L1134" s="1" t="s">
        <v>43</v>
      </c>
      <c r="M1134" s="1">
        <v>2</v>
      </c>
      <c r="O1134" s="1">
        <v>0</v>
      </c>
      <c r="P1134" s="1" t="s">
        <v>43</v>
      </c>
      <c r="Q1134" s="1">
        <v>7032</v>
      </c>
      <c r="R1134" s="1" t="s">
        <v>1743</v>
      </c>
      <c r="S1134" s="1" t="s">
        <v>1744</v>
      </c>
      <c r="T1134" s="1" t="s">
        <v>40</v>
      </c>
      <c r="U1134" s="1" t="s">
        <v>8797</v>
      </c>
      <c r="V1134" s="1" t="s">
        <v>8793</v>
      </c>
      <c r="W1134" s="1" t="s">
        <v>177</v>
      </c>
      <c r="X1134" s="1" t="s">
        <v>49</v>
      </c>
      <c r="Y1134" s="1" t="s">
        <v>69</v>
      </c>
      <c r="Z1134" s="1" t="s">
        <v>145</v>
      </c>
      <c r="AA1134" s="1" t="s">
        <v>8798</v>
      </c>
      <c r="AB1134" s="1" t="s">
        <v>1749</v>
      </c>
      <c r="AD1134" s="1" t="s">
        <v>47</v>
      </c>
      <c r="AE1134" s="1" t="s">
        <v>54</v>
      </c>
      <c r="AF1134" s="1" t="s">
        <v>55</v>
      </c>
      <c r="AG1134" s="1" t="s">
        <v>8793</v>
      </c>
      <c r="AH1134" s="1" t="s">
        <v>43</v>
      </c>
    </row>
    <row r="1135" spans="1:34" x14ac:dyDescent="0.55000000000000004">
      <c r="A1135" s="1" t="s">
        <v>656</v>
      </c>
      <c r="B1135" s="1" t="s">
        <v>8799</v>
      </c>
      <c r="C1135" s="1" t="s">
        <v>8800</v>
      </c>
      <c r="D1135" s="1" t="s">
        <v>36</v>
      </c>
      <c r="E1135" s="1" t="s">
        <v>8801</v>
      </c>
      <c r="F1135" s="1">
        <v>3500</v>
      </c>
      <c r="G1135" s="1" t="s">
        <v>8802</v>
      </c>
      <c r="H1135" s="1" t="s">
        <v>55</v>
      </c>
      <c r="I1135" s="1" t="s">
        <v>47</v>
      </c>
      <c r="K1135" s="1" t="s">
        <v>42</v>
      </c>
      <c r="L1135" s="1" t="s">
        <v>43</v>
      </c>
      <c r="M1135" s="1">
        <v>1</v>
      </c>
      <c r="N1135" s="1" t="s">
        <v>62</v>
      </c>
      <c r="O1135" s="1">
        <v>0</v>
      </c>
      <c r="P1135" s="1" t="s">
        <v>43</v>
      </c>
      <c r="Q1135" s="1">
        <v>6569</v>
      </c>
      <c r="R1135" s="1" t="s">
        <v>3562</v>
      </c>
      <c r="S1135" s="1" t="s">
        <v>3563</v>
      </c>
      <c r="T1135" s="1" t="s">
        <v>40</v>
      </c>
      <c r="U1135" s="1" t="s">
        <v>8803</v>
      </c>
      <c r="V1135" s="1" t="s">
        <v>8799</v>
      </c>
      <c r="W1135" s="1" t="s">
        <v>177</v>
      </c>
      <c r="X1135" s="1" t="s">
        <v>49</v>
      </c>
      <c r="Y1135" s="1" t="s">
        <v>69</v>
      </c>
      <c r="Z1135" s="1" t="s">
        <v>857</v>
      </c>
      <c r="AA1135" s="1" t="s">
        <v>8804</v>
      </c>
      <c r="AB1135" s="1" t="s">
        <v>670</v>
      </c>
      <c r="AD1135" s="1" t="s">
        <v>47</v>
      </c>
      <c r="AE1135" s="1" t="s">
        <v>54</v>
      </c>
      <c r="AF1135" s="1" t="s">
        <v>55</v>
      </c>
      <c r="AG1135" s="1" t="s">
        <v>8805</v>
      </c>
      <c r="AH1135" s="1" t="s">
        <v>43</v>
      </c>
    </row>
    <row r="1136" spans="1:34" x14ac:dyDescent="0.55000000000000004">
      <c r="A1136" s="1" t="s">
        <v>34</v>
      </c>
      <c r="C1136" s="1" t="s">
        <v>8806</v>
      </c>
      <c r="D1136" s="1" t="s">
        <v>36</v>
      </c>
      <c r="E1136" s="1" t="s">
        <v>8807</v>
      </c>
      <c r="F1136" s="1">
        <v>3501</v>
      </c>
      <c r="G1136" s="1" t="s">
        <v>8808</v>
      </c>
      <c r="H1136" s="1" t="s">
        <v>55</v>
      </c>
      <c r="I1136" s="1" t="s">
        <v>47</v>
      </c>
      <c r="K1136" s="1" t="s">
        <v>42</v>
      </c>
      <c r="L1136" s="1" t="s">
        <v>43</v>
      </c>
      <c r="M1136" s="1">
        <v>1</v>
      </c>
      <c r="N1136" s="1" t="s">
        <v>62</v>
      </c>
      <c r="O1136" s="1">
        <v>0</v>
      </c>
      <c r="P1136" s="1" t="s">
        <v>43</v>
      </c>
      <c r="Q1136" s="1">
        <v>894434653</v>
      </c>
      <c r="R1136" s="1" t="s">
        <v>8809</v>
      </c>
      <c r="S1136" s="1" t="s">
        <v>8810</v>
      </c>
      <c r="T1136" s="1" t="s">
        <v>47</v>
      </c>
      <c r="W1136" s="1" t="s">
        <v>367</v>
      </c>
      <c r="X1136" s="1" t="s">
        <v>49</v>
      </c>
      <c r="Y1136" s="1" t="s">
        <v>533</v>
      </c>
      <c r="Z1136" s="1" t="s">
        <v>200</v>
      </c>
      <c r="AA1136" s="1" t="s">
        <v>8811</v>
      </c>
      <c r="AB1136" s="1" t="s">
        <v>213</v>
      </c>
      <c r="AD1136" s="1" t="s">
        <v>47</v>
      </c>
      <c r="AE1136" s="1" t="s">
        <v>54</v>
      </c>
      <c r="AF1136" s="1" t="s">
        <v>55</v>
      </c>
      <c r="AG1136" s="1" t="s">
        <v>8812</v>
      </c>
      <c r="AH1136" s="1" t="s">
        <v>43</v>
      </c>
    </row>
    <row r="1137" spans="1:34" x14ac:dyDescent="0.55000000000000004">
      <c r="A1137" s="1" t="s">
        <v>34</v>
      </c>
      <c r="B1137" s="1" t="s">
        <v>8813</v>
      </c>
      <c r="C1137" s="1" t="s">
        <v>8814</v>
      </c>
      <c r="D1137" s="1" t="s">
        <v>36</v>
      </c>
      <c r="E1137" s="1" t="s">
        <v>8815</v>
      </c>
      <c r="F1137" s="1">
        <v>3502</v>
      </c>
      <c r="G1137" s="1" t="s">
        <v>8816</v>
      </c>
      <c r="H1137" s="1" t="s">
        <v>8817</v>
      </c>
      <c r="I1137" s="1" t="s">
        <v>40</v>
      </c>
      <c r="J1137" s="1" t="s">
        <v>8818</v>
      </c>
      <c r="K1137" s="1" t="s">
        <v>42</v>
      </c>
      <c r="L1137" s="1" t="s">
        <v>43</v>
      </c>
      <c r="M1137" s="1">
        <v>1</v>
      </c>
      <c r="N1137" s="1" t="s">
        <v>116</v>
      </c>
      <c r="O1137" s="1">
        <v>1</v>
      </c>
      <c r="P1137" s="1" t="s">
        <v>43</v>
      </c>
      <c r="Q1137" s="1">
        <v>835442210</v>
      </c>
      <c r="R1137" s="1" t="s">
        <v>1536</v>
      </c>
      <c r="S1137" s="1" t="s">
        <v>1537</v>
      </c>
      <c r="T1137" s="1" t="s">
        <v>40</v>
      </c>
      <c r="U1137" s="1" t="s">
        <v>8819</v>
      </c>
      <c r="V1137" s="1" t="s">
        <v>8820</v>
      </c>
      <c r="W1137" s="1" t="s">
        <v>959</v>
      </c>
      <c r="X1137" s="1" t="s">
        <v>49</v>
      </c>
      <c r="Y1137" s="1" t="s">
        <v>69</v>
      </c>
      <c r="Z1137" s="1" t="s">
        <v>51</v>
      </c>
      <c r="AA1137" s="1" t="s">
        <v>8821</v>
      </c>
      <c r="AB1137" s="1" t="s">
        <v>2272</v>
      </c>
      <c r="AD1137" s="1" t="s">
        <v>47</v>
      </c>
      <c r="AE1137" s="1" t="s">
        <v>54</v>
      </c>
      <c r="AF1137" s="1" t="s">
        <v>55</v>
      </c>
      <c r="AG1137" s="1" t="s">
        <v>8813</v>
      </c>
      <c r="AH1137" s="1" t="s">
        <v>43</v>
      </c>
    </row>
    <row r="1138" spans="1:34" x14ac:dyDescent="0.55000000000000004">
      <c r="A1138" s="1" t="s">
        <v>203</v>
      </c>
      <c r="B1138" s="1" t="s">
        <v>8822</v>
      </c>
      <c r="C1138" s="1" t="s">
        <v>8823</v>
      </c>
      <c r="E1138" s="1" t="s">
        <v>8824</v>
      </c>
      <c r="F1138" s="1">
        <v>3503</v>
      </c>
      <c r="G1138" s="1" t="s">
        <v>8825</v>
      </c>
      <c r="H1138" s="1" t="s">
        <v>55</v>
      </c>
      <c r="I1138" s="1" t="s">
        <v>47</v>
      </c>
      <c r="K1138" s="1" t="s">
        <v>42</v>
      </c>
      <c r="L1138" s="1" t="s">
        <v>43</v>
      </c>
      <c r="M1138" s="1">
        <v>1</v>
      </c>
      <c r="N1138" s="1" t="s">
        <v>319</v>
      </c>
      <c r="O1138" s="1">
        <v>0</v>
      </c>
      <c r="P1138" s="1" t="s">
        <v>43</v>
      </c>
      <c r="Q1138" s="1">
        <v>8496</v>
      </c>
      <c r="R1138" s="1" t="s">
        <v>6868</v>
      </c>
      <c r="S1138" s="1" t="s">
        <v>6869</v>
      </c>
      <c r="T1138" s="1" t="s">
        <v>40</v>
      </c>
      <c r="U1138" s="1" t="s">
        <v>8826</v>
      </c>
      <c r="V1138" s="1" t="s">
        <v>8822</v>
      </c>
      <c r="W1138" s="1" t="s">
        <v>210</v>
      </c>
      <c r="X1138" s="1" t="s">
        <v>49</v>
      </c>
      <c r="Y1138" s="1" t="s">
        <v>69</v>
      </c>
      <c r="Z1138" s="1" t="s">
        <v>211</v>
      </c>
      <c r="AA1138" s="1" t="s">
        <v>8827</v>
      </c>
      <c r="AB1138" s="1" t="s">
        <v>202</v>
      </c>
      <c r="AD1138" s="1" t="s">
        <v>47</v>
      </c>
      <c r="AE1138" s="1" t="s">
        <v>73</v>
      </c>
      <c r="AF1138" s="1" t="s">
        <v>55</v>
      </c>
      <c r="AG1138" s="1" t="s">
        <v>8822</v>
      </c>
      <c r="AH1138" s="1" t="s">
        <v>43</v>
      </c>
    </row>
    <row r="1139" spans="1:34" x14ac:dyDescent="0.55000000000000004">
      <c r="A1139" s="1" t="s">
        <v>314</v>
      </c>
      <c r="C1139" s="1" t="s">
        <v>8828</v>
      </c>
      <c r="D1139" s="1" t="s">
        <v>36</v>
      </c>
      <c r="E1139" s="1" t="s">
        <v>8829</v>
      </c>
      <c r="F1139" s="1">
        <v>3504</v>
      </c>
      <c r="G1139" s="1" t="s">
        <v>8830</v>
      </c>
      <c r="H1139" s="1" t="s">
        <v>55</v>
      </c>
      <c r="I1139" s="1" t="s">
        <v>47</v>
      </c>
      <c r="K1139" s="1" t="s">
        <v>42</v>
      </c>
      <c r="L1139" s="1" t="s">
        <v>43</v>
      </c>
      <c r="M1139" s="1">
        <v>1</v>
      </c>
      <c r="N1139" s="1" t="s">
        <v>789</v>
      </c>
      <c r="O1139" s="1">
        <v>0</v>
      </c>
      <c r="P1139" s="1" t="s">
        <v>43</v>
      </c>
      <c r="Q1139" s="1">
        <v>5815</v>
      </c>
      <c r="R1139" s="1" t="s">
        <v>4062</v>
      </c>
      <c r="S1139" s="1" t="s">
        <v>4063</v>
      </c>
      <c r="T1139" s="1" t="s">
        <v>40</v>
      </c>
      <c r="U1139" s="1" t="s">
        <v>8831</v>
      </c>
      <c r="V1139" s="1" t="s">
        <v>8832</v>
      </c>
      <c r="W1139" s="1" t="s">
        <v>344</v>
      </c>
      <c r="X1139" s="1" t="s">
        <v>49</v>
      </c>
      <c r="Y1139" s="1" t="s">
        <v>7273</v>
      </c>
      <c r="Z1139" s="1" t="s">
        <v>792</v>
      </c>
      <c r="AA1139" s="1" t="s">
        <v>8833</v>
      </c>
      <c r="AB1139" s="1" t="s">
        <v>998</v>
      </c>
      <c r="AD1139" s="1" t="s">
        <v>47</v>
      </c>
      <c r="AE1139" s="1" t="s">
        <v>73</v>
      </c>
      <c r="AF1139" s="1" t="s">
        <v>55</v>
      </c>
      <c r="AG1139" s="1" t="s">
        <v>8834</v>
      </c>
      <c r="AH1139" s="1" t="s">
        <v>43</v>
      </c>
    </row>
    <row r="1140" spans="1:34" x14ac:dyDescent="0.55000000000000004">
      <c r="A1140" s="1" t="s">
        <v>57</v>
      </c>
      <c r="B1140" s="1" t="s">
        <v>8835</v>
      </c>
      <c r="C1140" s="1" t="s">
        <v>8836</v>
      </c>
      <c r="D1140" s="1" t="s">
        <v>36</v>
      </c>
      <c r="E1140" s="1" t="s">
        <v>8837</v>
      </c>
      <c r="F1140" s="1">
        <v>3505</v>
      </c>
      <c r="G1140" s="1" t="s">
        <v>8838</v>
      </c>
      <c r="H1140" s="1" t="s">
        <v>55</v>
      </c>
      <c r="I1140" s="1" t="s">
        <v>47</v>
      </c>
      <c r="K1140" s="1" t="s">
        <v>42</v>
      </c>
      <c r="L1140" s="1" t="s">
        <v>43</v>
      </c>
      <c r="M1140" s="1">
        <v>1</v>
      </c>
      <c r="N1140" s="1" t="s">
        <v>62</v>
      </c>
      <c r="O1140" s="1">
        <v>0</v>
      </c>
      <c r="P1140" s="1" t="s">
        <v>43</v>
      </c>
      <c r="Q1140" s="1">
        <v>6037</v>
      </c>
      <c r="R1140" s="1" t="s">
        <v>94</v>
      </c>
      <c r="S1140" s="1" t="s">
        <v>95</v>
      </c>
      <c r="T1140" s="1" t="s">
        <v>40</v>
      </c>
      <c r="U1140" s="1" t="s">
        <v>8839</v>
      </c>
      <c r="V1140" s="1" t="s">
        <v>8835</v>
      </c>
      <c r="W1140" s="1" t="s">
        <v>177</v>
      </c>
      <c r="X1140" s="1" t="s">
        <v>49</v>
      </c>
      <c r="Y1140" s="1" t="s">
        <v>69</v>
      </c>
      <c r="Z1140" s="1" t="s">
        <v>4682</v>
      </c>
      <c r="AA1140" s="1" t="s">
        <v>8840</v>
      </c>
      <c r="AB1140" s="1" t="s">
        <v>97</v>
      </c>
      <c r="AD1140" s="1" t="s">
        <v>47</v>
      </c>
      <c r="AE1140" s="1" t="s">
        <v>73</v>
      </c>
      <c r="AF1140" s="1" t="s">
        <v>55</v>
      </c>
      <c r="AG1140" s="1" t="s">
        <v>8835</v>
      </c>
      <c r="AH1140" s="1" t="s">
        <v>43</v>
      </c>
    </row>
    <row r="1141" spans="1:34" x14ac:dyDescent="0.55000000000000004">
      <c r="A1141" s="1" t="s">
        <v>203</v>
      </c>
      <c r="B1141" s="1" t="s">
        <v>8841</v>
      </c>
      <c r="C1141" s="1" t="s">
        <v>8842</v>
      </c>
      <c r="E1141" s="1" t="s">
        <v>47</v>
      </c>
      <c r="F1141" s="1">
        <v>3506</v>
      </c>
      <c r="G1141" s="1" t="s">
        <v>8843</v>
      </c>
      <c r="H1141" s="1" t="s">
        <v>55</v>
      </c>
      <c r="I1141" s="1" t="s">
        <v>47</v>
      </c>
      <c r="K1141" s="1" t="s">
        <v>42</v>
      </c>
      <c r="L1141" s="1" t="s">
        <v>43</v>
      </c>
      <c r="M1141" s="1">
        <v>1</v>
      </c>
      <c r="N1141" s="1" t="s">
        <v>44</v>
      </c>
      <c r="O1141" s="1">
        <v>0</v>
      </c>
      <c r="P1141" s="1" t="s">
        <v>63</v>
      </c>
      <c r="Q1141" s="1">
        <v>8719</v>
      </c>
      <c r="R1141" s="1" t="s">
        <v>588</v>
      </c>
      <c r="S1141" s="1" t="s">
        <v>589</v>
      </c>
      <c r="T1141" s="1" t="s">
        <v>40</v>
      </c>
      <c r="U1141" s="1" t="s">
        <v>8844</v>
      </c>
      <c r="V1141" s="1" t="s">
        <v>8841</v>
      </c>
      <c r="W1141" s="1" t="s">
        <v>210</v>
      </c>
      <c r="X1141" s="1" t="s">
        <v>49</v>
      </c>
      <c r="Y1141" s="1" t="s">
        <v>69</v>
      </c>
      <c r="Z1141" s="1" t="s">
        <v>211</v>
      </c>
      <c r="AA1141" s="1" t="s">
        <v>5532</v>
      </c>
      <c r="AD1141" s="1" t="s">
        <v>47</v>
      </c>
      <c r="AE1141" s="1" t="s">
        <v>54</v>
      </c>
      <c r="AF1141" s="1" t="s">
        <v>55</v>
      </c>
      <c r="AG1141" s="1" t="s">
        <v>8841</v>
      </c>
      <c r="AH1141" s="1" t="s">
        <v>43</v>
      </c>
    </row>
    <row r="1142" spans="1:34" x14ac:dyDescent="0.55000000000000004">
      <c r="A1142" s="1" t="s">
        <v>656</v>
      </c>
      <c r="B1142" s="1" t="s">
        <v>8845</v>
      </c>
      <c r="C1142" s="1" t="s">
        <v>8846</v>
      </c>
      <c r="D1142" s="1" t="s">
        <v>36</v>
      </c>
      <c r="E1142" s="1" t="s">
        <v>8847</v>
      </c>
      <c r="F1142" s="1">
        <v>3507</v>
      </c>
      <c r="G1142" s="1" t="s">
        <v>8848</v>
      </c>
      <c r="H1142" s="1" t="s">
        <v>55</v>
      </c>
      <c r="I1142" s="1" t="s">
        <v>47</v>
      </c>
      <c r="K1142" s="1" t="s">
        <v>42</v>
      </c>
      <c r="L1142" s="1" t="s">
        <v>43</v>
      </c>
      <c r="M1142" s="1">
        <v>1</v>
      </c>
      <c r="N1142" s="1" t="s">
        <v>62</v>
      </c>
      <c r="O1142" s="1">
        <v>0</v>
      </c>
      <c r="P1142" s="1" t="s">
        <v>43</v>
      </c>
      <c r="Q1142" s="1">
        <v>8608</v>
      </c>
      <c r="R1142" s="1" t="s">
        <v>3740</v>
      </c>
      <c r="S1142" s="1" t="s">
        <v>3741</v>
      </c>
      <c r="T1142" s="1" t="s">
        <v>40</v>
      </c>
      <c r="U1142" s="1" t="s">
        <v>8849</v>
      </c>
      <c r="V1142" s="1" t="s">
        <v>8845</v>
      </c>
      <c r="W1142" s="1" t="s">
        <v>177</v>
      </c>
      <c r="X1142" s="1" t="s">
        <v>49</v>
      </c>
      <c r="Y1142" s="1" t="s">
        <v>69</v>
      </c>
      <c r="Z1142" s="1" t="s">
        <v>663</v>
      </c>
      <c r="AA1142" s="1" t="s">
        <v>8850</v>
      </c>
      <c r="AB1142" s="1" t="s">
        <v>337</v>
      </c>
      <c r="AD1142" s="1" t="s">
        <v>47</v>
      </c>
      <c r="AE1142" s="1" t="s">
        <v>73</v>
      </c>
      <c r="AF1142" s="1" t="s">
        <v>55</v>
      </c>
      <c r="AG1142" s="1" t="s">
        <v>8851</v>
      </c>
      <c r="AH1142" s="1" t="s">
        <v>43</v>
      </c>
    </row>
    <row r="1143" spans="1:34" x14ac:dyDescent="0.55000000000000004">
      <c r="A1143" s="1" t="s">
        <v>656</v>
      </c>
      <c r="B1143" s="1" t="s">
        <v>8852</v>
      </c>
      <c r="C1143" s="1" t="s">
        <v>8853</v>
      </c>
      <c r="D1143" s="1" t="s">
        <v>36</v>
      </c>
      <c r="E1143" s="1" t="s">
        <v>8854</v>
      </c>
      <c r="F1143" s="1">
        <v>3508</v>
      </c>
      <c r="G1143" s="1" t="s">
        <v>8855</v>
      </c>
      <c r="H1143" s="1" t="s">
        <v>55</v>
      </c>
      <c r="I1143" s="1" t="s">
        <v>47</v>
      </c>
      <c r="K1143" s="1" t="s">
        <v>42</v>
      </c>
      <c r="L1143" s="1" t="s">
        <v>43</v>
      </c>
      <c r="M1143" s="1">
        <v>1</v>
      </c>
      <c r="N1143" s="1" t="s">
        <v>394</v>
      </c>
      <c r="O1143" s="1">
        <v>0</v>
      </c>
      <c r="P1143" s="1" t="s">
        <v>43</v>
      </c>
      <c r="Q1143" s="1">
        <v>6428</v>
      </c>
      <c r="R1143" s="1" t="s">
        <v>8856</v>
      </c>
      <c r="S1143" s="1" t="s">
        <v>8857</v>
      </c>
      <c r="T1143" s="1" t="s">
        <v>40</v>
      </c>
      <c r="U1143" s="1" t="s">
        <v>8858</v>
      </c>
      <c r="V1143" s="1" t="s">
        <v>8859</v>
      </c>
      <c r="W1143" s="1" t="s">
        <v>68</v>
      </c>
      <c r="X1143" s="1" t="s">
        <v>49</v>
      </c>
      <c r="Y1143" s="1" t="s">
        <v>69</v>
      </c>
      <c r="Z1143" s="1" t="s">
        <v>663</v>
      </c>
      <c r="AA1143" s="1" t="s">
        <v>8860</v>
      </c>
      <c r="AB1143" s="1" t="s">
        <v>2687</v>
      </c>
      <c r="AD1143" s="1" t="s">
        <v>47</v>
      </c>
      <c r="AE1143" s="1" t="s">
        <v>54</v>
      </c>
      <c r="AF1143" s="1" t="s">
        <v>55</v>
      </c>
      <c r="AG1143" s="1" t="s">
        <v>8852</v>
      </c>
      <c r="AH1143" s="1" t="s">
        <v>43</v>
      </c>
    </row>
    <row r="1144" spans="1:34" x14ac:dyDescent="0.55000000000000004">
      <c r="A1144" s="1" t="s">
        <v>135</v>
      </c>
      <c r="B1144" s="1" t="s">
        <v>8861</v>
      </c>
      <c r="C1144" s="1" t="s">
        <v>8862</v>
      </c>
      <c r="D1144" s="1" t="s">
        <v>36</v>
      </c>
      <c r="E1144" s="1" t="s">
        <v>8863</v>
      </c>
      <c r="F1144" s="1">
        <v>3509</v>
      </c>
      <c r="G1144" s="1" t="s">
        <v>8864</v>
      </c>
      <c r="H1144" s="1" t="s">
        <v>55</v>
      </c>
      <c r="I1144" s="1" t="s">
        <v>47</v>
      </c>
      <c r="K1144" s="1" t="s">
        <v>42</v>
      </c>
      <c r="L1144" s="1" t="s">
        <v>43</v>
      </c>
      <c r="M1144" s="1">
        <v>1</v>
      </c>
      <c r="O1144" s="1">
        <v>0</v>
      </c>
      <c r="P1144" s="1" t="s">
        <v>43</v>
      </c>
      <c r="Q1144" s="1">
        <v>6797</v>
      </c>
      <c r="R1144" s="1" t="s">
        <v>117</v>
      </c>
      <c r="S1144" s="1" t="s">
        <v>118</v>
      </c>
      <c r="T1144" s="1" t="s">
        <v>40</v>
      </c>
      <c r="U1144" s="1" t="s">
        <v>8865</v>
      </c>
      <c r="V1144" s="1" t="s">
        <v>8861</v>
      </c>
      <c r="W1144" s="1" t="s">
        <v>177</v>
      </c>
      <c r="X1144" s="1" t="s">
        <v>49</v>
      </c>
      <c r="Y1144" s="1" t="s">
        <v>69</v>
      </c>
      <c r="Z1144" s="1" t="s">
        <v>145</v>
      </c>
      <c r="AA1144" s="1" t="s">
        <v>8866</v>
      </c>
      <c r="AB1144" s="1" t="s">
        <v>122</v>
      </c>
      <c r="AD1144" s="1" t="s">
        <v>47</v>
      </c>
      <c r="AE1144" s="1" t="s">
        <v>54</v>
      </c>
      <c r="AF1144" s="1" t="s">
        <v>55</v>
      </c>
      <c r="AG1144" s="1" t="s">
        <v>8867</v>
      </c>
      <c r="AH1144" s="1" t="s">
        <v>43</v>
      </c>
    </row>
    <row r="1145" spans="1:34" x14ac:dyDescent="0.55000000000000004">
      <c r="A1145" s="1" t="s">
        <v>34</v>
      </c>
      <c r="C1145" s="1" t="s">
        <v>8868</v>
      </c>
      <c r="D1145" s="1" t="s">
        <v>1125</v>
      </c>
      <c r="E1145" s="1" t="s">
        <v>8869</v>
      </c>
      <c r="F1145" s="1">
        <v>3510</v>
      </c>
      <c r="G1145" s="1" t="s">
        <v>8870</v>
      </c>
      <c r="H1145" s="1" t="s">
        <v>55</v>
      </c>
      <c r="I1145" s="1" t="s">
        <v>47</v>
      </c>
      <c r="K1145" s="1" t="s">
        <v>42</v>
      </c>
      <c r="L1145" s="1" t="s">
        <v>43</v>
      </c>
      <c r="M1145" s="1">
        <v>1</v>
      </c>
      <c r="N1145" s="1" t="s">
        <v>44</v>
      </c>
      <c r="O1145" s="1">
        <v>0</v>
      </c>
      <c r="P1145" s="1" t="s">
        <v>43</v>
      </c>
      <c r="Q1145" s="1">
        <v>8888</v>
      </c>
      <c r="R1145" s="1" t="s">
        <v>8871</v>
      </c>
      <c r="S1145" s="1" t="s">
        <v>8872</v>
      </c>
      <c r="T1145" s="1" t="s">
        <v>47</v>
      </c>
      <c r="W1145" s="1" t="s">
        <v>120</v>
      </c>
      <c r="X1145" s="1" t="s">
        <v>1223</v>
      </c>
      <c r="Y1145" s="1" t="s">
        <v>50</v>
      </c>
      <c r="Z1145" s="1" t="s">
        <v>51</v>
      </c>
      <c r="AA1145" s="1" t="s">
        <v>2280</v>
      </c>
      <c r="AD1145" s="1" t="s">
        <v>47</v>
      </c>
      <c r="AE1145" s="1" t="s">
        <v>54</v>
      </c>
      <c r="AF1145" s="1" t="s">
        <v>55</v>
      </c>
      <c r="AG1145" s="1" t="s">
        <v>8873</v>
      </c>
      <c r="AH1145" s="1" t="s">
        <v>43</v>
      </c>
    </row>
    <row r="1146" spans="1:34" x14ac:dyDescent="0.55000000000000004">
      <c r="C1146" s="1" t="s">
        <v>8874</v>
      </c>
      <c r="E1146" s="1" t="s">
        <v>8875</v>
      </c>
      <c r="F1146" s="1">
        <v>3511</v>
      </c>
      <c r="G1146" s="1" t="s">
        <v>8876</v>
      </c>
      <c r="H1146" s="1" t="s">
        <v>8877</v>
      </c>
      <c r="I1146" s="1" t="s">
        <v>40</v>
      </c>
      <c r="J1146" s="1" t="s">
        <v>8878</v>
      </c>
      <c r="K1146" s="1" t="s">
        <v>42</v>
      </c>
      <c r="L1146" s="1" t="s">
        <v>43</v>
      </c>
      <c r="M1146" s="1">
        <v>1</v>
      </c>
      <c r="O1146" s="1">
        <v>2</v>
      </c>
      <c r="P1146" s="1" t="s">
        <v>43</v>
      </c>
      <c r="Q1146" s="1">
        <v>659640955</v>
      </c>
      <c r="R1146" s="1" t="s">
        <v>1689</v>
      </c>
      <c r="S1146" s="1" t="s">
        <v>1690</v>
      </c>
      <c r="T1146" s="1" t="s">
        <v>47</v>
      </c>
      <c r="W1146" s="1" t="s">
        <v>6142</v>
      </c>
      <c r="X1146" s="1" t="s">
        <v>49</v>
      </c>
      <c r="Y1146" s="1" t="s">
        <v>533</v>
      </c>
      <c r="AA1146" s="1" t="s">
        <v>8879</v>
      </c>
      <c r="AB1146" s="1" t="s">
        <v>1692</v>
      </c>
      <c r="AD1146" s="1" t="s">
        <v>47</v>
      </c>
      <c r="AE1146" s="1" t="s">
        <v>73</v>
      </c>
      <c r="AF1146" s="1" t="s">
        <v>55</v>
      </c>
      <c r="AG1146" s="1" t="s">
        <v>8880</v>
      </c>
      <c r="AH1146" s="1" t="s">
        <v>43</v>
      </c>
    </row>
    <row r="1147" spans="1:34" x14ac:dyDescent="0.55000000000000004">
      <c r="A1147" s="1" t="s">
        <v>203</v>
      </c>
      <c r="B1147" s="1" t="s">
        <v>8881</v>
      </c>
      <c r="C1147" s="1" t="s">
        <v>8882</v>
      </c>
      <c r="D1147" s="1" t="s">
        <v>8883</v>
      </c>
      <c r="E1147" s="1" t="s">
        <v>8884</v>
      </c>
      <c r="F1147" s="1">
        <v>3512</v>
      </c>
      <c r="G1147" s="1" t="s">
        <v>8885</v>
      </c>
      <c r="H1147" s="1" t="s">
        <v>55</v>
      </c>
      <c r="I1147" s="1" t="s">
        <v>47</v>
      </c>
      <c r="K1147" s="1" t="s">
        <v>42</v>
      </c>
      <c r="L1147" s="1" t="s">
        <v>43</v>
      </c>
      <c r="M1147" s="1">
        <v>1</v>
      </c>
      <c r="N1147" s="1" t="s">
        <v>319</v>
      </c>
      <c r="O1147" s="1">
        <v>0</v>
      </c>
      <c r="P1147" s="1" t="s">
        <v>43</v>
      </c>
      <c r="Q1147" s="1">
        <v>6846</v>
      </c>
      <c r="R1147" s="1" t="s">
        <v>8886</v>
      </c>
      <c r="S1147" s="1" t="s">
        <v>8887</v>
      </c>
      <c r="T1147" s="1" t="s">
        <v>40</v>
      </c>
      <c r="U1147" s="1" t="s">
        <v>5578</v>
      </c>
      <c r="V1147" s="1" t="s">
        <v>8881</v>
      </c>
      <c r="W1147" s="1" t="s">
        <v>210</v>
      </c>
      <c r="X1147" s="1" t="s">
        <v>49</v>
      </c>
      <c r="Y1147" s="1" t="s">
        <v>69</v>
      </c>
      <c r="Z1147" s="1" t="s">
        <v>211</v>
      </c>
      <c r="AA1147" s="1" t="s">
        <v>8888</v>
      </c>
      <c r="AD1147" s="1" t="s">
        <v>47</v>
      </c>
      <c r="AE1147" s="1" t="s">
        <v>73</v>
      </c>
      <c r="AF1147" s="1" t="s">
        <v>55</v>
      </c>
      <c r="AG1147" s="1" t="s">
        <v>8881</v>
      </c>
      <c r="AH1147" s="1" t="s">
        <v>43</v>
      </c>
    </row>
    <row r="1148" spans="1:34" x14ac:dyDescent="0.55000000000000004">
      <c r="A1148" s="1" t="s">
        <v>34</v>
      </c>
      <c r="B1148" s="1" t="s">
        <v>8889</v>
      </c>
      <c r="C1148" s="1" t="s">
        <v>8890</v>
      </c>
      <c r="D1148" s="1" t="s">
        <v>36</v>
      </c>
      <c r="E1148" s="1" t="s">
        <v>8891</v>
      </c>
      <c r="F1148" s="1">
        <v>3513</v>
      </c>
      <c r="G1148" s="1" t="s">
        <v>8892</v>
      </c>
      <c r="H1148" s="1" t="s">
        <v>55</v>
      </c>
      <c r="I1148" s="1" t="s">
        <v>47</v>
      </c>
      <c r="K1148" s="1" t="s">
        <v>42</v>
      </c>
      <c r="L1148" s="1" t="s">
        <v>43</v>
      </c>
      <c r="M1148" s="1">
        <v>1</v>
      </c>
      <c r="N1148" s="1" t="s">
        <v>62</v>
      </c>
      <c r="O1148" s="1">
        <v>0</v>
      </c>
      <c r="P1148" s="1" t="s">
        <v>43</v>
      </c>
      <c r="Q1148" s="1">
        <v>951540493</v>
      </c>
      <c r="R1148" s="1" t="s">
        <v>1418</v>
      </c>
      <c r="S1148" s="1" t="s">
        <v>1419</v>
      </c>
      <c r="T1148" s="1" t="s">
        <v>40</v>
      </c>
      <c r="U1148" s="1" t="s">
        <v>8893</v>
      </c>
      <c r="V1148" s="1" t="s">
        <v>8894</v>
      </c>
      <c r="W1148" s="1" t="s">
        <v>144</v>
      </c>
      <c r="X1148" s="1" t="s">
        <v>49</v>
      </c>
      <c r="Y1148" s="1" t="s">
        <v>69</v>
      </c>
      <c r="Z1148" s="1" t="s">
        <v>2580</v>
      </c>
      <c r="AA1148" s="1" t="s">
        <v>8895</v>
      </c>
      <c r="AB1148" s="1" t="s">
        <v>1488</v>
      </c>
      <c r="AD1148" s="1" t="s">
        <v>47</v>
      </c>
      <c r="AE1148" s="1" t="s">
        <v>54</v>
      </c>
      <c r="AF1148" s="1" t="s">
        <v>55</v>
      </c>
      <c r="AG1148" s="1" t="s">
        <v>8889</v>
      </c>
      <c r="AH1148" s="1" t="s">
        <v>43</v>
      </c>
    </row>
    <row r="1149" spans="1:34" x14ac:dyDescent="0.55000000000000004">
      <c r="A1149" s="1" t="s">
        <v>34</v>
      </c>
      <c r="B1149" s="1" t="s">
        <v>8896</v>
      </c>
      <c r="C1149" s="1" t="s">
        <v>8897</v>
      </c>
      <c r="D1149" s="1" t="s">
        <v>36</v>
      </c>
      <c r="E1149" s="1" t="s">
        <v>8898</v>
      </c>
      <c r="F1149" s="1">
        <v>3514</v>
      </c>
      <c r="G1149" s="1" t="s">
        <v>8899</v>
      </c>
      <c r="H1149" s="1" t="s">
        <v>8900</v>
      </c>
      <c r="I1149" s="1" t="s">
        <v>40</v>
      </c>
      <c r="J1149" s="1" t="s">
        <v>8901</v>
      </c>
      <c r="K1149" s="1" t="s">
        <v>42</v>
      </c>
      <c r="L1149" s="1" t="s">
        <v>43</v>
      </c>
      <c r="M1149" s="1">
        <v>1</v>
      </c>
      <c r="N1149" s="1" t="s">
        <v>116</v>
      </c>
      <c r="O1149" s="1">
        <v>1</v>
      </c>
      <c r="P1149" s="1" t="s">
        <v>43</v>
      </c>
      <c r="Q1149" s="1">
        <v>616249478</v>
      </c>
      <c r="R1149" s="1" t="s">
        <v>7664</v>
      </c>
      <c r="S1149" s="1" t="s">
        <v>7665</v>
      </c>
      <c r="T1149" s="1" t="s">
        <v>40</v>
      </c>
      <c r="U1149" s="1" t="s">
        <v>8902</v>
      </c>
      <c r="V1149" s="1" t="s">
        <v>8903</v>
      </c>
      <c r="W1149" s="1" t="s">
        <v>959</v>
      </c>
      <c r="X1149" s="1" t="s">
        <v>49</v>
      </c>
      <c r="Y1149" s="1" t="s">
        <v>69</v>
      </c>
      <c r="Z1149" s="1" t="s">
        <v>51</v>
      </c>
      <c r="AA1149" s="1" t="s">
        <v>8904</v>
      </c>
      <c r="AB1149" s="1" t="s">
        <v>2333</v>
      </c>
      <c r="AD1149" s="1" t="s">
        <v>47</v>
      </c>
      <c r="AE1149" s="1" t="s">
        <v>54</v>
      </c>
      <c r="AF1149" s="1" t="s">
        <v>55</v>
      </c>
      <c r="AG1149" s="1" t="s">
        <v>8896</v>
      </c>
      <c r="AH1149" s="1" t="s">
        <v>43</v>
      </c>
    </row>
    <row r="1150" spans="1:34" x14ac:dyDescent="0.55000000000000004">
      <c r="A1150" s="1" t="s">
        <v>34</v>
      </c>
      <c r="B1150" s="1" t="s">
        <v>8905</v>
      </c>
      <c r="C1150" s="1" t="s">
        <v>8906</v>
      </c>
      <c r="D1150" s="1" t="s">
        <v>36</v>
      </c>
      <c r="E1150" s="1" t="s">
        <v>8907</v>
      </c>
      <c r="F1150" s="1">
        <v>3515</v>
      </c>
      <c r="G1150" s="1" t="s">
        <v>8908</v>
      </c>
      <c r="H1150" s="1" t="s">
        <v>55</v>
      </c>
      <c r="I1150" s="1" t="s">
        <v>47</v>
      </c>
      <c r="K1150" s="1" t="s">
        <v>42</v>
      </c>
      <c r="L1150" s="1" t="s">
        <v>43</v>
      </c>
      <c r="M1150" s="1">
        <v>1</v>
      </c>
      <c r="N1150" s="1" t="s">
        <v>394</v>
      </c>
      <c r="O1150" s="1">
        <v>0</v>
      </c>
      <c r="P1150" s="1" t="s">
        <v>43</v>
      </c>
      <c r="Q1150" s="1">
        <v>869395594</v>
      </c>
      <c r="R1150" s="1" t="s">
        <v>8909</v>
      </c>
      <c r="S1150" s="1" t="s">
        <v>8910</v>
      </c>
      <c r="T1150" s="1" t="s">
        <v>40</v>
      </c>
      <c r="U1150" s="1" t="s">
        <v>8911</v>
      </c>
      <c r="V1150" s="1" t="s">
        <v>8905</v>
      </c>
      <c r="W1150" s="1" t="s">
        <v>177</v>
      </c>
      <c r="X1150" s="1" t="s">
        <v>49</v>
      </c>
      <c r="Y1150" s="1" t="s">
        <v>69</v>
      </c>
      <c r="Z1150" s="1" t="s">
        <v>200</v>
      </c>
      <c r="AA1150" s="1" t="s">
        <v>8912</v>
      </c>
      <c r="AB1150" s="1" t="s">
        <v>8913</v>
      </c>
      <c r="AD1150" s="1" t="s">
        <v>47</v>
      </c>
      <c r="AE1150" s="1" t="s">
        <v>54</v>
      </c>
      <c r="AF1150" s="1" t="s">
        <v>55</v>
      </c>
      <c r="AG1150" s="1" t="s">
        <v>8905</v>
      </c>
      <c r="AH1150" s="1" t="s">
        <v>43</v>
      </c>
    </row>
    <row r="1151" spans="1:34" x14ac:dyDescent="0.55000000000000004">
      <c r="A1151" s="1" t="s">
        <v>34</v>
      </c>
      <c r="C1151" s="1" t="s">
        <v>8914</v>
      </c>
      <c r="D1151" s="1" t="s">
        <v>36</v>
      </c>
      <c r="E1151" s="1" t="s">
        <v>8915</v>
      </c>
      <c r="F1151" s="1">
        <v>3516</v>
      </c>
      <c r="G1151" s="1" t="s">
        <v>8916</v>
      </c>
      <c r="H1151" s="1" t="s">
        <v>55</v>
      </c>
      <c r="I1151" s="1" t="s">
        <v>47</v>
      </c>
      <c r="K1151" s="1" t="s">
        <v>42</v>
      </c>
      <c r="L1151" s="1" t="s">
        <v>43</v>
      </c>
      <c r="M1151" s="1">
        <v>1</v>
      </c>
      <c r="N1151" s="1" t="s">
        <v>62</v>
      </c>
      <c r="O1151" s="1">
        <v>0</v>
      </c>
      <c r="P1151" s="1" t="s">
        <v>43</v>
      </c>
      <c r="Q1151" s="1">
        <v>6753</v>
      </c>
      <c r="R1151" s="1" t="s">
        <v>3382</v>
      </c>
      <c r="S1151" s="1" t="s">
        <v>3383</v>
      </c>
      <c r="T1151" s="1" t="s">
        <v>47</v>
      </c>
      <c r="W1151" s="1" t="s">
        <v>610</v>
      </c>
      <c r="X1151" s="1" t="s">
        <v>49</v>
      </c>
      <c r="Y1151" s="1" t="s">
        <v>533</v>
      </c>
      <c r="Z1151" s="1" t="s">
        <v>611</v>
      </c>
      <c r="AA1151" s="1" t="s">
        <v>8917</v>
      </c>
      <c r="AB1151" s="1" t="s">
        <v>1903</v>
      </c>
      <c r="AD1151" s="1" t="s">
        <v>47</v>
      </c>
      <c r="AE1151" s="1" t="s">
        <v>73</v>
      </c>
      <c r="AF1151" s="1" t="s">
        <v>55</v>
      </c>
      <c r="AG1151" s="1" t="s">
        <v>8918</v>
      </c>
      <c r="AH1151" s="1" t="s">
        <v>43</v>
      </c>
    </row>
    <row r="1152" spans="1:34" x14ac:dyDescent="0.55000000000000004">
      <c r="C1152" s="1" t="s">
        <v>8919</v>
      </c>
      <c r="E1152" s="1" t="s">
        <v>8920</v>
      </c>
      <c r="F1152" s="1">
        <v>3517</v>
      </c>
      <c r="G1152" s="1" t="s">
        <v>8921</v>
      </c>
      <c r="H1152" s="1" t="s">
        <v>8922</v>
      </c>
      <c r="I1152" s="1" t="s">
        <v>40</v>
      </c>
      <c r="J1152" s="1" t="s">
        <v>8923</v>
      </c>
      <c r="K1152" s="1" t="s">
        <v>42</v>
      </c>
      <c r="L1152" s="1" t="s">
        <v>43</v>
      </c>
      <c r="M1152" s="1">
        <v>1</v>
      </c>
      <c r="O1152" s="1">
        <v>1</v>
      </c>
      <c r="P1152" s="1" t="s">
        <v>43</v>
      </c>
      <c r="Q1152" s="1">
        <v>659640955</v>
      </c>
      <c r="R1152" s="1" t="s">
        <v>1689</v>
      </c>
      <c r="S1152" s="1" t="s">
        <v>1690</v>
      </c>
      <c r="T1152" s="1" t="s">
        <v>47</v>
      </c>
      <c r="W1152" s="1" t="s">
        <v>6142</v>
      </c>
      <c r="X1152" s="1" t="s">
        <v>49</v>
      </c>
      <c r="Y1152" s="1" t="s">
        <v>533</v>
      </c>
      <c r="AA1152" s="1" t="s">
        <v>8924</v>
      </c>
      <c r="AB1152" s="1" t="s">
        <v>1692</v>
      </c>
      <c r="AD1152" s="1" t="s">
        <v>47</v>
      </c>
      <c r="AE1152" s="1" t="s">
        <v>73</v>
      </c>
      <c r="AF1152" s="1" t="s">
        <v>55</v>
      </c>
      <c r="AG1152" s="1" t="s">
        <v>8923</v>
      </c>
      <c r="AH1152" s="1" t="s">
        <v>43</v>
      </c>
    </row>
    <row r="1153" spans="1:34" x14ac:dyDescent="0.55000000000000004">
      <c r="A1153" s="1" t="s">
        <v>203</v>
      </c>
      <c r="B1153" s="1" t="s">
        <v>8925</v>
      </c>
      <c r="C1153" s="1" t="s">
        <v>8926</v>
      </c>
      <c r="D1153" s="1" t="s">
        <v>36</v>
      </c>
      <c r="E1153" s="1" t="s">
        <v>47</v>
      </c>
      <c r="F1153" s="1">
        <v>3518</v>
      </c>
      <c r="G1153" s="1" t="s">
        <v>8927</v>
      </c>
      <c r="H1153" s="1" t="s">
        <v>55</v>
      </c>
      <c r="I1153" s="1" t="s">
        <v>47</v>
      </c>
      <c r="K1153" s="1" t="s">
        <v>42</v>
      </c>
      <c r="L1153" s="1" t="s">
        <v>43</v>
      </c>
      <c r="M1153" s="1">
        <v>1</v>
      </c>
      <c r="N1153" s="1" t="s">
        <v>62</v>
      </c>
      <c r="O1153" s="1">
        <v>0</v>
      </c>
      <c r="P1153" s="1" t="s">
        <v>63</v>
      </c>
      <c r="Q1153" s="1">
        <v>6523</v>
      </c>
      <c r="R1153" s="1" t="s">
        <v>8689</v>
      </c>
      <c r="S1153" s="1" t="s">
        <v>8690</v>
      </c>
      <c r="T1153" s="1" t="s">
        <v>40</v>
      </c>
      <c r="U1153" s="1" t="s">
        <v>8928</v>
      </c>
      <c r="V1153" s="1" t="s">
        <v>8925</v>
      </c>
      <c r="W1153" s="1" t="s">
        <v>210</v>
      </c>
      <c r="X1153" s="1" t="s">
        <v>49</v>
      </c>
      <c r="Y1153" s="1" t="s">
        <v>69</v>
      </c>
      <c r="Z1153" s="1" t="s">
        <v>211</v>
      </c>
      <c r="AA1153" s="1" t="s">
        <v>8692</v>
      </c>
      <c r="AB1153" s="1" t="s">
        <v>8929</v>
      </c>
      <c r="AD1153" s="1" t="s">
        <v>47</v>
      </c>
      <c r="AE1153" s="1" t="s">
        <v>54</v>
      </c>
      <c r="AF1153" s="1" t="s">
        <v>55</v>
      </c>
      <c r="AG1153" s="1" t="s">
        <v>8925</v>
      </c>
      <c r="AH1153" s="1" t="s">
        <v>43</v>
      </c>
    </row>
    <row r="1154" spans="1:34" x14ac:dyDescent="0.55000000000000004">
      <c r="A1154" s="1" t="s">
        <v>203</v>
      </c>
      <c r="B1154" s="1" t="s">
        <v>8930</v>
      </c>
      <c r="C1154" s="1" t="s">
        <v>8931</v>
      </c>
      <c r="D1154" s="1" t="s">
        <v>36</v>
      </c>
      <c r="E1154" s="1" t="s">
        <v>47</v>
      </c>
      <c r="F1154" s="1">
        <v>3519</v>
      </c>
      <c r="G1154" s="1" t="s">
        <v>8932</v>
      </c>
      <c r="H1154" s="1" t="s">
        <v>55</v>
      </c>
      <c r="I1154" s="1" t="s">
        <v>47</v>
      </c>
      <c r="K1154" s="1" t="s">
        <v>42</v>
      </c>
      <c r="L1154" s="1" t="s">
        <v>43</v>
      </c>
      <c r="M1154" s="1">
        <v>1</v>
      </c>
      <c r="N1154" s="1" t="s">
        <v>44</v>
      </c>
      <c r="O1154" s="1">
        <v>0</v>
      </c>
      <c r="P1154" s="1" t="s">
        <v>63</v>
      </c>
      <c r="Q1154" s="1">
        <v>6523</v>
      </c>
      <c r="R1154" s="1" t="s">
        <v>1598</v>
      </c>
      <c r="S1154" s="1" t="s">
        <v>1599</v>
      </c>
      <c r="T1154" s="1" t="s">
        <v>40</v>
      </c>
      <c r="U1154" s="1" t="s">
        <v>8933</v>
      </c>
      <c r="V1154" s="1" t="s">
        <v>8930</v>
      </c>
      <c r="W1154" s="1" t="s">
        <v>210</v>
      </c>
      <c r="X1154" s="1" t="s">
        <v>49</v>
      </c>
      <c r="Y1154" s="1" t="s">
        <v>69</v>
      </c>
      <c r="Z1154" s="1" t="s">
        <v>211</v>
      </c>
      <c r="AA1154" s="1" t="s">
        <v>8934</v>
      </c>
      <c r="AB1154" s="1" t="s">
        <v>1449</v>
      </c>
      <c r="AD1154" s="1" t="s">
        <v>47</v>
      </c>
      <c r="AE1154" s="1" t="s">
        <v>54</v>
      </c>
      <c r="AF1154" s="1" t="s">
        <v>55</v>
      </c>
      <c r="AG1154" s="1" t="s">
        <v>8930</v>
      </c>
      <c r="AH1154" s="1" t="s">
        <v>43</v>
      </c>
    </row>
    <row r="1155" spans="1:34" x14ac:dyDescent="0.55000000000000004">
      <c r="A1155" s="1" t="s">
        <v>74</v>
      </c>
      <c r="C1155" s="1" t="s">
        <v>8935</v>
      </c>
      <c r="E1155" s="1" t="s">
        <v>8936</v>
      </c>
      <c r="F1155" s="1">
        <v>3520</v>
      </c>
      <c r="G1155" s="1" t="s">
        <v>8937</v>
      </c>
      <c r="H1155" s="1" t="s">
        <v>55</v>
      </c>
      <c r="I1155" s="1" t="s">
        <v>47</v>
      </c>
      <c r="K1155" s="1" t="s">
        <v>42</v>
      </c>
      <c r="L1155" s="1" t="s">
        <v>43</v>
      </c>
      <c r="M1155" s="1">
        <v>1</v>
      </c>
      <c r="N1155" s="1" t="s">
        <v>415</v>
      </c>
      <c r="O1155" s="1">
        <v>0</v>
      </c>
      <c r="P1155" s="1" t="s">
        <v>63</v>
      </c>
      <c r="Q1155" s="1">
        <v>8888</v>
      </c>
      <c r="R1155" s="1" t="s">
        <v>8101</v>
      </c>
      <c r="S1155" s="1" t="s">
        <v>120</v>
      </c>
      <c r="T1155" s="1" t="s">
        <v>40</v>
      </c>
      <c r="U1155" s="1" t="s">
        <v>8938</v>
      </c>
      <c r="V1155" s="1" t="s">
        <v>8939</v>
      </c>
      <c r="W1155" s="1" t="s">
        <v>344</v>
      </c>
      <c r="X1155" s="1" t="s">
        <v>49</v>
      </c>
      <c r="Y1155" s="1" t="s">
        <v>7273</v>
      </c>
      <c r="Z1155" s="1" t="s">
        <v>345</v>
      </c>
      <c r="AA1155" s="1" t="s">
        <v>8940</v>
      </c>
      <c r="AB1155" s="1" t="s">
        <v>259</v>
      </c>
      <c r="AD1155" s="1" t="s">
        <v>47</v>
      </c>
      <c r="AE1155" s="1" t="s">
        <v>54</v>
      </c>
      <c r="AF1155" s="1" t="s">
        <v>55</v>
      </c>
      <c r="AG1155" s="1" t="s">
        <v>8939</v>
      </c>
      <c r="AH1155" s="1" t="s">
        <v>43</v>
      </c>
    </row>
    <row r="1156" spans="1:34" x14ac:dyDescent="0.55000000000000004">
      <c r="A1156" s="1" t="s">
        <v>98</v>
      </c>
      <c r="C1156" s="1" t="s">
        <v>8941</v>
      </c>
      <c r="D1156" s="1" t="s">
        <v>36</v>
      </c>
      <c r="E1156" s="1" t="s">
        <v>8942</v>
      </c>
      <c r="F1156" s="1">
        <v>3521</v>
      </c>
      <c r="G1156" s="1" t="s">
        <v>8943</v>
      </c>
      <c r="H1156" s="1" t="s">
        <v>55</v>
      </c>
      <c r="I1156" s="1" t="s">
        <v>47</v>
      </c>
      <c r="K1156" s="1" t="s">
        <v>42</v>
      </c>
      <c r="L1156" s="1" t="s">
        <v>43</v>
      </c>
      <c r="M1156" s="1">
        <v>1</v>
      </c>
      <c r="N1156" s="1" t="s">
        <v>62</v>
      </c>
      <c r="O1156" s="1">
        <v>0</v>
      </c>
      <c r="P1156" s="1" t="s">
        <v>43</v>
      </c>
      <c r="Q1156" s="1">
        <v>8696</v>
      </c>
      <c r="R1156" s="1" t="s">
        <v>509</v>
      </c>
      <c r="S1156" s="1" t="s">
        <v>510</v>
      </c>
      <c r="T1156" s="1" t="s">
        <v>47</v>
      </c>
      <c r="W1156" s="1" t="s">
        <v>68</v>
      </c>
      <c r="X1156" s="1" t="s">
        <v>49</v>
      </c>
      <c r="Y1156" s="1" t="s">
        <v>533</v>
      </c>
      <c r="Z1156" s="1" t="s">
        <v>85</v>
      </c>
      <c r="AA1156" s="1" t="s">
        <v>8944</v>
      </c>
      <c r="AB1156" s="1" t="s">
        <v>1186</v>
      </c>
      <c r="AD1156" s="1" t="s">
        <v>47</v>
      </c>
      <c r="AE1156" s="1" t="s">
        <v>54</v>
      </c>
      <c r="AF1156" s="1" t="s">
        <v>55</v>
      </c>
      <c r="AG1156" s="1" t="s">
        <v>8945</v>
      </c>
      <c r="AH1156" s="1" t="s">
        <v>43</v>
      </c>
    </row>
    <row r="1157" spans="1:34" x14ac:dyDescent="0.55000000000000004">
      <c r="A1157" s="1" t="s">
        <v>34</v>
      </c>
      <c r="C1157" s="1" t="s">
        <v>8946</v>
      </c>
      <c r="D1157" s="1" t="s">
        <v>36</v>
      </c>
      <c r="E1157" s="1" t="s">
        <v>47</v>
      </c>
      <c r="F1157" s="1">
        <v>3522</v>
      </c>
      <c r="G1157" s="1" t="s">
        <v>8947</v>
      </c>
      <c r="H1157" s="1" t="s">
        <v>55</v>
      </c>
      <c r="I1157" s="1" t="s">
        <v>47</v>
      </c>
      <c r="K1157" s="1" t="s">
        <v>42</v>
      </c>
      <c r="L1157" s="1" t="s">
        <v>43</v>
      </c>
      <c r="M1157" s="1">
        <v>1</v>
      </c>
      <c r="N1157" s="1" t="s">
        <v>62</v>
      </c>
      <c r="O1157" s="1">
        <v>0</v>
      </c>
      <c r="P1157" s="1" t="s">
        <v>63</v>
      </c>
      <c r="Q1157" s="1">
        <v>6420</v>
      </c>
      <c r="R1157" s="1" t="s">
        <v>5294</v>
      </c>
      <c r="S1157" s="1" t="s">
        <v>5295</v>
      </c>
      <c r="T1157" s="1" t="s">
        <v>40</v>
      </c>
      <c r="U1157" s="1" t="s">
        <v>8948</v>
      </c>
      <c r="V1157" s="1" t="s">
        <v>8949</v>
      </c>
      <c r="W1157" s="1" t="s">
        <v>68</v>
      </c>
      <c r="X1157" s="1" t="s">
        <v>49</v>
      </c>
      <c r="Y1157" s="1" t="s">
        <v>7273</v>
      </c>
      <c r="Z1157" s="1" t="s">
        <v>200</v>
      </c>
      <c r="AA1157" s="1" t="s">
        <v>8950</v>
      </c>
      <c r="AB1157" s="1" t="s">
        <v>2687</v>
      </c>
      <c r="AD1157" s="1" t="s">
        <v>47</v>
      </c>
      <c r="AE1157" s="1" t="s">
        <v>54</v>
      </c>
      <c r="AF1157" s="1" t="s">
        <v>55</v>
      </c>
      <c r="AG1157" s="1" t="s">
        <v>8949</v>
      </c>
      <c r="AH1157" s="1" t="s">
        <v>43</v>
      </c>
    </row>
    <row r="1158" spans="1:34" x14ac:dyDescent="0.55000000000000004">
      <c r="A1158" s="1" t="s">
        <v>123</v>
      </c>
      <c r="C1158" s="1" t="s">
        <v>8951</v>
      </c>
      <c r="D1158" s="1" t="s">
        <v>36</v>
      </c>
      <c r="E1158" s="1" t="s">
        <v>8952</v>
      </c>
      <c r="F1158" s="1">
        <v>3523</v>
      </c>
      <c r="G1158" s="1" t="s">
        <v>8953</v>
      </c>
      <c r="H1158" s="1" t="s">
        <v>55</v>
      </c>
      <c r="I1158" s="1" t="s">
        <v>47</v>
      </c>
      <c r="K1158" s="1" t="s">
        <v>42</v>
      </c>
      <c r="L1158" s="1" t="s">
        <v>43</v>
      </c>
      <c r="M1158" s="1">
        <v>1</v>
      </c>
      <c r="N1158" s="1" t="s">
        <v>62</v>
      </c>
      <c r="O1158" s="1">
        <v>0</v>
      </c>
      <c r="P1158" s="1" t="s">
        <v>43</v>
      </c>
      <c r="Q1158" s="1">
        <v>6420</v>
      </c>
      <c r="R1158" s="1" t="s">
        <v>5294</v>
      </c>
      <c r="S1158" s="1" t="s">
        <v>5295</v>
      </c>
      <c r="T1158" s="1" t="s">
        <v>47</v>
      </c>
      <c r="W1158" s="1" t="s">
        <v>334</v>
      </c>
      <c r="X1158" s="1" t="s">
        <v>49</v>
      </c>
      <c r="Y1158" s="1" t="s">
        <v>533</v>
      </c>
      <c r="Z1158" s="1" t="s">
        <v>132</v>
      </c>
      <c r="AA1158" s="1" t="s">
        <v>8954</v>
      </c>
      <c r="AB1158" s="1" t="s">
        <v>2687</v>
      </c>
      <c r="AD1158" s="1" t="s">
        <v>47</v>
      </c>
      <c r="AE1158" s="1" t="s">
        <v>73</v>
      </c>
      <c r="AF1158" s="1" t="s">
        <v>55</v>
      </c>
      <c r="AG1158" s="1" t="s">
        <v>8955</v>
      </c>
      <c r="AH1158" s="1" t="s">
        <v>43</v>
      </c>
    </row>
    <row r="1159" spans="1:34" x14ac:dyDescent="0.55000000000000004">
      <c r="A1159" s="1" t="s">
        <v>57</v>
      </c>
      <c r="B1159" s="1" t="s">
        <v>8956</v>
      </c>
      <c r="C1159" s="1" t="s">
        <v>8957</v>
      </c>
      <c r="D1159" s="1" t="s">
        <v>36</v>
      </c>
      <c r="E1159" s="1" t="s">
        <v>8958</v>
      </c>
      <c r="F1159" s="1">
        <v>3524</v>
      </c>
      <c r="G1159" s="1" t="s">
        <v>8959</v>
      </c>
      <c r="H1159" s="1" t="s">
        <v>55</v>
      </c>
      <c r="I1159" s="1" t="s">
        <v>47</v>
      </c>
      <c r="K1159" s="1" t="s">
        <v>42</v>
      </c>
      <c r="L1159" s="1" t="s">
        <v>43</v>
      </c>
      <c r="M1159" s="1">
        <v>1</v>
      </c>
      <c r="N1159" s="1" t="s">
        <v>62</v>
      </c>
      <c r="O1159" s="1">
        <v>0</v>
      </c>
      <c r="P1159" s="1" t="s">
        <v>43</v>
      </c>
      <c r="Q1159" s="1">
        <v>6974</v>
      </c>
      <c r="R1159" s="1" t="s">
        <v>8960</v>
      </c>
      <c r="S1159" s="1" t="s">
        <v>8961</v>
      </c>
      <c r="T1159" s="1" t="s">
        <v>40</v>
      </c>
      <c r="U1159" s="1" t="s">
        <v>8962</v>
      </c>
      <c r="V1159" s="1" t="s">
        <v>8963</v>
      </c>
      <c r="W1159" s="1" t="s">
        <v>68</v>
      </c>
      <c r="X1159" s="1" t="s">
        <v>49</v>
      </c>
      <c r="Y1159" s="1" t="s">
        <v>69</v>
      </c>
      <c r="Z1159" s="1" t="s">
        <v>70</v>
      </c>
      <c r="AA1159" s="1" t="s">
        <v>8964</v>
      </c>
      <c r="AD1159" s="1" t="s">
        <v>47</v>
      </c>
      <c r="AE1159" s="1" t="s">
        <v>73</v>
      </c>
      <c r="AF1159" s="1" t="s">
        <v>55</v>
      </c>
      <c r="AG1159" s="1" t="s">
        <v>8956</v>
      </c>
      <c r="AH1159" s="1" t="s">
        <v>43</v>
      </c>
    </row>
    <row r="1160" spans="1:34" x14ac:dyDescent="0.55000000000000004">
      <c r="A1160" s="1" t="s">
        <v>123</v>
      </c>
      <c r="C1160" s="1" t="s">
        <v>8965</v>
      </c>
      <c r="D1160" s="1" t="s">
        <v>36</v>
      </c>
      <c r="E1160" s="1" t="s">
        <v>8966</v>
      </c>
      <c r="F1160" s="1">
        <v>3525</v>
      </c>
      <c r="G1160" s="1" t="s">
        <v>8967</v>
      </c>
      <c r="H1160" s="1" t="s">
        <v>55</v>
      </c>
      <c r="I1160" s="1" t="s">
        <v>47</v>
      </c>
      <c r="K1160" s="1" t="s">
        <v>42</v>
      </c>
      <c r="L1160" s="1" t="s">
        <v>43</v>
      </c>
      <c r="M1160" s="1">
        <v>1</v>
      </c>
      <c r="N1160" s="1" t="s">
        <v>103</v>
      </c>
      <c r="O1160" s="1">
        <v>0</v>
      </c>
      <c r="P1160" s="1" t="s">
        <v>43</v>
      </c>
      <c r="Q1160" s="1">
        <v>6943</v>
      </c>
      <c r="R1160" s="1" t="s">
        <v>8960</v>
      </c>
      <c r="S1160" s="1" t="s">
        <v>8961</v>
      </c>
      <c r="T1160" s="1" t="s">
        <v>47</v>
      </c>
      <c r="W1160" s="1" t="s">
        <v>144</v>
      </c>
      <c r="X1160" s="1" t="s">
        <v>49</v>
      </c>
      <c r="Y1160" s="1" t="s">
        <v>533</v>
      </c>
      <c r="Z1160" s="1" t="s">
        <v>132</v>
      </c>
      <c r="AA1160" s="1" t="s">
        <v>8968</v>
      </c>
      <c r="AB1160" s="1" t="s">
        <v>739</v>
      </c>
      <c r="AD1160" s="1" t="s">
        <v>47</v>
      </c>
      <c r="AE1160" s="1" t="s">
        <v>73</v>
      </c>
      <c r="AF1160" s="1" t="s">
        <v>55</v>
      </c>
      <c r="AG1160" s="1" t="s">
        <v>8969</v>
      </c>
      <c r="AH1160" s="1" t="s">
        <v>43</v>
      </c>
    </row>
    <row r="1161" spans="1:34" x14ac:dyDescent="0.55000000000000004">
      <c r="A1161" s="1" t="s">
        <v>34</v>
      </c>
      <c r="C1161" s="1" t="s">
        <v>8970</v>
      </c>
      <c r="D1161" s="1" t="s">
        <v>36</v>
      </c>
      <c r="E1161" s="1" t="s">
        <v>8971</v>
      </c>
      <c r="F1161" s="1">
        <v>3526</v>
      </c>
      <c r="G1161" s="1" t="s">
        <v>8972</v>
      </c>
      <c r="H1161" s="1" t="s">
        <v>55</v>
      </c>
      <c r="I1161" s="1" t="s">
        <v>47</v>
      </c>
      <c r="K1161" s="1" t="s">
        <v>42</v>
      </c>
      <c r="L1161" s="1" t="s">
        <v>43</v>
      </c>
      <c r="M1161" s="1">
        <v>1</v>
      </c>
      <c r="N1161" s="1" t="s">
        <v>62</v>
      </c>
      <c r="O1161" s="1">
        <v>0</v>
      </c>
      <c r="P1161" s="1" t="s">
        <v>43</v>
      </c>
      <c r="Q1161" s="1">
        <v>8242</v>
      </c>
      <c r="R1161" s="1" t="s">
        <v>570</v>
      </c>
      <c r="S1161" s="1" t="s">
        <v>571</v>
      </c>
      <c r="T1161" s="1" t="s">
        <v>47</v>
      </c>
      <c r="W1161" s="1" t="s">
        <v>367</v>
      </c>
      <c r="X1161" s="1" t="s">
        <v>49</v>
      </c>
      <c r="Y1161" s="1" t="s">
        <v>533</v>
      </c>
      <c r="Z1161" s="1" t="s">
        <v>200</v>
      </c>
      <c r="AA1161" s="1" t="s">
        <v>8973</v>
      </c>
      <c r="AB1161" s="1" t="s">
        <v>575</v>
      </c>
      <c r="AD1161" s="1" t="s">
        <v>47</v>
      </c>
      <c r="AE1161" s="1" t="s">
        <v>73</v>
      </c>
      <c r="AF1161" s="1" t="s">
        <v>55</v>
      </c>
      <c r="AG1161" s="1" t="s">
        <v>8974</v>
      </c>
      <c r="AH1161" s="1" t="s">
        <v>43</v>
      </c>
    </row>
    <row r="1162" spans="1:34" x14ac:dyDescent="0.55000000000000004">
      <c r="A1162" s="1" t="s">
        <v>34</v>
      </c>
      <c r="B1162" s="1" t="s">
        <v>8975</v>
      </c>
      <c r="C1162" s="1" t="s">
        <v>8976</v>
      </c>
      <c r="D1162" s="1" t="s">
        <v>36</v>
      </c>
      <c r="E1162" s="1" t="s">
        <v>8977</v>
      </c>
      <c r="F1162" s="1">
        <v>3527</v>
      </c>
      <c r="G1162" s="1" t="s">
        <v>8978</v>
      </c>
      <c r="H1162" s="1" t="s">
        <v>55</v>
      </c>
      <c r="I1162" s="1" t="s">
        <v>47</v>
      </c>
      <c r="K1162" s="1" t="s">
        <v>42</v>
      </c>
      <c r="L1162" s="1" t="s">
        <v>43</v>
      </c>
      <c r="M1162" s="1">
        <v>1</v>
      </c>
      <c r="N1162" s="1" t="s">
        <v>62</v>
      </c>
      <c r="O1162" s="1">
        <v>0</v>
      </c>
      <c r="P1162" s="1" t="s">
        <v>43</v>
      </c>
      <c r="Q1162" s="1">
        <v>5817</v>
      </c>
      <c r="R1162" s="1" t="s">
        <v>8979</v>
      </c>
      <c r="S1162" s="1" t="s">
        <v>8980</v>
      </c>
      <c r="T1162" s="1" t="s">
        <v>40</v>
      </c>
      <c r="U1162" s="1" t="s">
        <v>8981</v>
      </c>
      <c r="V1162" s="1" t="s">
        <v>8982</v>
      </c>
      <c r="W1162" s="1" t="s">
        <v>144</v>
      </c>
      <c r="X1162" s="1" t="s">
        <v>49</v>
      </c>
      <c r="Y1162" s="1" t="s">
        <v>69</v>
      </c>
      <c r="Z1162" s="1" t="s">
        <v>2580</v>
      </c>
      <c r="AA1162" s="1" t="s">
        <v>8983</v>
      </c>
      <c r="AB1162" s="1" t="s">
        <v>998</v>
      </c>
      <c r="AD1162" s="1" t="s">
        <v>47</v>
      </c>
      <c r="AE1162" s="1" t="s">
        <v>54</v>
      </c>
      <c r="AF1162" s="1" t="s">
        <v>55</v>
      </c>
      <c r="AG1162" s="1" t="s">
        <v>8975</v>
      </c>
      <c r="AH1162" s="1" t="s">
        <v>43</v>
      </c>
    </row>
    <row r="1163" spans="1:34" x14ac:dyDescent="0.55000000000000004">
      <c r="A1163" s="1" t="s">
        <v>123</v>
      </c>
      <c r="B1163" s="1" t="s">
        <v>8984</v>
      </c>
      <c r="C1163" s="1" t="s">
        <v>8985</v>
      </c>
      <c r="D1163" s="1" t="s">
        <v>36</v>
      </c>
      <c r="E1163" s="1" t="s">
        <v>8986</v>
      </c>
      <c r="F1163" s="1">
        <v>3528</v>
      </c>
      <c r="G1163" s="1" t="s">
        <v>8783</v>
      </c>
      <c r="H1163" s="1" t="s">
        <v>55</v>
      </c>
      <c r="I1163" s="1" t="s">
        <v>47</v>
      </c>
      <c r="K1163" s="1" t="s">
        <v>42</v>
      </c>
      <c r="L1163" s="1" t="s">
        <v>43</v>
      </c>
      <c r="M1163" s="1">
        <v>1</v>
      </c>
      <c r="N1163" s="1" t="s">
        <v>62</v>
      </c>
      <c r="O1163" s="1">
        <v>0</v>
      </c>
      <c r="P1163" s="1" t="s">
        <v>43</v>
      </c>
      <c r="Q1163" s="1">
        <v>5817</v>
      </c>
      <c r="R1163" s="1" t="s">
        <v>8979</v>
      </c>
      <c r="S1163" s="1" t="s">
        <v>8980</v>
      </c>
      <c r="T1163" s="1" t="s">
        <v>40</v>
      </c>
      <c r="U1163" s="1" t="s">
        <v>8987</v>
      </c>
      <c r="V1163" s="1" t="s">
        <v>8988</v>
      </c>
      <c r="W1163" s="1" t="s">
        <v>144</v>
      </c>
      <c r="X1163" s="1" t="s">
        <v>49</v>
      </c>
      <c r="Y1163" s="1" t="s">
        <v>69</v>
      </c>
      <c r="Z1163" s="1" t="s">
        <v>132</v>
      </c>
      <c r="AA1163" s="1" t="s">
        <v>8989</v>
      </c>
      <c r="AB1163" s="1" t="s">
        <v>998</v>
      </c>
      <c r="AD1163" s="1" t="s">
        <v>47</v>
      </c>
      <c r="AE1163" s="1" t="s">
        <v>54</v>
      </c>
      <c r="AF1163" s="1" t="s">
        <v>55</v>
      </c>
      <c r="AG1163" s="1" t="s">
        <v>8984</v>
      </c>
      <c r="AH1163" s="1" t="s">
        <v>43</v>
      </c>
    </row>
    <row r="1164" spans="1:34" x14ac:dyDescent="0.55000000000000004">
      <c r="A1164" s="1" t="s">
        <v>57</v>
      </c>
      <c r="B1164" s="1" t="s">
        <v>8990</v>
      </c>
      <c r="C1164" s="1" t="s">
        <v>8991</v>
      </c>
      <c r="D1164" s="1" t="s">
        <v>36</v>
      </c>
      <c r="E1164" s="1" t="s">
        <v>8992</v>
      </c>
      <c r="F1164" s="1">
        <v>3529</v>
      </c>
      <c r="G1164" s="1" t="s">
        <v>8993</v>
      </c>
      <c r="H1164" s="1" t="s">
        <v>55</v>
      </c>
      <c r="I1164" s="1" t="s">
        <v>47</v>
      </c>
      <c r="K1164" s="1" t="s">
        <v>42</v>
      </c>
      <c r="L1164" s="1" t="s">
        <v>43</v>
      </c>
      <c r="M1164" s="1">
        <v>1</v>
      </c>
      <c r="N1164" s="1" t="s">
        <v>62</v>
      </c>
      <c r="O1164" s="1">
        <v>0</v>
      </c>
      <c r="P1164" s="1" t="s">
        <v>43</v>
      </c>
      <c r="Q1164" s="1">
        <v>6193</v>
      </c>
      <c r="R1164" s="1" t="s">
        <v>1267</v>
      </c>
      <c r="S1164" s="1" t="s">
        <v>1268</v>
      </c>
      <c r="T1164" s="1" t="s">
        <v>40</v>
      </c>
      <c r="U1164" s="1" t="s">
        <v>8994</v>
      </c>
      <c r="V1164" s="1" t="s">
        <v>8990</v>
      </c>
      <c r="W1164" s="1" t="s">
        <v>177</v>
      </c>
      <c r="X1164" s="1" t="s">
        <v>49</v>
      </c>
      <c r="Y1164" s="1" t="s">
        <v>69</v>
      </c>
      <c r="Z1164" s="1" t="s">
        <v>2533</v>
      </c>
      <c r="AA1164" s="1" t="s">
        <v>8995</v>
      </c>
      <c r="AB1164" s="1" t="s">
        <v>1271</v>
      </c>
      <c r="AD1164" s="1" t="s">
        <v>47</v>
      </c>
      <c r="AE1164" s="1" t="s">
        <v>73</v>
      </c>
      <c r="AF1164" s="1" t="s">
        <v>55</v>
      </c>
      <c r="AG1164" s="1" t="s">
        <v>8990</v>
      </c>
      <c r="AH1164" s="1" t="s">
        <v>43</v>
      </c>
    </row>
    <row r="1165" spans="1:34" x14ac:dyDescent="0.55000000000000004">
      <c r="A1165" s="1" t="s">
        <v>371</v>
      </c>
      <c r="B1165" s="1" t="s">
        <v>8996</v>
      </c>
      <c r="C1165" s="1" t="s">
        <v>8997</v>
      </c>
      <c r="D1165" s="1" t="s">
        <v>36</v>
      </c>
      <c r="E1165" s="1" t="s">
        <v>8998</v>
      </c>
      <c r="F1165" s="1">
        <v>3530</v>
      </c>
      <c r="G1165" s="1" t="s">
        <v>8999</v>
      </c>
      <c r="H1165" s="1" t="s">
        <v>55</v>
      </c>
      <c r="I1165" s="1" t="s">
        <v>47</v>
      </c>
      <c r="K1165" s="1" t="s">
        <v>42</v>
      </c>
      <c r="L1165" s="1" t="s">
        <v>43</v>
      </c>
      <c r="M1165" s="1">
        <v>1</v>
      </c>
      <c r="N1165" s="1" t="s">
        <v>62</v>
      </c>
      <c r="O1165" s="1">
        <v>0</v>
      </c>
      <c r="P1165" s="1" t="s">
        <v>43</v>
      </c>
      <c r="Q1165" s="1">
        <v>6235</v>
      </c>
      <c r="R1165" s="1" t="s">
        <v>9000</v>
      </c>
      <c r="S1165" s="1" t="s">
        <v>9001</v>
      </c>
      <c r="T1165" s="1" t="s">
        <v>40</v>
      </c>
      <c r="U1165" s="1" t="s">
        <v>9002</v>
      </c>
      <c r="V1165" s="1" t="s">
        <v>9003</v>
      </c>
      <c r="W1165" s="1" t="s">
        <v>144</v>
      </c>
      <c r="X1165" s="1" t="s">
        <v>49</v>
      </c>
      <c r="Y1165" s="1" t="s">
        <v>69</v>
      </c>
      <c r="Z1165" s="1" t="s">
        <v>2438</v>
      </c>
      <c r="AA1165" s="1" t="s">
        <v>9004</v>
      </c>
      <c r="AB1165" s="1" t="s">
        <v>502</v>
      </c>
      <c r="AD1165" s="1" t="s">
        <v>47</v>
      </c>
      <c r="AE1165" s="1" t="s">
        <v>73</v>
      </c>
      <c r="AF1165" s="1" t="s">
        <v>55</v>
      </c>
      <c r="AG1165" s="1" t="s">
        <v>8996</v>
      </c>
      <c r="AH1165" s="1" t="s">
        <v>43</v>
      </c>
    </row>
    <row r="1166" spans="1:34" x14ac:dyDescent="0.55000000000000004">
      <c r="A1166" s="1" t="s">
        <v>656</v>
      </c>
      <c r="B1166" s="1" t="s">
        <v>9005</v>
      </c>
      <c r="C1166" s="1" t="s">
        <v>9006</v>
      </c>
      <c r="D1166" s="1" t="s">
        <v>36</v>
      </c>
      <c r="E1166" s="1" t="s">
        <v>9007</v>
      </c>
      <c r="F1166" s="1">
        <v>3531</v>
      </c>
      <c r="G1166" s="1" t="s">
        <v>9008</v>
      </c>
      <c r="H1166" s="1" t="s">
        <v>55</v>
      </c>
      <c r="I1166" s="1" t="s">
        <v>47</v>
      </c>
      <c r="K1166" s="1" t="s">
        <v>42</v>
      </c>
      <c r="L1166" s="1" t="s">
        <v>43</v>
      </c>
      <c r="M1166" s="1">
        <v>1</v>
      </c>
      <c r="N1166" s="1" t="s">
        <v>62</v>
      </c>
      <c r="O1166" s="1">
        <v>0</v>
      </c>
      <c r="P1166" s="1" t="s">
        <v>43</v>
      </c>
      <c r="Q1166" s="1">
        <v>642053689</v>
      </c>
      <c r="R1166" s="1" t="s">
        <v>9009</v>
      </c>
      <c r="S1166" s="1" t="s">
        <v>9010</v>
      </c>
      <c r="T1166" s="1" t="s">
        <v>40</v>
      </c>
      <c r="U1166" s="1" t="s">
        <v>9011</v>
      </c>
      <c r="V1166" s="1" t="s">
        <v>9012</v>
      </c>
      <c r="W1166" s="1" t="s">
        <v>68</v>
      </c>
      <c r="X1166" s="1" t="s">
        <v>1223</v>
      </c>
      <c r="Y1166" s="1" t="s">
        <v>69</v>
      </c>
      <c r="Z1166" s="1" t="s">
        <v>663</v>
      </c>
      <c r="AA1166" s="1" t="s">
        <v>9013</v>
      </c>
      <c r="AB1166" s="1" t="s">
        <v>1710</v>
      </c>
      <c r="AD1166" s="1" t="s">
        <v>47</v>
      </c>
      <c r="AE1166" s="1" t="s">
        <v>73</v>
      </c>
      <c r="AF1166" s="1" t="s">
        <v>55</v>
      </c>
      <c r="AG1166" s="1" t="s">
        <v>9005</v>
      </c>
      <c r="AH1166" s="1" t="s">
        <v>43</v>
      </c>
    </row>
    <row r="1167" spans="1:34" x14ac:dyDescent="0.55000000000000004">
      <c r="A1167" s="1" t="s">
        <v>656</v>
      </c>
      <c r="C1167" s="1" t="s">
        <v>9014</v>
      </c>
      <c r="D1167" s="1" t="s">
        <v>36</v>
      </c>
      <c r="E1167" s="1" t="s">
        <v>9015</v>
      </c>
      <c r="F1167" s="1">
        <v>3532</v>
      </c>
      <c r="G1167" s="1" t="s">
        <v>9016</v>
      </c>
      <c r="H1167" s="1" t="s">
        <v>9017</v>
      </c>
      <c r="I1167" s="1" t="s">
        <v>40</v>
      </c>
      <c r="J1167" s="1" t="s">
        <v>9018</v>
      </c>
      <c r="K1167" s="1" t="s">
        <v>42</v>
      </c>
      <c r="L1167" s="1" t="s">
        <v>43</v>
      </c>
      <c r="M1167" s="1">
        <v>1</v>
      </c>
      <c r="N1167" s="1" t="s">
        <v>62</v>
      </c>
      <c r="O1167" s="1">
        <v>1</v>
      </c>
      <c r="P1167" s="1" t="s">
        <v>43</v>
      </c>
      <c r="Q1167" s="1">
        <v>5788</v>
      </c>
      <c r="R1167" s="1" t="s">
        <v>5630</v>
      </c>
      <c r="S1167" s="1" t="s">
        <v>5631</v>
      </c>
      <c r="T1167" s="1" t="s">
        <v>47</v>
      </c>
      <c r="W1167" s="1" t="s">
        <v>68</v>
      </c>
      <c r="X1167" s="1" t="s">
        <v>49</v>
      </c>
      <c r="Y1167" s="1" t="s">
        <v>50</v>
      </c>
      <c r="Z1167" s="1" t="s">
        <v>663</v>
      </c>
      <c r="AA1167" s="1" t="s">
        <v>9019</v>
      </c>
      <c r="AB1167" s="1" t="s">
        <v>1234</v>
      </c>
      <c r="AD1167" s="1" t="s">
        <v>47</v>
      </c>
      <c r="AE1167" s="1" t="s">
        <v>73</v>
      </c>
      <c r="AF1167" s="1" t="s">
        <v>55</v>
      </c>
      <c r="AG1167" s="1" t="s">
        <v>9020</v>
      </c>
      <c r="AH1167" s="1" t="s">
        <v>43</v>
      </c>
    </row>
    <row r="1168" spans="1:34" x14ac:dyDescent="0.55000000000000004">
      <c r="A1168" s="1" t="s">
        <v>371</v>
      </c>
      <c r="B1168" s="1" t="s">
        <v>9021</v>
      </c>
      <c r="C1168" s="1" t="s">
        <v>9022</v>
      </c>
      <c r="D1168" s="1" t="s">
        <v>36</v>
      </c>
      <c r="E1168" s="1" t="s">
        <v>9023</v>
      </c>
      <c r="F1168" s="1">
        <v>3533</v>
      </c>
      <c r="G1168" s="1" t="s">
        <v>9024</v>
      </c>
      <c r="H1168" s="1" t="s">
        <v>55</v>
      </c>
      <c r="I1168" s="1" t="s">
        <v>47</v>
      </c>
      <c r="K1168" s="1" t="s">
        <v>42</v>
      </c>
      <c r="L1168" s="1" t="s">
        <v>43</v>
      </c>
      <c r="M1168" s="1">
        <v>1</v>
      </c>
      <c r="N1168" s="1" t="s">
        <v>116</v>
      </c>
      <c r="O1168" s="1">
        <v>0</v>
      </c>
      <c r="P1168" s="1" t="s">
        <v>43</v>
      </c>
      <c r="Q1168" s="1">
        <v>6417</v>
      </c>
      <c r="R1168" s="1" t="s">
        <v>1165</v>
      </c>
      <c r="S1168" s="1" t="s">
        <v>1166</v>
      </c>
      <c r="T1168" s="1" t="s">
        <v>40</v>
      </c>
      <c r="U1168" s="1" t="s">
        <v>9025</v>
      </c>
      <c r="V1168" s="1" t="s">
        <v>9021</v>
      </c>
      <c r="W1168" s="1" t="s">
        <v>177</v>
      </c>
      <c r="X1168" s="1" t="s">
        <v>49</v>
      </c>
      <c r="Y1168" s="1" t="s">
        <v>69</v>
      </c>
      <c r="Z1168" s="1" t="s">
        <v>3790</v>
      </c>
      <c r="AA1168" s="1" t="s">
        <v>9026</v>
      </c>
      <c r="AB1168" s="1" t="s">
        <v>840</v>
      </c>
      <c r="AD1168" s="1" t="s">
        <v>47</v>
      </c>
      <c r="AE1168" s="1" t="s">
        <v>54</v>
      </c>
      <c r="AF1168" s="1" t="s">
        <v>55</v>
      </c>
      <c r="AG1168" s="1" t="s">
        <v>9021</v>
      </c>
      <c r="AH1168" s="1" t="s">
        <v>43</v>
      </c>
    </row>
    <row r="1169" spans="1:34" x14ac:dyDescent="0.55000000000000004">
      <c r="C1169" s="1" t="s">
        <v>9027</v>
      </c>
      <c r="D1169" s="1" t="s">
        <v>36</v>
      </c>
      <c r="E1169" s="1" t="s">
        <v>9028</v>
      </c>
      <c r="F1169" s="1">
        <v>3534</v>
      </c>
      <c r="G1169" s="1" t="s">
        <v>9029</v>
      </c>
      <c r="H1169" s="1" t="s">
        <v>55</v>
      </c>
      <c r="I1169" s="1" t="s">
        <v>47</v>
      </c>
      <c r="K1169" s="1" t="s">
        <v>42</v>
      </c>
      <c r="L1169" s="1" t="s">
        <v>43</v>
      </c>
      <c r="M1169" s="1">
        <v>1</v>
      </c>
      <c r="O1169" s="1">
        <v>0</v>
      </c>
      <c r="P1169" s="1" t="s">
        <v>43</v>
      </c>
      <c r="Q1169" s="1">
        <v>6791</v>
      </c>
      <c r="R1169" s="1" t="s">
        <v>9030</v>
      </c>
      <c r="S1169" s="1" t="s">
        <v>9031</v>
      </c>
      <c r="T1169" s="1" t="s">
        <v>47</v>
      </c>
      <c r="W1169" s="1" t="s">
        <v>144</v>
      </c>
      <c r="X1169" s="1" t="s">
        <v>49</v>
      </c>
      <c r="Y1169" s="1" t="s">
        <v>533</v>
      </c>
      <c r="AA1169" s="1" t="s">
        <v>9032</v>
      </c>
      <c r="AB1169" s="1" t="s">
        <v>7535</v>
      </c>
      <c r="AD1169" s="1" t="s">
        <v>47</v>
      </c>
      <c r="AE1169" s="1" t="s">
        <v>73</v>
      </c>
      <c r="AF1169" s="1" t="s">
        <v>55</v>
      </c>
      <c r="AG1169" s="1" t="s">
        <v>9033</v>
      </c>
      <c r="AH1169" s="1" t="s">
        <v>43</v>
      </c>
    </row>
    <row r="1170" spans="1:34" x14ac:dyDescent="0.55000000000000004">
      <c r="A1170" s="1" t="s">
        <v>656</v>
      </c>
      <c r="B1170" s="1" t="s">
        <v>9034</v>
      </c>
      <c r="C1170" s="1" t="s">
        <v>9035</v>
      </c>
      <c r="D1170" s="1" t="s">
        <v>36</v>
      </c>
      <c r="E1170" s="1" t="s">
        <v>9036</v>
      </c>
      <c r="F1170" s="1">
        <v>3535</v>
      </c>
      <c r="G1170" s="1" t="s">
        <v>9037</v>
      </c>
      <c r="H1170" s="1" t="s">
        <v>55</v>
      </c>
      <c r="I1170" s="1" t="s">
        <v>47</v>
      </c>
      <c r="K1170" s="1" t="s">
        <v>42</v>
      </c>
      <c r="L1170" s="1" t="s">
        <v>43</v>
      </c>
      <c r="M1170" s="1">
        <v>1</v>
      </c>
      <c r="N1170" s="1" t="s">
        <v>62</v>
      </c>
      <c r="O1170" s="1">
        <v>0</v>
      </c>
      <c r="P1170" s="1" t="s">
        <v>43</v>
      </c>
      <c r="Q1170" s="1">
        <v>8608</v>
      </c>
      <c r="R1170" s="1" t="s">
        <v>3740</v>
      </c>
      <c r="S1170" s="1" t="s">
        <v>3741</v>
      </c>
      <c r="T1170" s="1" t="s">
        <v>40</v>
      </c>
      <c r="U1170" s="1" t="s">
        <v>9038</v>
      </c>
      <c r="V1170" s="1" t="s">
        <v>9034</v>
      </c>
      <c r="W1170" s="1" t="s">
        <v>177</v>
      </c>
      <c r="X1170" s="1" t="s">
        <v>49</v>
      </c>
      <c r="Y1170" s="1" t="s">
        <v>69</v>
      </c>
      <c r="Z1170" s="1" t="s">
        <v>663</v>
      </c>
      <c r="AA1170" s="1" t="s">
        <v>9039</v>
      </c>
      <c r="AB1170" s="1" t="s">
        <v>337</v>
      </c>
      <c r="AD1170" s="1" t="s">
        <v>47</v>
      </c>
      <c r="AE1170" s="1" t="s">
        <v>73</v>
      </c>
      <c r="AF1170" s="1" t="s">
        <v>55</v>
      </c>
      <c r="AG1170" s="1" t="s">
        <v>9040</v>
      </c>
      <c r="AH1170" s="1" t="s">
        <v>43</v>
      </c>
    </row>
    <row r="1171" spans="1:34" x14ac:dyDescent="0.55000000000000004">
      <c r="A1171" s="1" t="s">
        <v>123</v>
      </c>
      <c r="B1171" s="1" t="s">
        <v>9041</v>
      </c>
      <c r="C1171" s="1" t="s">
        <v>9042</v>
      </c>
      <c r="D1171" s="1" t="s">
        <v>36</v>
      </c>
      <c r="E1171" s="1" t="s">
        <v>9043</v>
      </c>
      <c r="F1171" s="1">
        <v>3536</v>
      </c>
      <c r="G1171" s="1" t="s">
        <v>9044</v>
      </c>
      <c r="H1171" s="1" t="s">
        <v>55</v>
      </c>
      <c r="I1171" s="1" t="s">
        <v>47</v>
      </c>
      <c r="K1171" s="1" t="s">
        <v>42</v>
      </c>
      <c r="L1171" s="1" t="s">
        <v>43</v>
      </c>
      <c r="M1171" s="1">
        <v>1</v>
      </c>
      <c r="N1171" s="1" t="s">
        <v>62</v>
      </c>
      <c r="O1171" s="1">
        <v>0</v>
      </c>
      <c r="P1171" s="1" t="s">
        <v>43</v>
      </c>
      <c r="Q1171" s="1">
        <v>6163</v>
      </c>
      <c r="R1171" s="1" t="s">
        <v>3402</v>
      </c>
      <c r="S1171" s="1" t="s">
        <v>3403</v>
      </c>
      <c r="T1171" s="1" t="s">
        <v>40</v>
      </c>
      <c r="U1171" s="1" t="s">
        <v>9045</v>
      </c>
      <c r="V1171" s="1" t="s">
        <v>9046</v>
      </c>
      <c r="W1171" s="1" t="s">
        <v>144</v>
      </c>
      <c r="X1171" s="1" t="s">
        <v>49</v>
      </c>
      <c r="Y1171" s="1" t="s">
        <v>69</v>
      </c>
      <c r="Z1171" s="1" t="s">
        <v>132</v>
      </c>
      <c r="AA1171" s="1" t="s">
        <v>3406</v>
      </c>
      <c r="AB1171" s="1" t="s">
        <v>2323</v>
      </c>
      <c r="AD1171" s="1" t="s">
        <v>47</v>
      </c>
      <c r="AE1171" s="1" t="s">
        <v>54</v>
      </c>
      <c r="AF1171" s="1" t="s">
        <v>55</v>
      </c>
      <c r="AG1171" s="1" t="s">
        <v>9041</v>
      </c>
      <c r="AH1171" s="1" t="s">
        <v>43</v>
      </c>
    </row>
    <row r="1172" spans="1:34" x14ac:dyDescent="0.55000000000000004">
      <c r="A1172" s="1" t="s">
        <v>203</v>
      </c>
      <c r="B1172" s="1" t="s">
        <v>9047</v>
      </c>
      <c r="C1172" s="1" t="s">
        <v>9048</v>
      </c>
      <c r="D1172" s="1" t="s">
        <v>36</v>
      </c>
      <c r="E1172" s="1" t="s">
        <v>47</v>
      </c>
      <c r="F1172" s="1">
        <v>3537</v>
      </c>
      <c r="G1172" s="1" t="s">
        <v>9049</v>
      </c>
      <c r="H1172" s="1" t="s">
        <v>55</v>
      </c>
      <c r="I1172" s="1" t="s">
        <v>47</v>
      </c>
      <c r="K1172" s="1" t="s">
        <v>42</v>
      </c>
      <c r="L1172" s="1" t="s">
        <v>43</v>
      </c>
      <c r="M1172" s="1">
        <v>1</v>
      </c>
      <c r="N1172" s="1" t="s">
        <v>44</v>
      </c>
      <c r="O1172" s="1">
        <v>0</v>
      </c>
      <c r="P1172" s="1" t="s">
        <v>63</v>
      </c>
      <c r="Q1172" s="1">
        <v>8719</v>
      </c>
      <c r="R1172" s="1" t="s">
        <v>588</v>
      </c>
      <c r="S1172" s="1" t="s">
        <v>589</v>
      </c>
      <c r="T1172" s="1" t="s">
        <v>40</v>
      </c>
      <c r="U1172" s="1" t="s">
        <v>9050</v>
      </c>
      <c r="V1172" s="1" t="s">
        <v>9047</v>
      </c>
      <c r="W1172" s="1" t="s">
        <v>210</v>
      </c>
      <c r="X1172" s="1" t="s">
        <v>49</v>
      </c>
      <c r="Y1172" s="1" t="s">
        <v>69</v>
      </c>
      <c r="Z1172" s="1" t="s">
        <v>211</v>
      </c>
      <c r="AA1172" s="1" t="s">
        <v>5532</v>
      </c>
      <c r="AB1172" s="1" t="s">
        <v>247</v>
      </c>
      <c r="AD1172" s="1" t="s">
        <v>47</v>
      </c>
      <c r="AE1172" s="1" t="s">
        <v>54</v>
      </c>
      <c r="AF1172" s="1" t="s">
        <v>55</v>
      </c>
      <c r="AG1172" s="1" t="s">
        <v>9047</v>
      </c>
      <c r="AH1172" s="1" t="s">
        <v>43</v>
      </c>
    </row>
    <row r="1173" spans="1:34" x14ac:dyDescent="0.55000000000000004">
      <c r="A1173" s="1" t="s">
        <v>123</v>
      </c>
      <c r="C1173" s="1" t="s">
        <v>9051</v>
      </c>
      <c r="D1173" s="1" t="s">
        <v>36</v>
      </c>
      <c r="E1173" s="1" t="s">
        <v>9052</v>
      </c>
      <c r="F1173" s="1">
        <v>3538</v>
      </c>
      <c r="G1173" s="1" t="s">
        <v>9053</v>
      </c>
      <c r="H1173" s="1" t="s">
        <v>55</v>
      </c>
      <c r="I1173" s="1" t="s">
        <v>47</v>
      </c>
      <c r="K1173" s="1" t="s">
        <v>42</v>
      </c>
      <c r="L1173" s="1" t="s">
        <v>43</v>
      </c>
      <c r="M1173" s="1">
        <v>1</v>
      </c>
      <c r="N1173" s="1" t="s">
        <v>62</v>
      </c>
      <c r="O1173" s="1">
        <v>0</v>
      </c>
      <c r="P1173" s="1" t="s">
        <v>43</v>
      </c>
      <c r="Q1173" s="1">
        <v>6416</v>
      </c>
      <c r="R1173" s="1" t="s">
        <v>835</v>
      </c>
      <c r="S1173" s="1" t="s">
        <v>836</v>
      </c>
      <c r="T1173" s="1" t="s">
        <v>47</v>
      </c>
      <c r="W1173" s="1" t="s">
        <v>334</v>
      </c>
      <c r="X1173" s="1" t="s">
        <v>49</v>
      </c>
      <c r="Y1173" s="1" t="s">
        <v>533</v>
      </c>
      <c r="Z1173" s="1" t="s">
        <v>132</v>
      </c>
      <c r="AA1173" s="1" t="s">
        <v>9054</v>
      </c>
      <c r="AB1173" s="1" t="s">
        <v>840</v>
      </c>
      <c r="AD1173" s="1" t="s">
        <v>47</v>
      </c>
      <c r="AE1173" s="1" t="s">
        <v>54</v>
      </c>
      <c r="AF1173" s="1" t="s">
        <v>55</v>
      </c>
      <c r="AG1173" s="1" t="s">
        <v>9055</v>
      </c>
      <c r="AH1173" s="1" t="s">
        <v>43</v>
      </c>
    </row>
    <row r="1174" spans="1:34" x14ac:dyDescent="0.55000000000000004">
      <c r="C1174" s="1" t="s">
        <v>9056</v>
      </c>
      <c r="D1174" s="1" t="s">
        <v>1753</v>
      </c>
      <c r="E1174" s="1" t="s">
        <v>9057</v>
      </c>
      <c r="F1174" s="1">
        <v>3539</v>
      </c>
      <c r="G1174" s="1" t="s">
        <v>9058</v>
      </c>
      <c r="H1174" s="1" t="s">
        <v>55</v>
      </c>
      <c r="I1174" s="1" t="s">
        <v>47</v>
      </c>
      <c r="K1174" s="1" t="s">
        <v>42</v>
      </c>
      <c r="L1174" s="1" t="s">
        <v>43</v>
      </c>
      <c r="M1174" s="1">
        <v>1</v>
      </c>
      <c r="O1174" s="1">
        <v>0</v>
      </c>
      <c r="P1174" s="1" t="s">
        <v>43</v>
      </c>
      <c r="Q1174" s="1">
        <v>6428</v>
      </c>
      <c r="R1174" s="1" t="s">
        <v>8856</v>
      </c>
      <c r="S1174" s="1" t="s">
        <v>8857</v>
      </c>
      <c r="T1174" s="1" t="s">
        <v>47</v>
      </c>
      <c r="W1174" s="1" t="s">
        <v>6142</v>
      </c>
      <c r="X1174" s="1" t="s">
        <v>49</v>
      </c>
      <c r="Y1174" s="1" t="s">
        <v>533</v>
      </c>
      <c r="AA1174" s="1" t="s">
        <v>9059</v>
      </c>
      <c r="AB1174" s="1" t="s">
        <v>2687</v>
      </c>
      <c r="AD1174" s="1" t="s">
        <v>47</v>
      </c>
      <c r="AE1174" s="1" t="s">
        <v>73</v>
      </c>
      <c r="AF1174" s="1" t="s">
        <v>55</v>
      </c>
      <c r="AG1174" s="1" t="s">
        <v>9056</v>
      </c>
      <c r="AH1174" s="1" t="s">
        <v>43</v>
      </c>
    </row>
    <row r="1175" spans="1:34" x14ac:dyDescent="0.55000000000000004">
      <c r="A1175" s="1" t="s">
        <v>74</v>
      </c>
      <c r="C1175" s="1" t="s">
        <v>9060</v>
      </c>
      <c r="D1175" s="1" t="s">
        <v>36</v>
      </c>
      <c r="E1175" s="1" t="s">
        <v>47</v>
      </c>
      <c r="F1175" s="1">
        <v>3540</v>
      </c>
      <c r="G1175" s="1" t="s">
        <v>6376</v>
      </c>
      <c r="H1175" s="1" t="s">
        <v>55</v>
      </c>
      <c r="I1175" s="1" t="s">
        <v>47</v>
      </c>
      <c r="K1175" s="1" t="s">
        <v>42</v>
      </c>
      <c r="L1175" s="1" t="s">
        <v>43</v>
      </c>
      <c r="M1175" s="1">
        <v>1</v>
      </c>
      <c r="N1175" s="1" t="s">
        <v>630</v>
      </c>
      <c r="O1175" s="1">
        <v>0</v>
      </c>
      <c r="P1175" s="1" t="s">
        <v>63</v>
      </c>
      <c r="Q1175" s="1">
        <v>6753</v>
      </c>
      <c r="R1175" s="1" t="s">
        <v>3382</v>
      </c>
      <c r="S1175" s="1" t="s">
        <v>3383</v>
      </c>
      <c r="T1175" s="1" t="s">
        <v>47</v>
      </c>
      <c r="W1175" s="1" t="s">
        <v>120</v>
      </c>
      <c r="X1175" s="1" t="s">
        <v>49</v>
      </c>
      <c r="Y1175" s="1" t="s">
        <v>533</v>
      </c>
      <c r="Z1175" s="1" t="s">
        <v>1538</v>
      </c>
      <c r="AA1175" s="1" t="s">
        <v>9061</v>
      </c>
      <c r="AB1175" s="1" t="s">
        <v>1903</v>
      </c>
      <c r="AD1175" s="1" t="s">
        <v>47</v>
      </c>
      <c r="AE1175" s="1" t="s">
        <v>54</v>
      </c>
      <c r="AF1175" s="1" t="s">
        <v>55</v>
      </c>
      <c r="AG1175" s="1" t="s">
        <v>9062</v>
      </c>
      <c r="AH1175" s="1" t="s">
        <v>43</v>
      </c>
    </row>
    <row r="1176" spans="1:34" x14ac:dyDescent="0.55000000000000004">
      <c r="A1176" s="1" t="s">
        <v>57</v>
      </c>
      <c r="B1176" s="1" t="s">
        <v>9063</v>
      </c>
      <c r="C1176" s="1" t="s">
        <v>9064</v>
      </c>
      <c r="D1176" s="1" t="s">
        <v>36</v>
      </c>
      <c r="E1176" s="1" t="s">
        <v>9065</v>
      </c>
      <c r="F1176" s="1">
        <v>3541</v>
      </c>
      <c r="G1176" s="1" t="s">
        <v>9066</v>
      </c>
      <c r="H1176" s="1" t="s">
        <v>55</v>
      </c>
      <c r="I1176" s="1" t="s">
        <v>47</v>
      </c>
      <c r="K1176" s="1" t="s">
        <v>42</v>
      </c>
      <c r="L1176" s="1" t="s">
        <v>43</v>
      </c>
      <c r="M1176" s="1">
        <v>1</v>
      </c>
      <c r="N1176" s="1" t="s">
        <v>62</v>
      </c>
      <c r="O1176" s="1">
        <v>0</v>
      </c>
      <c r="P1176" s="1" t="s">
        <v>43</v>
      </c>
      <c r="Q1176" s="1">
        <v>6241</v>
      </c>
      <c r="R1176" s="1" t="s">
        <v>9067</v>
      </c>
      <c r="S1176" s="1" t="s">
        <v>9068</v>
      </c>
      <c r="T1176" s="1" t="s">
        <v>40</v>
      </c>
      <c r="U1176" s="1" t="s">
        <v>9069</v>
      </c>
      <c r="V1176" s="1" t="s">
        <v>9063</v>
      </c>
      <c r="W1176" s="1" t="s">
        <v>177</v>
      </c>
      <c r="X1176" s="1" t="s">
        <v>49</v>
      </c>
      <c r="Y1176" s="1" t="s">
        <v>69</v>
      </c>
      <c r="Z1176" s="1" t="s">
        <v>345</v>
      </c>
      <c r="AA1176" s="1" t="s">
        <v>9070</v>
      </c>
      <c r="AB1176" s="1" t="s">
        <v>584</v>
      </c>
      <c r="AC1176" s="1" t="s">
        <v>369</v>
      </c>
      <c r="AD1176" s="1" t="s">
        <v>47</v>
      </c>
      <c r="AE1176" s="1" t="s">
        <v>73</v>
      </c>
      <c r="AF1176" s="1" t="s">
        <v>55</v>
      </c>
      <c r="AG1176" s="1" t="s">
        <v>9071</v>
      </c>
      <c r="AH1176" s="1" t="s">
        <v>43</v>
      </c>
    </row>
    <row r="1177" spans="1:34" x14ac:dyDescent="0.55000000000000004">
      <c r="A1177" s="1" t="s">
        <v>656</v>
      </c>
      <c r="C1177" s="1" t="s">
        <v>9072</v>
      </c>
      <c r="D1177" s="1" t="s">
        <v>36</v>
      </c>
      <c r="E1177" s="1" t="s">
        <v>9073</v>
      </c>
      <c r="F1177" s="1">
        <v>3542</v>
      </c>
      <c r="G1177" s="1" t="s">
        <v>9066</v>
      </c>
      <c r="H1177" s="1" t="s">
        <v>55</v>
      </c>
      <c r="I1177" s="1" t="s">
        <v>47</v>
      </c>
      <c r="K1177" s="1" t="s">
        <v>42</v>
      </c>
      <c r="L1177" s="1" t="s">
        <v>43</v>
      </c>
      <c r="M1177" s="1">
        <v>1</v>
      </c>
      <c r="N1177" s="1" t="s">
        <v>62</v>
      </c>
      <c r="O1177" s="1">
        <v>0</v>
      </c>
      <c r="P1177" s="1" t="s">
        <v>43</v>
      </c>
      <c r="Q1177" s="1">
        <v>5751</v>
      </c>
      <c r="R1177" s="1" t="s">
        <v>1210</v>
      </c>
      <c r="S1177" s="1" t="s">
        <v>1211</v>
      </c>
      <c r="T1177" s="1" t="s">
        <v>40</v>
      </c>
      <c r="U1177" s="1" t="s">
        <v>9074</v>
      </c>
      <c r="V1177" s="1" t="s">
        <v>9075</v>
      </c>
      <c r="W1177" s="1" t="s">
        <v>68</v>
      </c>
      <c r="X1177" s="1" t="s">
        <v>49</v>
      </c>
      <c r="Y1177" s="1" t="s">
        <v>7273</v>
      </c>
      <c r="Z1177" s="1" t="s">
        <v>663</v>
      </c>
      <c r="AA1177" s="1" t="s">
        <v>9076</v>
      </c>
      <c r="AB1177" s="1" t="s">
        <v>325</v>
      </c>
      <c r="AD1177" s="1" t="s">
        <v>47</v>
      </c>
      <c r="AE1177" s="1" t="s">
        <v>73</v>
      </c>
      <c r="AF1177" s="1" t="s">
        <v>55</v>
      </c>
      <c r="AG1177" s="1" t="s">
        <v>9075</v>
      </c>
      <c r="AH1177" s="1" t="s">
        <v>43</v>
      </c>
    </row>
    <row r="1178" spans="1:34" x14ac:dyDescent="0.55000000000000004">
      <c r="C1178" s="1" t="s">
        <v>9077</v>
      </c>
      <c r="E1178" s="1" t="s">
        <v>9078</v>
      </c>
      <c r="F1178" s="1">
        <v>3543</v>
      </c>
      <c r="G1178" s="1" t="s">
        <v>9066</v>
      </c>
      <c r="H1178" s="1" t="s">
        <v>55</v>
      </c>
      <c r="I1178" s="1" t="s">
        <v>47</v>
      </c>
      <c r="K1178" s="1" t="s">
        <v>42</v>
      </c>
      <c r="L1178" s="1" t="s">
        <v>43</v>
      </c>
      <c r="M1178" s="1">
        <v>1</v>
      </c>
      <c r="O1178" s="1">
        <v>0</v>
      </c>
      <c r="P1178" s="1" t="s">
        <v>43</v>
      </c>
      <c r="Q1178" s="1">
        <v>5797</v>
      </c>
      <c r="R1178" s="1" t="s">
        <v>1060</v>
      </c>
      <c r="S1178" s="1" t="s">
        <v>1061</v>
      </c>
      <c r="T1178" s="1" t="s">
        <v>47</v>
      </c>
      <c r="W1178" s="1" t="s">
        <v>177</v>
      </c>
      <c r="X1178" s="1" t="s">
        <v>49</v>
      </c>
      <c r="Y1178" s="1" t="s">
        <v>533</v>
      </c>
      <c r="AA1178" s="1" t="s">
        <v>9079</v>
      </c>
      <c r="AB1178" s="1" t="s">
        <v>259</v>
      </c>
      <c r="AD1178" s="1" t="s">
        <v>47</v>
      </c>
      <c r="AE1178" s="1" t="s">
        <v>73</v>
      </c>
      <c r="AF1178" s="1" t="s">
        <v>55</v>
      </c>
      <c r="AG1178" s="1" t="s">
        <v>9080</v>
      </c>
      <c r="AH1178" s="1" t="s">
        <v>43</v>
      </c>
    </row>
    <row r="1179" spans="1:34" x14ac:dyDescent="0.55000000000000004">
      <c r="C1179" s="1" t="s">
        <v>9081</v>
      </c>
      <c r="D1179" s="1" t="s">
        <v>1390</v>
      </c>
      <c r="E1179" s="1" t="s">
        <v>9082</v>
      </c>
      <c r="F1179" s="1">
        <v>3544</v>
      </c>
      <c r="G1179" s="1" t="s">
        <v>9066</v>
      </c>
      <c r="H1179" s="1" t="s">
        <v>55</v>
      </c>
      <c r="I1179" s="1" t="s">
        <v>47</v>
      </c>
      <c r="K1179" s="1" t="s">
        <v>42</v>
      </c>
      <c r="L1179" s="1" t="s">
        <v>43</v>
      </c>
      <c r="M1179" s="1">
        <v>1</v>
      </c>
      <c r="O1179" s="1">
        <v>0</v>
      </c>
      <c r="P1179" s="1" t="s">
        <v>43</v>
      </c>
      <c r="Q1179" s="1">
        <v>5721</v>
      </c>
      <c r="R1179" s="1" t="s">
        <v>9083</v>
      </c>
      <c r="S1179" s="1" t="s">
        <v>9084</v>
      </c>
      <c r="T1179" s="1" t="s">
        <v>47</v>
      </c>
      <c r="W1179" s="1" t="s">
        <v>177</v>
      </c>
      <c r="X1179" s="1" t="s">
        <v>49</v>
      </c>
      <c r="Y1179" s="1" t="s">
        <v>533</v>
      </c>
      <c r="AA1179" s="1" t="s">
        <v>9085</v>
      </c>
      <c r="AB1179" s="1" t="s">
        <v>3792</v>
      </c>
      <c r="AD1179" s="1" t="s">
        <v>47</v>
      </c>
      <c r="AE1179" s="1" t="s">
        <v>73</v>
      </c>
      <c r="AF1179" s="1" t="s">
        <v>55</v>
      </c>
      <c r="AG1179" s="1" t="s">
        <v>9086</v>
      </c>
      <c r="AH1179" s="1" t="s">
        <v>43</v>
      </c>
    </row>
    <row r="1180" spans="1:34" x14ac:dyDescent="0.55000000000000004">
      <c r="A1180" s="1" t="s">
        <v>656</v>
      </c>
      <c r="C1180" s="1" t="s">
        <v>9087</v>
      </c>
      <c r="D1180" s="1" t="s">
        <v>36</v>
      </c>
      <c r="E1180" s="1" t="s">
        <v>9088</v>
      </c>
      <c r="F1180" s="1">
        <v>3545</v>
      </c>
      <c r="G1180" s="1" t="s">
        <v>9089</v>
      </c>
      <c r="H1180" s="1" t="s">
        <v>55</v>
      </c>
      <c r="I1180" s="1" t="s">
        <v>47</v>
      </c>
      <c r="K1180" s="1" t="s">
        <v>42</v>
      </c>
      <c r="L1180" s="1" t="s">
        <v>43</v>
      </c>
      <c r="M1180" s="1">
        <v>1</v>
      </c>
      <c r="N1180" s="1" t="s">
        <v>62</v>
      </c>
      <c r="O1180" s="1">
        <v>0</v>
      </c>
      <c r="P1180" s="1" t="s">
        <v>43</v>
      </c>
      <c r="Q1180" s="1">
        <v>5197</v>
      </c>
      <c r="R1180" s="1" t="s">
        <v>1060</v>
      </c>
      <c r="S1180" s="1" t="s">
        <v>1061</v>
      </c>
      <c r="T1180" s="1" t="s">
        <v>47</v>
      </c>
      <c r="W1180" s="1" t="s">
        <v>68</v>
      </c>
      <c r="X1180" s="1" t="s">
        <v>49</v>
      </c>
      <c r="Y1180" s="1" t="s">
        <v>533</v>
      </c>
      <c r="Z1180" s="1" t="s">
        <v>663</v>
      </c>
      <c r="AA1180" s="1" t="s">
        <v>9090</v>
      </c>
      <c r="AB1180" s="1" t="s">
        <v>259</v>
      </c>
      <c r="AD1180" s="1" t="s">
        <v>47</v>
      </c>
      <c r="AE1180" s="1" t="s">
        <v>73</v>
      </c>
      <c r="AF1180" s="1" t="s">
        <v>55</v>
      </c>
      <c r="AG1180" s="1" t="s">
        <v>9091</v>
      </c>
      <c r="AH1180" s="1" t="s">
        <v>43</v>
      </c>
    </row>
    <row r="1181" spans="1:34" x14ac:dyDescent="0.55000000000000004">
      <c r="A1181" s="1" t="s">
        <v>57</v>
      </c>
      <c r="C1181" s="1" t="s">
        <v>9092</v>
      </c>
      <c r="D1181" s="1" t="s">
        <v>36</v>
      </c>
      <c r="E1181" s="1" t="s">
        <v>9093</v>
      </c>
      <c r="F1181" s="1">
        <v>3546</v>
      </c>
      <c r="G1181" s="1" t="s">
        <v>9066</v>
      </c>
      <c r="H1181" s="1" t="s">
        <v>55</v>
      </c>
      <c r="I1181" s="1" t="s">
        <v>47</v>
      </c>
      <c r="K1181" s="1" t="s">
        <v>42</v>
      </c>
      <c r="L1181" s="1" t="s">
        <v>43</v>
      </c>
      <c r="M1181" s="1">
        <v>1</v>
      </c>
      <c r="N1181" s="1" t="s">
        <v>62</v>
      </c>
      <c r="O1181" s="1">
        <v>0</v>
      </c>
      <c r="P1181" s="1" t="s">
        <v>43</v>
      </c>
      <c r="Q1181" s="1">
        <v>1105</v>
      </c>
      <c r="R1181" s="1" t="s">
        <v>6674</v>
      </c>
      <c r="S1181" s="1" t="s">
        <v>6675</v>
      </c>
      <c r="T1181" s="1" t="s">
        <v>47</v>
      </c>
      <c r="W1181" s="1" t="s">
        <v>68</v>
      </c>
      <c r="X1181" s="1" t="s">
        <v>49</v>
      </c>
      <c r="Y1181" s="1" t="s">
        <v>533</v>
      </c>
      <c r="Z1181" s="1" t="s">
        <v>70</v>
      </c>
      <c r="AA1181" s="1" t="s">
        <v>9094</v>
      </c>
      <c r="AB1181" s="1" t="s">
        <v>6222</v>
      </c>
      <c r="AD1181" s="1" t="s">
        <v>47</v>
      </c>
      <c r="AE1181" s="1" t="s">
        <v>73</v>
      </c>
      <c r="AF1181" s="1" t="s">
        <v>55</v>
      </c>
      <c r="AG1181" s="1" t="s">
        <v>9095</v>
      </c>
      <c r="AH1181" s="1" t="s">
        <v>43</v>
      </c>
    </row>
    <row r="1182" spans="1:34" x14ac:dyDescent="0.55000000000000004">
      <c r="A1182" s="1" t="s">
        <v>57</v>
      </c>
      <c r="C1182" s="1" t="s">
        <v>9096</v>
      </c>
      <c r="D1182" s="1" t="s">
        <v>36</v>
      </c>
      <c r="E1182" s="1" t="s">
        <v>9097</v>
      </c>
      <c r="F1182" s="1">
        <v>3547</v>
      </c>
      <c r="G1182" s="1" t="s">
        <v>9098</v>
      </c>
      <c r="H1182" s="1" t="s">
        <v>55</v>
      </c>
      <c r="I1182" s="1" t="s">
        <v>47</v>
      </c>
      <c r="K1182" s="1" t="s">
        <v>42</v>
      </c>
      <c r="L1182" s="1" t="s">
        <v>43</v>
      </c>
      <c r="M1182" s="1">
        <v>1</v>
      </c>
      <c r="N1182" s="1" t="s">
        <v>103</v>
      </c>
      <c r="O1182" s="1">
        <v>0</v>
      </c>
      <c r="P1182" s="1" t="s">
        <v>43</v>
      </c>
      <c r="Q1182" s="1">
        <v>6153</v>
      </c>
      <c r="R1182" s="1" t="s">
        <v>8519</v>
      </c>
      <c r="S1182" s="1" t="s">
        <v>8520</v>
      </c>
      <c r="T1182" s="1" t="s">
        <v>40</v>
      </c>
      <c r="U1182" s="1" t="s">
        <v>9099</v>
      </c>
      <c r="V1182" s="1" t="s">
        <v>9100</v>
      </c>
      <c r="W1182" s="1" t="s">
        <v>344</v>
      </c>
      <c r="X1182" s="1" t="s">
        <v>49</v>
      </c>
      <c r="Y1182" s="1" t="s">
        <v>7273</v>
      </c>
      <c r="Z1182" s="1" t="s">
        <v>345</v>
      </c>
      <c r="AA1182" s="1" t="s">
        <v>9101</v>
      </c>
      <c r="AB1182" s="1" t="s">
        <v>190</v>
      </c>
      <c r="AD1182" s="1" t="s">
        <v>47</v>
      </c>
      <c r="AE1182" s="1" t="s">
        <v>73</v>
      </c>
      <c r="AF1182" s="1" t="s">
        <v>55</v>
      </c>
      <c r="AG1182" s="1" t="s">
        <v>9100</v>
      </c>
      <c r="AH1182" s="1" t="s">
        <v>43</v>
      </c>
    </row>
    <row r="1183" spans="1:34" x14ac:dyDescent="0.55000000000000004">
      <c r="A1183" s="1" t="s">
        <v>123</v>
      </c>
      <c r="B1183" s="1" t="s">
        <v>9102</v>
      </c>
      <c r="C1183" s="1" t="s">
        <v>9103</v>
      </c>
      <c r="D1183" s="1" t="s">
        <v>36</v>
      </c>
      <c r="E1183" s="1" t="s">
        <v>9104</v>
      </c>
      <c r="F1183" s="1">
        <v>3548</v>
      </c>
      <c r="G1183" s="1" t="s">
        <v>9105</v>
      </c>
      <c r="H1183" s="1" t="s">
        <v>55</v>
      </c>
      <c r="I1183" s="1" t="s">
        <v>47</v>
      </c>
      <c r="K1183" s="1" t="s">
        <v>42</v>
      </c>
      <c r="L1183" s="1" t="s">
        <v>43</v>
      </c>
      <c r="M1183" s="1">
        <v>1</v>
      </c>
      <c r="N1183" s="1" t="s">
        <v>62</v>
      </c>
      <c r="O1183" s="1">
        <v>0</v>
      </c>
      <c r="P1183" s="1" t="s">
        <v>43</v>
      </c>
      <c r="Q1183" s="1">
        <v>25766501</v>
      </c>
      <c r="R1183" s="1" t="s">
        <v>1923</v>
      </c>
      <c r="S1183" s="1" t="s">
        <v>1924</v>
      </c>
      <c r="T1183" s="1" t="s">
        <v>40</v>
      </c>
      <c r="U1183" s="1" t="s">
        <v>9106</v>
      </c>
      <c r="V1183" s="1" t="s">
        <v>9102</v>
      </c>
      <c r="W1183" s="1" t="s">
        <v>177</v>
      </c>
      <c r="X1183" s="1" t="s">
        <v>49</v>
      </c>
      <c r="Y1183" s="1" t="s">
        <v>69</v>
      </c>
      <c r="Z1183" s="1" t="s">
        <v>132</v>
      </c>
      <c r="AA1183" s="1" t="s">
        <v>9107</v>
      </c>
      <c r="AB1183" s="1" t="s">
        <v>870</v>
      </c>
      <c r="AD1183" s="1" t="s">
        <v>47</v>
      </c>
      <c r="AE1183" s="1" t="s">
        <v>54</v>
      </c>
      <c r="AF1183" s="1" t="s">
        <v>55</v>
      </c>
      <c r="AG1183" s="1" t="s">
        <v>9102</v>
      </c>
      <c r="AH1183" s="1" t="s">
        <v>43</v>
      </c>
    </row>
    <row r="1184" spans="1:34" x14ac:dyDescent="0.55000000000000004">
      <c r="A1184" s="1" t="s">
        <v>34</v>
      </c>
      <c r="B1184" s="1" t="s">
        <v>9108</v>
      </c>
      <c r="C1184" s="1" t="s">
        <v>9109</v>
      </c>
      <c r="D1184" s="1" t="s">
        <v>36</v>
      </c>
      <c r="E1184" s="1" t="s">
        <v>9110</v>
      </c>
      <c r="F1184" s="1">
        <v>3549</v>
      </c>
      <c r="G1184" s="1" t="s">
        <v>9111</v>
      </c>
      <c r="H1184" s="1" t="s">
        <v>55</v>
      </c>
      <c r="I1184" s="1" t="s">
        <v>47</v>
      </c>
      <c r="K1184" s="1" t="s">
        <v>42</v>
      </c>
      <c r="L1184" s="1" t="s">
        <v>43</v>
      </c>
      <c r="M1184" s="1">
        <v>1</v>
      </c>
      <c r="N1184" s="1" t="s">
        <v>62</v>
      </c>
      <c r="O1184" s="1">
        <v>0</v>
      </c>
      <c r="P1184" s="1" t="s">
        <v>43</v>
      </c>
      <c r="Q1184" s="1">
        <v>870843633</v>
      </c>
      <c r="R1184" s="1" t="s">
        <v>9112</v>
      </c>
      <c r="S1184" s="1" t="s">
        <v>9113</v>
      </c>
      <c r="T1184" s="1" t="s">
        <v>40</v>
      </c>
      <c r="U1184" s="1" t="s">
        <v>9114</v>
      </c>
      <c r="V1184" s="1" t="s">
        <v>9108</v>
      </c>
      <c r="W1184" s="1" t="s">
        <v>177</v>
      </c>
      <c r="X1184" s="1" t="s">
        <v>49</v>
      </c>
      <c r="Y1184" s="1" t="s">
        <v>69</v>
      </c>
      <c r="Z1184" s="1" t="s">
        <v>200</v>
      </c>
      <c r="AA1184" s="1" t="s">
        <v>9115</v>
      </c>
      <c r="AB1184" s="1" t="s">
        <v>870</v>
      </c>
      <c r="AD1184" s="1" t="s">
        <v>47</v>
      </c>
      <c r="AE1184" s="1" t="s">
        <v>54</v>
      </c>
      <c r="AF1184" s="1" t="s">
        <v>55</v>
      </c>
      <c r="AG1184" s="1" t="s">
        <v>9108</v>
      </c>
      <c r="AH1184" s="1" t="s">
        <v>43</v>
      </c>
    </row>
    <row r="1185" spans="1:34" x14ac:dyDescent="0.55000000000000004">
      <c r="A1185" s="1" t="s">
        <v>98</v>
      </c>
      <c r="C1185" s="1" t="s">
        <v>9116</v>
      </c>
      <c r="D1185" s="1" t="s">
        <v>36</v>
      </c>
      <c r="E1185" s="1" t="s">
        <v>9117</v>
      </c>
      <c r="F1185" s="1">
        <v>3550</v>
      </c>
      <c r="G1185" s="1" t="s">
        <v>9118</v>
      </c>
      <c r="H1185" s="1" t="s">
        <v>55</v>
      </c>
      <c r="I1185" s="1" t="s">
        <v>47</v>
      </c>
      <c r="K1185" s="1" t="s">
        <v>42</v>
      </c>
      <c r="L1185" s="1" t="s">
        <v>43</v>
      </c>
      <c r="M1185" s="1">
        <v>1</v>
      </c>
      <c r="N1185" s="1" t="s">
        <v>103</v>
      </c>
      <c r="O1185" s="1">
        <v>0</v>
      </c>
      <c r="P1185" s="1" t="s">
        <v>43</v>
      </c>
      <c r="Q1185" s="1">
        <v>6021</v>
      </c>
      <c r="R1185" s="1" t="s">
        <v>9119</v>
      </c>
      <c r="S1185" s="1" t="s">
        <v>9120</v>
      </c>
      <c r="T1185" s="1" t="s">
        <v>40</v>
      </c>
      <c r="U1185" s="1" t="s">
        <v>9121</v>
      </c>
      <c r="V1185" s="1" t="s">
        <v>9122</v>
      </c>
      <c r="W1185" s="1" t="s">
        <v>344</v>
      </c>
      <c r="X1185" s="1" t="s">
        <v>49</v>
      </c>
      <c r="Y1185" s="1" t="s">
        <v>7273</v>
      </c>
      <c r="Z1185" s="1" t="s">
        <v>311</v>
      </c>
      <c r="AA1185" s="1" t="s">
        <v>9117</v>
      </c>
      <c r="AB1185" s="1" t="s">
        <v>97</v>
      </c>
      <c r="AD1185" s="1" t="s">
        <v>47</v>
      </c>
      <c r="AE1185" s="1" t="s">
        <v>73</v>
      </c>
      <c r="AF1185" s="1" t="s">
        <v>55</v>
      </c>
      <c r="AG1185" s="1" t="s">
        <v>9122</v>
      </c>
      <c r="AH1185" s="1" t="s">
        <v>43</v>
      </c>
    </row>
    <row r="1186" spans="1:34" x14ac:dyDescent="0.55000000000000004">
      <c r="C1186" s="1" t="s">
        <v>9123</v>
      </c>
      <c r="D1186" s="1" t="s">
        <v>36</v>
      </c>
      <c r="E1186" s="1" t="s">
        <v>9124</v>
      </c>
      <c r="F1186" s="1">
        <v>3551</v>
      </c>
      <c r="G1186" s="1" t="s">
        <v>9125</v>
      </c>
      <c r="H1186" s="1" t="s">
        <v>55</v>
      </c>
      <c r="I1186" s="1" t="s">
        <v>47</v>
      </c>
      <c r="K1186" s="1" t="s">
        <v>42</v>
      </c>
      <c r="L1186" s="1" t="s">
        <v>43</v>
      </c>
      <c r="M1186" s="1">
        <v>1</v>
      </c>
      <c r="O1186" s="1">
        <v>0</v>
      </c>
      <c r="P1186" s="1" t="s">
        <v>43</v>
      </c>
      <c r="Q1186" s="1">
        <v>1105</v>
      </c>
      <c r="R1186" s="1" t="s">
        <v>6674</v>
      </c>
      <c r="S1186" s="1" t="s">
        <v>6675</v>
      </c>
      <c r="T1186" s="1" t="s">
        <v>47</v>
      </c>
      <c r="W1186" s="1" t="s">
        <v>177</v>
      </c>
      <c r="X1186" s="1" t="s">
        <v>49</v>
      </c>
      <c r="Y1186" s="1" t="s">
        <v>533</v>
      </c>
      <c r="AA1186" s="1" t="s">
        <v>9126</v>
      </c>
      <c r="AB1186" s="1" t="s">
        <v>6222</v>
      </c>
      <c r="AD1186" s="1" t="s">
        <v>47</v>
      </c>
      <c r="AE1186" s="1" t="s">
        <v>73</v>
      </c>
      <c r="AF1186" s="1" t="s">
        <v>55</v>
      </c>
      <c r="AG1186" s="1" t="s">
        <v>9127</v>
      </c>
      <c r="AH1186" s="1" t="s">
        <v>43</v>
      </c>
    </row>
    <row r="1187" spans="1:34" x14ac:dyDescent="0.55000000000000004">
      <c r="A1187" s="1" t="s">
        <v>314</v>
      </c>
      <c r="B1187" s="1" t="s">
        <v>9128</v>
      </c>
      <c r="C1187" s="1" t="s">
        <v>9129</v>
      </c>
      <c r="D1187" s="1" t="s">
        <v>36</v>
      </c>
      <c r="E1187" s="1" t="s">
        <v>9130</v>
      </c>
      <c r="F1187" s="1">
        <v>3552</v>
      </c>
      <c r="G1187" s="1" t="s">
        <v>9131</v>
      </c>
      <c r="H1187" s="1" t="s">
        <v>55</v>
      </c>
      <c r="I1187" s="1" t="s">
        <v>47</v>
      </c>
      <c r="K1187" s="1" t="s">
        <v>42</v>
      </c>
      <c r="L1187" s="1" t="s">
        <v>43</v>
      </c>
      <c r="M1187" s="1">
        <v>1</v>
      </c>
      <c r="N1187" s="1" t="s">
        <v>789</v>
      </c>
      <c r="O1187" s="1">
        <v>0</v>
      </c>
      <c r="P1187" s="1" t="s">
        <v>43</v>
      </c>
      <c r="Q1187" s="1">
        <v>6941</v>
      </c>
      <c r="R1187" s="1" t="s">
        <v>8297</v>
      </c>
      <c r="S1187" s="1" t="s">
        <v>8298</v>
      </c>
      <c r="T1187" s="1" t="s">
        <v>40</v>
      </c>
      <c r="U1187" s="1" t="s">
        <v>9132</v>
      </c>
      <c r="V1187" s="1" t="s">
        <v>9128</v>
      </c>
      <c r="W1187" s="1" t="s">
        <v>177</v>
      </c>
      <c r="X1187" s="1" t="s">
        <v>49</v>
      </c>
      <c r="Y1187" s="1" t="s">
        <v>69</v>
      </c>
      <c r="Z1187" s="1" t="s">
        <v>323</v>
      </c>
      <c r="AA1187" s="1" t="s">
        <v>9133</v>
      </c>
      <c r="AB1187" s="1" t="s">
        <v>739</v>
      </c>
      <c r="AD1187" s="1" t="s">
        <v>47</v>
      </c>
      <c r="AE1187" s="1" t="s">
        <v>73</v>
      </c>
      <c r="AF1187" s="1" t="s">
        <v>55</v>
      </c>
      <c r="AG1187" s="1" t="s">
        <v>9128</v>
      </c>
      <c r="AH1187" s="1" t="s">
        <v>43</v>
      </c>
    </row>
    <row r="1188" spans="1:34" x14ac:dyDescent="0.55000000000000004">
      <c r="A1188" s="1" t="s">
        <v>656</v>
      </c>
      <c r="C1188" s="1" t="s">
        <v>9134</v>
      </c>
      <c r="D1188" s="1" t="s">
        <v>36</v>
      </c>
      <c r="E1188" s="1" t="s">
        <v>9135</v>
      </c>
      <c r="F1188" s="1">
        <v>3553</v>
      </c>
      <c r="G1188" s="1" t="s">
        <v>9136</v>
      </c>
      <c r="H1188" s="1" t="s">
        <v>55</v>
      </c>
      <c r="I1188" s="1" t="s">
        <v>47</v>
      </c>
      <c r="K1188" s="1" t="s">
        <v>42</v>
      </c>
      <c r="L1188" s="1" t="s">
        <v>43</v>
      </c>
      <c r="M1188" s="1">
        <v>1</v>
      </c>
      <c r="N1188" s="1" t="s">
        <v>62</v>
      </c>
      <c r="O1188" s="1">
        <v>0</v>
      </c>
      <c r="P1188" s="1" t="s">
        <v>43</v>
      </c>
      <c r="Q1188" s="1">
        <v>8185</v>
      </c>
      <c r="R1188" s="1" t="s">
        <v>9137</v>
      </c>
      <c r="S1188" s="1" t="s">
        <v>9138</v>
      </c>
      <c r="T1188" s="1" t="s">
        <v>47</v>
      </c>
      <c r="W1188" s="1" t="s">
        <v>68</v>
      </c>
      <c r="X1188" s="1" t="s">
        <v>49</v>
      </c>
      <c r="Y1188" s="1" t="s">
        <v>533</v>
      </c>
      <c r="Z1188" s="1" t="s">
        <v>663</v>
      </c>
      <c r="AA1188" s="1" t="s">
        <v>4979</v>
      </c>
      <c r="AB1188" s="1" t="s">
        <v>1879</v>
      </c>
      <c r="AD1188" s="1" t="s">
        <v>47</v>
      </c>
      <c r="AE1188" s="1" t="s">
        <v>73</v>
      </c>
      <c r="AF1188" s="1" t="s">
        <v>55</v>
      </c>
      <c r="AG1188" s="1" t="s">
        <v>9134</v>
      </c>
      <c r="AH1188" s="1" t="s">
        <v>43</v>
      </c>
    </row>
    <row r="1189" spans="1:34" x14ac:dyDescent="0.55000000000000004">
      <c r="A1189" s="1" t="s">
        <v>57</v>
      </c>
      <c r="C1189" s="1" t="s">
        <v>9139</v>
      </c>
      <c r="D1189" s="1" t="s">
        <v>36</v>
      </c>
      <c r="E1189" s="1" t="s">
        <v>8479</v>
      </c>
      <c r="F1189" s="1">
        <v>3554</v>
      </c>
      <c r="G1189" s="1" t="s">
        <v>9140</v>
      </c>
      <c r="H1189" s="1" t="s">
        <v>55</v>
      </c>
      <c r="I1189" s="1" t="s">
        <v>47</v>
      </c>
      <c r="K1189" s="1" t="s">
        <v>42</v>
      </c>
      <c r="L1189" s="1" t="s">
        <v>43</v>
      </c>
      <c r="M1189" s="1">
        <v>1</v>
      </c>
      <c r="N1189" s="1" t="s">
        <v>62</v>
      </c>
      <c r="O1189" s="1">
        <v>0</v>
      </c>
      <c r="P1189" s="1" t="s">
        <v>43</v>
      </c>
      <c r="Q1189" s="1">
        <v>8612</v>
      </c>
      <c r="R1189" s="1" t="s">
        <v>6140</v>
      </c>
      <c r="S1189" s="1" t="s">
        <v>6141</v>
      </c>
      <c r="T1189" s="1" t="s">
        <v>40</v>
      </c>
      <c r="U1189" s="1" t="s">
        <v>9141</v>
      </c>
      <c r="V1189" s="1" t="s">
        <v>9142</v>
      </c>
      <c r="W1189" s="1" t="s">
        <v>344</v>
      </c>
      <c r="X1189" s="1" t="s">
        <v>49</v>
      </c>
      <c r="Y1189" s="1" t="s">
        <v>7273</v>
      </c>
      <c r="Z1189" s="1" t="s">
        <v>1538</v>
      </c>
      <c r="AA1189" s="1" t="s">
        <v>8479</v>
      </c>
      <c r="AB1189" s="1" t="s">
        <v>337</v>
      </c>
      <c r="AD1189" s="1" t="s">
        <v>47</v>
      </c>
      <c r="AE1189" s="1" t="s">
        <v>73</v>
      </c>
      <c r="AF1189" s="1" t="s">
        <v>55</v>
      </c>
      <c r="AG1189" s="1" t="s">
        <v>9143</v>
      </c>
      <c r="AH1189" s="1" t="s">
        <v>43</v>
      </c>
    </row>
    <row r="1190" spans="1:34" x14ac:dyDescent="0.55000000000000004">
      <c r="A1190" s="1" t="s">
        <v>74</v>
      </c>
      <c r="C1190" s="1" t="s">
        <v>9144</v>
      </c>
      <c r="D1190" s="1" t="s">
        <v>36</v>
      </c>
      <c r="E1190" s="1" t="s">
        <v>47</v>
      </c>
      <c r="F1190" s="1">
        <v>3555</v>
      </c>
      <c r="G1190" s="1" t="s">
        <v>9145</v>
      </c>
      <c r="H1190" s="1" t="s">
        <v>55</v>
      </c>
      <c r="I1190" s="1" t="s">
        <v>47</v>
      </c>
      <c r="K1190" s="1" t="s">
        <v>42</v>
      </c>
      <c r="L1190" s="1" t="s">
        <v>43</v>
      </c>
      <c r="M1190" s="1">
        <v>1</v>
      </c>
      <c r="N1190" s="1" t="s">
        <v>415</v>
      </c>
      <c r="O1190" s="1">
        <v>0</v>
      </c>
      <c r="P1190" s="1" t="s">
        <v>63</v>
      </c>
      <c r="Q1190" s="1">
        <v>895425050</v>
      </c>
      <c r="R1190" s="1" t="s">
        <v>9146</v>
      </c>
      <c r="S1190" s="1" t="s">
        <v>9147</v>
      </c>
      <c r="T1190" s="1" t="s">
        <v>47</v>
      </c>
      <c r="W1190" s="1" t="s">
        <v>344</v>
      </c>
      <c r="X1190" s="1" t="s">
        <v>49</v>
      </c>
      <c r="Y1190" s="1" t="s">
        <v>533</v>
      </c>
      <c r="Z1190" s="1" t="s">
        <v>345</v>
      </c>
      <c r="AA1190" s="1" t="s">
        <v>9148</v>
      </c>
      <c r="AB1190" s="1" t="s">
        <v>769</v>
      </c>
      <c r="AD1190" s="1" t="s">
        <v>47</v>
      </c>
      <c r="AE1190" s="1" t="s">
        <v>54</v>
      </c>
      <c r="AF1190" s="1" t="s">
        <v>55</v>
      </c>
      <c r="AG1190" s="1" t="s">
        <v>9149</v>
      </c>
      <c r="AH1190" s="1" t="s">
        <v>43</v>
      </c>
    </row>
    <row r="1191" spans="1:34" x14ac:dyDescent="0.55000000000000004">
      <c r="C1191" s="1" t="s">
        <v>9150</v>
      </c>
      <c r="D1191" s="1" t="s">
        <v>36</v>
      </c>
      <c r="E1191" s="1" t="s">
        <v>9151</v>
      </c>
      <c r="F1191" s="1">
        <v>3556</v>
      </c>
      <c r="G1191" s="1" t="s">
        <v>9152</v>
      </c>
      <c r="H1191" s="1" t="s">
        <v>55</v>
      </c>
      <c r="I1191" s="1" t="s">
        <v>47</v>
      </c>
      <c r="K1191" s="1" t="s">
        <v>42</v>
      </c>
      <c r="L1191" s="1" t="s">
        <v>43</v>
      </c>
      <c r="M1191" s="1">
        <v>1</v>
      </c>
      <c r="O1191" s="1">
        <v>0</v>
      </c>
      <c r="P1191" s="1" t="s">
        <v>43</v>
      </c>
      <c r="Q1191" s="1">
        <v>8696</v>
      </c>
      <c r="R1191" s="1" t="s">
        <v>509</v>
      </c>
      <c r="S1191" s="1" t="s">
        <v>510</v>
      </c>
      <c r="T1191" s="1" t="s">
        <v>47</v>
      </c>
      <c r="W1191" s="1" t="s">
        <v>144</v>
      </c>
      <c r="X1191" s="1" t="s">
        <v>49</v>
      </c>
      <c r="Y1191" s="1" t="s">
        <v>533</v>
      </c>
      <c r="AA1191" s="1" t="s">
        <v>9153</v>
      </c>
      <c r="AB1191" s="1" t="s">
        <v>1186</v>
      </c>
      <c r="AD1191" s="1" t="s">
        <v>47</v>
      </c>
      <c r="AE1191" s="1" t="s">
        <v>73</v>
      </c>
      <c r="AF1191" s="1" t="s">
        <v>55</v>
      </c>
      <c r="AG1191" s="1" t="s">
        <v>9154</v>
      </c>
      <c r="AH1191" s="1" t="s">
        <v>43</v>
      </c>
    </row>
    <row r="1192" spans="1:34" x14ac:dyDescent="0.55000000000000004">
      <c r="A1192" s="1" t="s">
        <v>34</v>
      </c>
      <c r="C1192" s="1" t="s">
        <v>9155</v>
      </c>
      <c r="D1192" s="1" t="s">
        <v>36</v>
      </c>
      <c r="E1192" s="1" t="s">
        <v>47</v>
      </c>
      <c r="F1192" s="1">
        <v>3557</v>
      </c>
      <c r="G1192" s="1" t="s">
        <v>9156</v>
      </c>
      <c r="H1192" s="1" t="s">
        <v>55</v>
      </c>
      <c r="I1192" s="1" t="s">
        <v>47</v>
      </c>
      <c r="K1192" s="1" t="s">
        <v>42</v>
      </c>
      <c r="L1192" s="1" t="s">
        <v>43</v>
      </c>
      <c r="M1192" s="1">
        <v>1</v>
      </c>
      <c r="N1192" s="1" t="s">
        <v>116</v>
      </c>
      <c r="O1192" s="1">
        <v>0</v>
      </c>
      <c r="P1192" s="1" t="s">
        <v>63</v>
      </c>
      <c r="Q1192" s="1">
        <v>8595</v>
      </c>
      <c r="R1192" s="1" t="s">
        <v>1536</v>
      </c>
      <c r="S1192" s="1" t="s">
        <v>1537</v>
      </c>
      <c r="T1192" s="1" t="s">
        <v>47</v>
      </c>
      <c r="W1192" s="1" t="s">
        <v>1120</v>
      </c>
      <c r="X1192" s="1" t="s">
        <v>49</v>
      </c>
      <c r="Y1192" s="1" t="s">
        <v>533</v>
      </c>
      <c r="Z1192" s="1" t="s">
        <v>3140</v>
      </c>
      <c r="AA1192" s="1" t="s">
        <v>9157</v>
      </c>
      <c r="AB1192" s="1" t="s">
        <v>269</v>
      </c>
      <c r="AD1192" s="1" t="s">
        <v>47</v>
      </c>
      <c r="AE1192" s="1" t="s">
        <v>54</v>
      </c>
      <c r="AF1192" s="1" t="s">
        <v>55</v>
      </c>
      <c r="AG1192" s="1" t="s">
        <v>9158</v>
      </c>
      <c r="AH1192" s="1" t="s">
        <v>43</v>
      </c>
    </row>
    <row r="1193" spans="1:34" x14ac:dyDescent="0.55000000000000004">
      <c r="A1193" s="1" t="s">
        <v>314</v>
      </c>
      <c r="C1193" s="1" t="s">
        <v>9159</v>
      </c>
      <c r="D1193" s="1" t="s">
        <v>36</v>
      </c>
      <c r="E1193" s="1" t="s">
        <v>9160</v>
      </c>
      <c r="F1193" s="1">
        <v>3558</v>
      </c>
      <c r="G1193" s="1" t="s">
        <v>9161</v>
      </c>
      <c r="H1193" s="1" t="s">
        <v>55</v>
      </c>
      <c r="I1193" s="1" t="s">
        <v>47</v>
      </c>
      <c r="K1193" s="1" t="s">
        <v>42</v>
      </c>
      <c r="L1193" s="1" t="s">
        <v>43</v>
      </c>
      <c r="M1193" s="1">
        <v>1</v>
      </c>
      <c r="N1193" s="1" t="s">
        <v>789</v>
      </c>
      <c r="O1193" s="1">
        <v>0</v>
      </c>
      <c r="P1193" s="1" t="s">
        <v>43</v>
      </c>
      <c r="Q1193" s="1">
        <v>6212</v>
      </c>
      <c r="R1193" s="1" t="s">
        <v>2239</v>
      </c>
      <c r="S1193" s="1" t="s">
        <v>2240</v>
      </c>
      <c r="T1193" s="1" t="s">
        <v>47</v>
      </c>
      <c r="W1193" s="1" t="s">
        <v>144</v>
      </c>
      <c r="X1193" s="1" t="s">
        <v>49</v>
      </c>
      <c r="Y1193" s="1" t="s">
        <v>533</v>
      </c>
      <c r="Z1193" s="1" t="s">
        <v>2463</v>
      </c>
      <c r="AA1193" s="1" t="s">
        <v>9162</v>
      </c>
      <c r="AB1193" s="1" t="s">
        <v>5945</v>
      </c>
      <c r="AD1193" s="1" t="s">
        <v>47</v>
      </c>
      <c r="AE1193" s="1" t="s">
        <v>73</v>
      </c>
      <c r="AF1193" s="1" t="s">
        <v>55</v>
      </c>
      <c r="AG1193" s="1" t="s">
        <v>9163</v>
      </c>
      <c r="AH1193" s="1" t="s">
        <v>43</v>
      </c>
    </row>
    <row r="1194" spans="1:34" x14ac:dyDescent="0.55000000000000004">
      <c r="A1194" s="1" t="s">
        <v>123</v>
      </c>
      <c r="B1194" s="1" t="s">
        <v>9164</v>
      </c>
      <c r="C1194" s="1" t="s">
        <v>9165</v>
      </c>
      <c r="D1194" s="1" t="s">
        <v>9166</v>
      </c>
      <c r="E1194" s="1" t="s">
        <v>9167</v>
      </c>
      <c r="F1194" s="1">
        <v>3559</v>
      </c>
      <c r="G1194" s="1" t="s">
        <v>9168</v>
      </c>
      <c r="H1194" s="1" t="s">
        <v>55</v>
      </c>
      <c r="I1194" s="1" t="s">
        <v>47</v>
      </c>
      <c r="K1194" s="1" t="s">
        <v>42</v>
      </c>
      <c r="L1194" s="1" t="s">
        <v>43</v>
      </c>
      <c r="M1194" s="1">
        <v>1</v>
      </c>
      <c r="N1194" s="1" t="s">
        <v>62</v>
      </c>
      <c r="O1194" s="1">
        <v>0</v>
      </c>
      <c r="P1194" s="1" t="s">
        <v>43</v>
      </c>
      <c r="Q1194" s="1">
        <v>8144</v>
      </c>
      <c r="R1194" s="1" t="s">
        <v>9169</v>
      </c>
      <c r="S1194" s="1" t="s">
        <v>9170</v>
      </c>
      <c r="T1194" s="1" t="s">
        <v>40</v>
      </c>
      <c r="U1194" s="1" t="s">
        <v>9171</v>
      </c>
      <c r="V1194" s="1" t="s">
        <v>9164</v>
      </c>
      <c r="W1194" s="1" t="s">
        <v>120</v>
      </c>
      <c r="X1194" s="1" t="s">
        <v>49</v>
      </c>
      <c r="Y1194" s="1" t="s">
        <v>69</v>
      </c>
      <c r="Z1194" s="1" t="s">
        <v>132</v>
      </c>
      <c r="AA1194" s="1" t="s">
        <v>9172</v>
      </c>
      <c r="AB1194" s="1" t="s">
        <v>2840</v>
      </c>
      <c r="AD1194" s="1" t="s">
        <v>47</v>
      </c>
      <c r="AE1194" s="1" t="s">
        <v>73</v>
      </c>
      <c r="AF1194" s="1" t="s">
        <v>55</v>
      </c>
      <c r="AG1194" s="1" t="s">
        <v>9164</v>
      </c>
      <c r="AH1194" s="1" t="s">
        <v>43</v>
      </c>
    </row>
    <row r="1195" spans="1:34" x14ac:dyDescent="0.55000000000000004">
      <c r="C1195" s="1" t="s">
        <v>9173</v>
      </c>
      <c r="D1195" s="1" t="s">
        <v>36</v>
      </c>
      <c r="E1195" s="1" t="s">
        <v>9174</v>
      </c>
      <c r="F1195" s="1">
        <v>3560</v>
      </c>
      <c r="G1195" s="1" t="s">
        <v>9175</v>
      </c>
      <c r="H1195" s="1" t="s">
        <v>55</v>
      </c>
      <c r="I1195" s="1" t="s">
        <v>47</v>
      </c>
      <c r="K1195" s="1" t="s">
        <v>42</v>
      </c>
      <c r="L1195" s="1" t="s">
        <v>43</v>
      </c>
      <c r="M1195" s="1">
        <v>1</v>
      </c>
      <c r="O1195" s="1">
        <v>0</v>
      </c>
      <c r="P1195" s="1" t="s">
        <v>43</v>
      </c>
      <c r="Q1195" s="1">
        <v>808942695</v>
      </c>
      <c r="R1195" s="1" t="s">
        <v>4445</v>
      </c>
      <c r="S1195" s="1" t="s">
        <v>4446</v>
      </c>
      <c r="T1195" s="1" t="s">
        <v>47</v>
      </c>
      <c r="W1195" s="1" t="s">
        <v>144</v>
      </c>
      <c r="X1195" s="1" t="s">
        <v>49</v>
      </c>
      <c r="Y1195" s="1" t="s">
        <v>533</v>
      </c>
      <c r="AA1195" s="1" t="s">
        <v>9176</v>
      </c>
      <c r="AB1195" s="1" t="s">
        <v>337</v>
      </c>
      <c r="AD1195" s="1" t="s">
        <v>47</v>
      </c>
      <c r="AE1195" s="1" t="s">
        <v>73</v>
      </c>
      <c r="AF1195" s="1" t="s">
        <v>55</v>
      </c>
      <c r="AG1195" s="1" t="s">
        <v>9177</v>
      </c>
      <c r="AH1195" s="1" t="s">
        <v>43</v>
      </c>
    </row>
    <row r="1196" spans="1:34" x14ac:dyDescent="0.55000000000000004">
      <c r="A1196" s="1" t="s">
        <v>123</v>
      </c>
      <c r="C1196" s="1" t="s">
        <v>9178</v>
      </c>
      <c r="D1196" s="1" t="s">
        <v>36</v>
      </c>
      <c r="E1196" s="1" t="s">
        <v>9179</v>
      </c>
      <c r="F1196" s="1">
        <v>3561</v>
      </c>
      <c r="G1196" s="1" t="s">
        <v>9180</v>
      </c>
      <c r="H1196" s="1" t="s">
        <v>55</v>
      </c>
      <c r="I1196" s="1" t="s">
        <v>47</v>
      </c>
      <c r="K1196" s="1" t="s">
        <v>42</v>
      </c>
      <c r="L1196" s="1" t="s">
        <v>43</v>
      </c>
      <c r="M1196" s="1">
        <v>1</v>
      </c>
      <c r="N1196" s="1" t="s">
        <v>62</v>
      </c>
      <c r="O1196" s="1">
        <v>0</v>
      </c>
      <c r="P1196" s="1" t="s">
        <v>43</v>
      </c>
      <c r="Q1196" s="1">
        <v>6702</v>
      </c>
      <c r="R1196" s="1" t="s">
        <v>895</v>
      </c>
      <c r="S1196" s="1" t="s">
        <v>896</v>
      </c>
      <c r="T1196" s="1" t="s">
        <v>47</v>
      </c>
      <c r="W1196" s="1" t="s">
        <v>144</v>
      </c>
      <c r="X1196" s="1" t="s">
        <v>49</v>
      </c>
      <c r="Y1196" s="1" t="s">
        <v>533</v>
      </c>
      <c r="Z1196" s="1" t="s">
        <v>132</v>
      </c>
      <c r="AA1196" s="1" t="s">
        <v>9179</v>
      </c>
      <c r="AB1196" s="1" t="s">
        <v>900</v>
      </c>
      <c r="AD1196" s="1" t="s">
        <v>47</v>
      </c>
      <c r="AE1196" s="1" t="s">
        <v>73</v>
      </c>
      <c r="AF1196" s="1" t="s">
        <v>55</v>
      </c>
      <c r="AG1196" s="1" t="s">
        <v>9181</v>
      </c>
      <c r="AH1196" s="1" t="s">
        <v>43</v>
      </c>
    </row>
    <row r="1197" spans="1:34" x14ac:dyDescent="0.55000000000000004">
      <c r="A1197" s="1" t="s">
        <v>98</v>
      </c>
      <c r="B1197" s="1" t="s">
        <v>9182</v>
      </c>
      <c r="C1197" s="1" t="s">
        <v>9183</v>
      </c>
      <c r="D1197" s="1" t="s">
        <v>36</v>
      </c>
      <c r="E1197" s="1" t="s">
        <v>47</v>
      </c>
      <c r="F1197" s="1">
        <v>3562</v>
      </c>
      <c r="G1197" s="1" t="s">
        <v>9184</v>
      </c>
      <c r="H1197" s="1" t="s">
        <v>55</v>
      </c>
      <c r="I1197" s="1" t="s">
        <v>47</v>
      </c>
      <c r="K1197" s="1" t="s">
        <v>42</v>
      </c>
      <c r="L1197" s="1" t="s">
        <v>43</v>
      </c>
      <c r="M1197" s="1">
        <v>1</v>
      </c>
      <c r="N1197" s="1" t="s">
        <v>103</v>
      </c>
      <c r="O1197" s="1">
        <v>0</v>
      </c>
      <c r="P1197" s="1" t="s">
        <v>63</v>
      </c>
      <c r="Q1197" s="1">
        <v>6260</v>
      </c>
      <c r="R1197" s="1" t="s">
        <v>5341</v>
      </c>
      <c r="S1197" s="1" t="s">
        <v>5342</v>
      </c>
      <c r="T1197" s="1" t="s">
        <v>40</v>
      </c>
      <c r="U1197" s="1" t="s">
        <v>9185</v>
      </c>
      <c r="V1197" s="1" t="s">
        <v>9182</v>
      </c>
      <c r="W1197" s="1" t="s">
        <v>177</v>
      </c>
      <c r="X1197" s="1" t="s">
        <v>49</v>
      </c>
      <c r="Y1197" s="1" t="s">
        <v>69</v>
      </c>
      <c r="Z1197" s="1" t="s">
        <v>311</v>
      </c>
      <c r="AA1197" s="1" t="s">
        <v>9186</v>
      </c>
      <c r="AB1197" s="1" t="s">
        <v>72</v>
      </c>
      <c r="AD1197" s="1" t="s">
        <v>47</v>
      </c>
      <c r="AE1197" s="1" t="s">
        <v>54</v>
      </c>
      <c r="AF1197" s="1" t="s">
        <v>55</v>
      </c>
      <c r="AG1197" s="1" t="s">
        <v>9182</v>
      </c>
      <c r="AH1197" s="1" t="s">
        <v>43</v>
      </c>
    </row>
    <row r="1198" spans="1:34" x14ac:dyDescent="0.55000000000000004">
      <c r="A1198" s="1" t="s">
        <v>123</v>
      </c>
      <c r="B1198" s="1" t="s">
        <v>9187</v>
      </c>
      <c r="C1198" s="1" t="s">
        <v>9188</v>
      </c>
      <c r="D1198" s="1" t="s">
        <v>36</v>
      </c>
      <c r="E1198" s="1" t="s">
        <v>9189</v>
      </c>
      <c r="F1198" s="1">
        <v>3563</v>
      </c>
      <c r="G1198" s="1" t="s">
        <v>9190</v>
      </c>
      <c r="H1198" s="1" t="s">
        <v>55</v>
      </c>
      <c r="I1198" s="1" t="s">
        <v>47</v>
      </c>
      <c r="K1198" s="1" t="s">
        <v>42</v>
      </c>
      <c r="L1198" s="1" t="s">
        <v>43</v>
      </c>
      <c r="M1198" s="1">
        <v>1</v>
      </c>
      <c r="N1198" s="1" t="s">
        <v>319</v>
      </c>
      <c r="O1198" s="1">
        <v>0</v>
      </c>
      <c r="P1198" s="1" t="s">
        <v>43</v>
      </c>
      <c r="Q1198" s="1">
        <v>6241</v>
      </c>
      <c r="R1198" s="1" t="s">
        <v>9191</v>
      </c>
      <c r="S1198" s="1" t="s">
        <v>9192</v>
      </c>
      <c r="T1198" s="1" t="s">
        <v>40</v>
      </c>
      <c r="U1198" s="1" t="s">
        <v>9193</v>
      </c>
      <c r="V1198" s="1" t="s">
        <v>9187</v>
      </c>
      <c r="W1198" s="1" t="s">
        <v>177</v>
      </c>
      <c r="X1198" s="1" t="s">
        <v>49</v>
      </c>
      <c r="Y1198" s="1" t="s">
        <v>69</v>
      </c>
      <c r="Z1198" s="1" t="s">
        <v>132</v>
      </c>
      <c r="AA1198" s="1" t="s">
        <v>9194</v>
      </c>
      <c r="AB1198" s="1" t="s">
        <v>584</v>
      </c>
      <c r="AD1198" s="1" t="s">
        <v>47</v>
      </c>
      <c r="AE1198" s="1" t="s">
        <v>73</v>
      </c>
      <c r="AF1198" s="1" t="s">
        <v>55</v>
      </c>
      <c r="AG1198" s="1" t="s">
        <v>9187</v>
      </c>
      <c r="AH1198" s="1" t="s">
        <v>43</v>
      </c>
    </row>
    <row r="1199" spans="1:34" x14ac:dyDescent="0.55000000000000004">
      <c r="C1199" s="1" t="s">
        <v>9195</v>
      </c>
      <c r="D1199" s="1" t="s">
        <v>36</v>
      </c>
      <c r="E1199" s="1" t="s">
        <v>9196</v>
      </c>
      <c r="F1199" s="1">
        <v>3564</v>
      </c>
      <c r="G1199" s="1" t="s">
        <v>9197</v>
      </c>
      <c r="H1199" s="1" t="s">
        <v>55</v>
      </c>
      <c r="I1199" s="1" t="s">
        <v>47</v>
      </c>
      <c r="K1199" s="1" t="s">
        <v>42</v>
      </c>
      <c r="L1199" s="1" t="s">
        <v>43</v>
      </c>
      <c r="M1199" s="1">
        <v>1</v>
      </c>
      <c r="O1199" s="1">
        <v>0</v>
      </c>
      <c r="P1199" s="1" t="s">
        <v>43</v>
      </c>
      <c r="Q1199" s="1">
        <v>8664</v>
      </c>
      <c r="R1199" s="1" t="s">
        <v>9198</v>
      </c>
      <c r="S1199" s="1" t="s">
        <v>9199</v>
      </c>
      <c r="T1199" s="1" t="s">
        <v>47</v>
      </c>
      <c r="W1199" s="1" t="s">
        <v>144</v>
      </c>
      <c r="X1199" s="1" t="s">
        <v>49</v>
      </c>
      <c r="Y1199" s="1" t="s">
        <v>533</v>
      </c>
      <c r="AA1199" s="1" t="s">
        <v>9200</v>
      </c>
      <c r="AD1199" s="1" t="s">
        <v>47</v>
      </c>
      <c r="AE1199" s="1" t="s">
        <v>73</v>
      </c>
      <c r="AF1199" s="1" t="s">
        <v>55</v>
      </c>
      <c r="AG1199" s="1" t="s">
        <v>9201</v>
      </c>
      <c r="AH1199" s="1" t="s">
        <v>43</v>
      </c>
    </row>
    <row r="1200" spans="1:34" x14ac:dyDescent="0.55000000000000004">
      <c r="A1200" s="1" t="s">
        <v>135</v>
      </c>
      <c r="B1200" s="1" t="s">
        <v>9202</v>
      </c>
      <c r="C1200" s="1" t="s">
        <v>9203</v>
      </c>
      <c r="D1200" s="1" t="s">
        <v>36</v>
      </c>
      <c r="E1200" s="1" t="s">
        <v>9204</v>
      </c>
      <c r="F1200" s="1">
        <v>3565</v>
      </c>
      <c r="G1200" s="1" t="s">
        <v>9205</v>
      </c>
      <c r="H1200" s="1" t="s">
        <v>55</v>
      </c>
      <c r="I1200" s="1" t="s">
        <v>47</v>
      </c>
      <c r="K1200" s="1" t="s">
        <v>42</v>
      </c>
      <c r="L1200" s="1" t="s">
        <v>43</v>
      </c>
      <c r="M1200" s="1">
        <v>1</v>
      </c>
      <c r="O1200" s="1">
        <v>0</v>
      </c>
      <c r="P1200" s="1" t="s">
        <v>43</v>
      </c>
      <c r="Q1200" s="1">
        <v>618413726</v>
      </c>
      <c r="R1200" s="1" t="s">
        <v>9206</v>
      </c>
      <c r="S1200" s="1" t="s">
        <v>9207</v>
      </c>
      <c r="T1200" s="1" t="s">
        <v>40</v>
      </c>
      <c r="U1200" s="1" t="s">
        <v>9208</v>
      </c>
      <c r="V1200" s="1" t="s">
        <v>9202</v>
      </c>
      <c r="W1200" s="1" t="s">
        <v>177</v>
      </c>
      <c r="X1200" s="1" t="s">
        <v>49</v>
      </c>
      <c r="Y1200" s="1" t="s">
        <v>69</v>
      </c>
      <c r="Z1200" s="1" t="s">
        <v>145</v>
      </c>
      <c r="AA1200" s="1" t="s">
        <v>9204</v>
      </c>
      <c r="AB1200" s="1" t="s">
        <v>72</v>
      </c>
      <c r="AD1200" s="1" t="s">
        <v>47</v>
      </c>
      <c r="AE1200" s="1" t="s">
        <v>73</v>
      </c>
      <c r="AF1200" s="1" t="s">
        <v>55</v>
      </c>
      <c r="AG1200" s="1" t="s">
        <v>9202</v>
      </c>
      <c r="AH1200" s="1" t="s">
        <v>43</v>
      </c>
    </row>
    <row r="1201" spans="1:34" x14ac:dyDescent="0.55000000000000004">
      <c r="A1201" s="1" t="s">
        <v>57</v>
      </c>
      <c r="B1201" s="1" t="s">
        <v>9209</v>
      </c>
      <c r="C1201" s="1" t="s">
        <v>9210</v>
      </c>
      <c r="D1201" s="1" t="s">
        <v>36</v>
      </c>
      <c r="E1201" s="1" t="s">
        <v>9211</v>
      </c>
      <c r="F1201" s="1">
        <v>3566</v>
      </c>
      <c r="G1201" s="1" t="s">
        <v>9212</v>
      </c>
      <c r="H1201" s="1" t="s">
        <v>55</v>
      </c>
      <c r="I1201" s="1" t="s">
        <v>47</v>
      </c>
      <c r="K1201" s="1" t="s">
        <v>42</v>
      </c>
      <c r="L1201" s="1" t="s">
        <v>43</v>
      </c>
      <c r="M1201" s="1">
        <v>2</v>
      </c>
      <c r="N1201" s="1" t="s">
        <v>62</v>
      </c>
      <c r="O1201" s="1">
        <v>0</v>
      </c>
      <c r="P1201" s="1" t="s">
        <v>43</v>
      </c>
      <c r="Q1201" s="1">
        <v>8155</v>
      </c>
      <c r="R1201" s="1" t="s">
        <v>9213</v>
      </c>
      <c r="S1201" s="1" t="s">
        <v>7157</v>
      </c>
      <c r="T1201" s="1" t="s">
        <v>40</v>
      </c>
      <c r="U1201" s="1" t="s">
        <v>9214</v>
      </c>
      <c r="V1201" s="1" t="s">
        <v>9209</v>
      </c>
      <c r="W1201" s="1" t="s">
        <v>177</v>
      </c>
      <c r="X1201" s="1" t="s">
        <v>49</v>
      </c>
      <c r="Y1201" s="1" t="s">
        <v>69</v>
      </c>
      <c r="Z1201" s="1" t="s">
        <v>70</v>
      </c>
      <c r="AA1201" s="1" t="s">
        <v>9215</v>
      </c>
      <c r="AB1201" s="1" t="s">
        <v>1952</v>
      </c>
      <c r="AD1201" s="1" t="s">
        <v>47</v>
      </c>
      <c r="AE1201" s="1" t="s">
        <v>73</v>
      </c>
      <c r="AF1201" s="1" t="s">
        <v>55</v>
      </c>
      <c r="AG1201" s="1" t="s">
        <v>9209</v>
      </c>
      <c r="AH1201" s="1" t="s">
        <v>43</v>
      </c>
    </row>
    <row r="1202" spans="1:34" x14ac:dyDescent="0.55000000000000004">
      <c r="A1202" s="1" t="s">
        <v>34</v>
      </c>
      <c r="C1202" s="1" t="s">
        <v>9216</v>
      </c>
      <c r="D1202" s="1" t="s">
        <v>36</v>
      </c>
      <c r="E1202" s="1" t="s">
        <v>47</v>
      </c>
      <c r="F1202" s="1">
        <v>3567</v>
      </c>
      <c r="G1202" s="1" t="s">
        <v>9217</v>
      </c>
      <c r="H1202" s="1" t="s">
        <v>55</v>
      </c>
      <c r="I1202" s="1" t="s">
        <v>47</v>
      </c>
      <c r="K1202" s="1" t="s">
        <v>42</v>
      </c>
      <c r="L1202" s="1" t="s">
        <v>43</v>
      </c>
      <c r="M1202" s="1">
        <v>1</v>
      </c>
      <c r="N1202" s="1" t="s">
        <v>116</v>
      </c>
      <c r="O1202" s="1">
        <v>0</v>
      </c>
      <c r="P1202" s="1" t="s">
        <v>63</v>
      </c>
      <c r="Q1202" s="1">
        <v>8547</v>
      </c>
      <c r="R1202" s="1" t="s">
        <v>9218</v>
      </c>
      <c r="S1202" s="1" t="s">
        <v>9219</v>
      </c>
      <c r="T1202" s="1" t="s">
        <v>47</v>
      </c>
      <c r="W1202" s="1" t="s">
        <v>120</v>
      </c>
      <c r="X1202" s="1" t="s">
        <v>1223</v>
      </c>
      <c r="Y1202" s="1" t="s">
        <v>533</v>
      </c>
      <c r="Z1202" s="1" t="s">
        <v>9220</v>
      </c>
      <c r="AA1202" s="1" t="s">
        <v>9221</v>
      </c>
      <c r="AB1202" s="1" t="s">
        <v>247</v>
      </c>
      <c r="AD1202" s="1" t="s">
        <v>47</v>
      </c>
      <c r="AE1202" s="1" t="s">
        <v>54</v>
      </c>
      <c r="AF1202" s="1" t="s">
        <v>55</v>
      </c>
      <c r="AG1202" s="1" t="s">
        <v>9222</v>
      </c>
      <c r="AH1202" s="1" t="s">
        <v>43</v>
      </c>
    </row>
    <row r="1203" spans="1:34" x14ac:dyDescent="0.55000000000000004">
      <c r="A1203" s="1" t="s">
        <v>203</v>
      </c>
      <c r="B1203" s="1" t="s">
        <v>9223</v>
      </c>
      <c r="C1203" s="1" t="s">
        <v>9224</v>
      </c>
      <c r="E1203" s="1" t="s">
        <v>47</v>
      </c>
      <c r="F1203" s="1">
        <v>3568</v>
      </c>
      <c r="G1203" s="1" t="s">
        <v>9225</v>
      </c>
      <c r="H1203" s="1" t="s">
        <v>55</v>
      </c>
      <c r="I1203" s="1" t="s">
        <v>47</v>
      </c>
      <c r="K1203" s="1" t="s">
        <v>42</v>
      </c>
      <c r="L1203" s="1" t="s">
        <v>43</v>
      </c>
      <c r="M1203" s="1">
        <v>1</v>
      </c>
      <c r="N1203" s="1" t="s">
        <v>319</v>
      </c>
      <c r="O1203" s="1">
        <v>0</v>
      </c>
      <c r="P1203" s="1" t="s">
        <v>63</v>
      </c>
      <c r="Q1203" s="1">
        <v>8161</v>
      </c>
      <c r="R1203" s="1" t="s">
        <v>5516</v>
      </c>
      <c r="S1203" s="1" t="s">
        <v>5517</v>
      </c>
      <c r="T1203" s="1" t="s">
        <v>40</v>
      </c>
      <c r="U1203" s="1" t="s">
        <v>9226</v>
      </c>
      <c r="V1203" s="1" t="s">
        <v>9223</v>
      </c>
      <c r="W1203" s="1" t="s">
        <v>210</v>
      </c>
      <c r="X1203" s="1" t="s">
        <v>49</v>
      </c>
      <c r="Y1203" s="1" t="s">
        <v>69</v>
      </c>
      <c r="Z1203" s="1" t="s">
        <v>211</v>
      </c>
      <c r="AA1203" s="1" t="s">
        <v>9227</v>
      </c>
      <c r="AD1203" s="1" t="s">
        <v>47</v>
      </c>
      <c r="AE1203" s="1" t="s">
        <v>54</v>
      </c>
      <c r="AF1203" s="1" t="s">
        <v>55</v>
      </c>
      <c r="AG1203" s="1" t="s">
        <v>9223</v>
      </c>
      <c r="AH1203" s="1" t="s">
        <v>43</v>
      </c>
    </row>
    <row r="1204" spans="1:34" x14ac:dyDescent="0.55000000000000004">
      <c r="A1204" s="1" t="s">
        <v>656</v>
      </c>
      <c r="C1204" s="1" t="s">
        <v>9228</v>
      </c>
      <c r="D1204" s="1" t="s">
        <v>36</v>
      </c>
      <c r="E1204" s="1" t="s">
        <v>9229</v>
      </c>
      <c r="F1204" s="1">
        <v>3569</v>
      </c>
      <c r="G1204" s="1" t="s">
        <v>9230</v>
      </c>
      <c r="H1204" s="1" t="s">
        <v>55</v>
      </c>
      <c r="I1204" s="1" t="s">
        <v>47</v>
      </c>
      <c r="K1204" s="1" t="s">
        <v>42</v>
      </c>
      <c r="L1204" s="1" t="s">
        <v>43</v>
      </c>
      <c r="M1204" s="1">
        <v>1</v>
      </c>
      <c r="N1204" s="1" t="s">
        <v>62</v>
      </c>
      <c r="O1204" s="1">
        <v>0</v>
      </c>
      <c r="P1204" s="1" t="s">
        <v>43</v>
      </c>
      <c r="Q1204" s="1">
        <v>8428</v>
      </c>
      <c r="R1204" s="1" t="s">
        <v>728</v>
      </c>
      <c r="S1204" s="1" t="s">
        <v>729</v>
      </c>
      <c r="T1204" s="1" t="s">
        <v>47</v>
      </c>
      <c r="W1204" s="1" t="s">
        <v>68</v>
      </c>
      <c r="X1204" s="1" t="s">
        <v>49</v>
      </c>
      <c r="Y1204" s="1" t="s">
        <v>533</v>
      </c>
      <c r="Z1204" s="1" t="s">
        <v>2944</v>
      </c>
      <c r="AA1204" s="1" t="s">
        <v>9231</v>
      </c>
      <c r="AB1204" s="1" t="s">
        <v>9232</v>
      </c>
      <c r="AD1204" s="1" t="s">
        <v>47</v>
      </c>
      <c r="AE1204" s="1" t="s">
        <v>73</v>
      </c>
      <c r="AF1204" s="1" t="s">
        <v>55</v>
      </c>
      <c r="AG1204" s="1" t="s">
        <v>9233</v>
      </c>
      <c r="AH1204" s="1" t="s">
        <v>43</v>
      </c>
    </row>
    <row r="1205" spans="1:34" x14ac:dyDescent="0.55000000000000004">
      <c r="A1205" s="1" t="s">
        <v>123</v>
      </c>
      <c r="C1205" s="1" t="s">
        <v>9234</v>
      </c>
      <c r="D1205" s="1" t="s">
        <v>36</v>
      </c>
      <c r="E1205" s="1" t="s">
        <v>9235</v>
      </c>
      <c r="F1205" s="1">
        <v>3570</v>
      </c>
      <c r="G1205" s="1" t="s">
        <v>9236</v>
      </c>
      <c r="H1205" s="1" t="s">
        <v>55</v>
      </c>
      <c r="I1205" s="1" t="s">
        <v>47</v>
      </c>
      <c r="K1205" s="1" t="s">
        <v>42</v>
      </c>
      <c r="L1205" s="1" t="s">
        <v>43</v>
      </c>
      <c r="M1205" s="1">
        <v>2</v>
      </c>
      <c r="N1205" s="1" t="s">
        <v>1154</v>
      </c>
      <c r="O1205" s="1">
        <v>0</v>
      </c>
      <c r="P1205" s="1" t="s">
        <v>43</v>
      </c>
      <c r="Q1205" s="1">
        <v>934915563</v>
      </c>
      <c r="R1205" s="1" t="s">
        <v>9237</v>
      </c>
      <c r="S1205" s="1" t="s">
        <v>9238</v>
      </c>
      <c r="T1205" s="1" t="s">
        <v>47</v>
      </c>
      <c r="W1205" s="1" t="s">
        <v>334</v>
      </c>
      <c r="X1205" s="1" t="s">
        <v>49</v>
      </c>
      <c r="Y1205" s="1" t="s">
        <v>533</v>
      </c>
      <c r="Z1205" s="1" t="s">
        <v>1159</v>
      </c>
      <c r="AA1205" s="1" t="s">
        <v>9239</v>
      </c>
      <c r="AB1205" s="1" t="s">
        <v>644</v>
      </c>
      <c r="AD1205" s="1" t="s">
        <v>47</v>
      </c>
      <c r="AE1205" s="1" t="s">
        <v>54</v>
      </c>
      <c r="AF1205" s="1" t="s">
        <v>55</v>
      </c>
      <c r="AG1205" s="1" t="s">
        <v>9240</v>
      </c>
      <c r="AH1205" s="1" t="s">
        <v>43</v>
      </c>
    </row>
    <row r="1206" spans="1:34" x14ac:dyDescent="0.55000000000000004">
      <c r="C1206" s="1" t="s">
        <v>9241</v>
      </c>
      <c r="E1206" s="1" t="s">
        <v>47</v>
      </c>
      <c r="F1206" s="1">
        <v>3571</v>
      </c>
      <c r="G1206" s="1" t="s">
        <v>9242</v>
      </c>
      <c r="H1206" s="1" t="s">
        <v>55</v>
      </c>
      <c r="I1206" s="1" t="s">
        <v>47</v>
      </c>
      <c r="K1206" s="1" t="s">
        <v>42</v>
      </c>
      <c r="L1206" s="1" t="s">
        <v>43</v>
      </c>
      <c r="M1206" s="1">
        <v>1</v>
      </c>
      <c r="O1206" s="1">
        <v>0</v>
      </c>
      <c r="P1206" s="1" t="s">
        <v>63</v>
      </c>
      <c r="Q1206" s="1">
        <v>8242</v>
      </c>
      <c r="R1206" s="1" t="s">
        <v>7031</v>
      </c>
      <c r="S1206" s="1" t="s">
        <v>7032</v>
      </c>
      <c r="T1206" s="1" t="s">
        <v>47</v>
      </c>
      <c r="W1206" s="1" t="s">
        <v>2784</v>
      </c>
      <c r="X1206" s="1" t="s">
        <v>1223</v>
      </c>
      <c r="Y1206" s="1" t="s">
        <v>533</v>
      </c>
      <c r="AA1206" s="1" t="s">
        <v>9243</v>
      </c>
      <c r="AB1206" s="1" t="s">
        <v>575</v>
      </c>
      <c r="AD1206" s="1" t="s">
        <v>47</v>
      </c>
      <c r="AE1206" s="1" t="s">
        <v>54</v>
      </c>
      <c r="AF1206" s="1" t="s">
        <v>55</v>
      </c>
      <c r="AG1206" s="1" t="s">
        <v>9244</v>
      </c>
      <c r="AH1206" s="1" t="s">
        <v>43</v>
      </c>
    </row>
    <row r="1207" spans="1:34" x14ac:dyDescent="0.55000000000000004">
      <c r="B1207" s="1" t="s">
        <v>9245</v>
      </c>
      <c r="C1207" s="1" t="s">
        <v>9246</v>
      </c>
      <c r="E1207" s="1" t="s">
        <v>47</v>
      </c>
      <c r="F1207" s="1">
        <v>3572</v>
      </c>
      <c r="G1207" s="1" t="s">
        <v>9247</v>
      </c>
      <c r="H1207" s="1" t="s">
        <v>55</v>
      </c>
      <c r="I1207" s="1" t="s">
        <v>47</v>
      </c>
      <c r="K1207" s="1" t="s">
        <v>42</v>
      </c>
      <c r="L1207" s="1" t="s">
        <v>43</v>
      </c>
      <c r="M1207" s="1">
        <v>1</v>
      </c>
      <c r="O1207" s="1">
        <v>0</v>
      </c>
      <c r="P1207" s="1" t="s">
        <v>63</v>
      </c>
      <c r="Q1207" s="1">
        <v>25766791</v>
      </c>
      <c r="R1207" s="1" t="s">
        <v>9248</v>
      </c>
      <c r="S1207" s="1" t="s">
        <v>9249</v>
      </c>
      <c r="T1207" s="1" t="s">
        <v>40</v>
      </c>
      <c r="U1207" s="1" t="s">
        <v>9250</v>
      </c>
      <c r="V1207" s="1" t="s">
        <v>9245</v>
      </c>
      <c r="W1207" s="1" t="s">
        <v>1618</v>
      </c>
      <c r="X1207" s="1" t="s">
        <v>756</v>
      </c>
      <c r="Y1207" s="1" t="s">
        <v>69</v>
      </c>
      <c r="AA1207" s="1" t="s">
        <v>9251</v>
      </c>
      <c r="AB1207" s="1" t="s">
        <v>8409</v>
      </c>
      <c r="AD1207" s="1" t="s">
        <v>47</v>
      </c>
      <c r="AE1207" s="1" t="s">
        <v>54</v>
      </c>
      <c r="AF1207" s="1" t="s">
        <v>55</v>
      </c>
      <c r="AG1207" s="1" t="s">
        <v>9245</v>
      </c>
      <c r="AH1207" s="1" t="s">
        <v>43</v>
      </c>
    </row>
    <row r="1208" spans="1:34" x14ac:dyDescent="0.55000000000000004">
      <c r="A1208" s="1" t="s">
        <v>656</v>
      </c>
      <c r="C1208" s="1" t="s">
        <v>9252</v>
      </c>
      <c r="D1208" s="1" t="s">
        <v>36</v>
      </c>
      <c r="E1208" s="1" t="s">
        <v>9253</v>
      </c>
      <c r="F1208" s="1">
        <v>3573</v>
      </c>
      <c r="G1208" s="1" t="s">
        <v>9254</v>
      </c>
      <c r="H1208" s="1" t="s">
        <v>55</v>
      </c>
      <c r="I1208" s="1" t="s">
        <v>47</v>
      </c>
      <c r="K1208" s="1" t="s">
        <v>42</v>
      </c>
      <c r="L1208" s="1" t="s">
        <v>43</v>
      </c>
      <c r="M1208" s="1">
        <v>1</v>
      </c>
      <c r="N1208" s="1" t="s">
        <v>62</v>
      </c>
      <c r="O1208" s="1">
        <v>0</v>
      </c>
      <c r="P1208" s="1" t="s">
        <v>63</v>
      </c>
      <c r="Q1208" s="1">
        <v>895425050</v>
      </c>
      <c r="R1208" s="1" t="s">
        <v>660</v>
      </c>
      <c r="S1208" s="1" t="s">
        <v>177</v>
      </c>
      <c r="T1208" s="1" t="s">
        <v>47</v>
      </c>
      <c r="W1208" s="1" t="s">
        <v>68</v>
      </c>
      <c r="X1208" s="1" t="s">
        <v>49</v>
      </c>
      <c r="Y1208" s="1" t="s">
        <v>533</v>
      </c>
      <c r="Z1208" s="1" t="s">
        <v>663</v>
      </c>
      <c r="AA1208" s="1" t="s">
        <v>9255</v>
      </c>
      <c r="AB1208" s="1" t="s">
        <v>769</v>
      </c>
      <c r="AD1208" s="1" t="s">
        <v>47</v>
      </c>
      <c r="AE1208" s="1" t="s">
        <v>54</v>
      </c>
      <c r="AF1208" s="1" t="s">
        <v>55</v>
      </c>
      <c r="AG1208" s="1" t="s">
        <v>9256</v>
      </c>
      <c r="AH1208" s="1" t="s">
        <v>43</v>
      </c>
    </row>
    <row r="1209" spans="1:34" x14ac:dyDescent="0.55000000000000004">
      <c r="A1209" s="1" t="s">
        <v>34</v>
      </c>
      <c r="C1209" s="1" t="s">
        <v>9257</v>
      </c>
      <c r="D1209" s="1" t="s">
        <v>36</v>
      </c>
      <c r="E1209" s="1" t="s">
        <v>9258</v>
      </c>
      <c r="F1209" s="1">
        <v>3574</v>
      </c>
      <c r="G1209" s="1" t="s">
        <v>9259</v>
      </c>
      <c r="H1209" s="1" t="s">
        <v>55</v>
      </c>
      <c r="I1209" s="1" t="s">
        <v>47</v>
      </c>
      <c r="K1209" s="1" t="s">
        <v>42</v>
      </c>
      <c r="L1209" s="1" t="s">
        <v>43</v>
      </c>
      <c r="M1209" s="1">
        <v>1</v>
      </c>
      <c r="N1209" s="1" t="s">
        <v>62</v>
      </c>
      <c r="O1209" s="1">
        <v>0</v>
      </c>
      <c r="P1209" s="1" t="s">
        <v>43</v>
      </c>
      <c r="Q1209" s="1">
        <v>6459</v>
      </c>
      <c r="R1209" s="1" t="s">
        <v>2933</v>
      </c>
      <c r="S1209" s="1" t="s">
        <v>2934</v>
      </c>
      <c r="T1209" s="1" t="s">
        <v>47</v>
      </c>
      <c r="W1209" s="1" t="s">
        <v>334</v>
      </c>
      <c r="X1209" s="1" t="s">
        <v>49</v>
      </c>
      <c r="Y1209" s="1" t="s">
        <v>533</v>
      </c>
      <c r="Z1209" s="1" t="s">
        <v>51</v>
      </c>
      <c r="AA1209" s="1" t="s">
        <v>9260</v>
      </c>
      <c r="AD1209" s="1" t="s">
        <v>47</v>
      </c>
      <c r="AE1209" s="1" t="s">
        <v>73</v>
      </c>
      <c r="AF1209" s="1" t="s">
        <v>55</v>
      </c>
      <c r="AG1209" s="1" t="s">
        <v>9261</v>
      </c>
      <c r="AH1209" s="1" t="s">
        <v>43</v>
      </c>
    </row>
    <row r="1210" spans="1:34" x14ac:dyDescent="0.55000000000000004">
      <c r="A1210" s="1" t="s">
        <v>203</v>
      </c>
      <c r="B1210" s="1" t="s">
        <v>9262</v>
      </c>
      <c r="C1210" s="1" t="s">
        <v>9263</v>
      </c>
      <c r="D1210" s="1" t="s">
        <v>36</v>
      </c>
      <c r="E1210" s="1" t="s">
        <v>47</v>
      </c>
      <c r="F1210" s="1">
        <v>3575</v>
      </c>
      <c r="G1210" s="1" t="s">
        <v>9264</v>
      </c>
      <c r="H1210" s="1" t="s">
        <v>55</v>
      </c>
      <c r="I1210" s="1" t="s">
        <v>47</v>
      </c>
      <c r="K1210" s="1" t="s">
        <v>42</v>
      </c>
      <c r="L1210" s="1" t="s">
        <v>43</v>
      </c>
      <c r="M1210" s="1">
        <v>1</v>
      </c>
      <c r="N1210" s="1" t="s">
        <v>319</v>
      </c>
      <c r="O1210" s="1">
        <v>0</v>
      </c>
      <c r="P1210" s="1" t="s">
        <v>63</v>
      </c>
      <c r="Q1210" s="1">
        <v>8417</v>
      </c>
      <c r="R1210" s="1" t="s">
        <v>4821</v>
      </c>
      <c r="S1210" s="1" t="s">
        <v>4822</v>
      </c>
      <c r="T1210" s="1" t="s">
        <v>40</v>
      </c>
      <c r="U1210" s="1" t="s">
        <v>9265</v>
      </c>
      <c r="V1210" s="1" t="s">
        <v>9262</v>
      </c>
      <c r="W1210" s="1" t="s">
        <v>210</v>
      </c>
      <c r="X1210" s="1" t="s">
        <v>49</v>
      </c>
      <c r="Y1210" s="1" t="s">
        <v>69</v>
      </c>
      <c r="Z1210" s="1" t="s">
        <v>211</v>
      </c>
      <c r="AA1210" s="1" t="s">
        <v>9266</v>
      </c>
      <c r="AB1210" s="1" t="s">
        <v>613</v>
      </c>
      <c r="AD1210" s="1" t="s">
        <v>47</v>
      </c>
      <c r="AE1210" s="1" t="s">
        <v>54</v>
      </c>
      <c r="AF1210" s="1" t="s">
        <v>55</v>
      </c>
      <c r="AG1210" s="1" t="s">
        <v>9262</v>
      </c>
      <c r="AH1210" s="1" t="s">
        <v>43</v>
      </c>
    </row>
    <row r="1211" spans="1:34" x14ac:dyDescent="0.55000000000000004">
      <c r="A1211" s="1" t="s">
        <v>203</v>
      </c>
      <c r="B1211" s="1" t="s">
        <v>9267</v>
      </c>
      <c r="C1211" s="1" t="s">
        <v>9268</v>
      </c>
      <c r="D1211" s="1" t="s">
        <v>36</v>
      </c>
      <c r="E1211" s="1" t="s">
        <v>9269</v>
      </c>
      <c r="F1211" s="1">
        <v>3576</v>
      </c>
      <c r="G1211" s="1" t="s">
        <v>9270</v>
      </c>
      <c r="H1211" s="1" t="s">
        <v>55</v>
      </c>
      <c r="I1211" s="1" t="s">
        <v>47</v>
      </c>
      <c r="K1211" s="1" t="s">
        <v>42</v>
      </c>
      <c r="L1211" s="1" t="s">
        <v>43</v>
      </c>
      <c r="M1211" s="1">
        <v>2</v>
      </c>
      <c r="N1211" s="1" t="s">
        <v>319</v>
      </c>
      <c r="O1211" s="1">
        <v>0</v>
      </c>
      <c r="P1211" s="1" t="s">
        <v>43</v>
      </c>
      <c r="Q1211" s="1">
        <v>8242</v>
      </c>
      <c r="R1211" s="1" t="s">
        <v>570</v>
      </c>
      <c r="S1211" s="1" t="s">
        <v>571</v>
      </c>
      <c r="T1211" s="1" t="s">
        <v>40</v>
      </c>
      <c r="U1211" s="1" t="s">
        <v>5192</v>
      </c>
      <c r="V1211" s="1" t="s">
        <v>9267</v>
      </c>
      <c r="W1211" s="1" t="s">
        <v>210</v>
      </c>
      <c r="X1211" s="1" t="s">
        <v>49</v>
      </c>
      <c r="Y1211" s="1" t="s">
        <v>69</v>
      </c>
      <c r="Z1211" s="1" t="s">
        <v>211</v>
      </c>
      <c r="AA1211" s="1" t="s">
        <v>9271</v>
      </c>
      <c r="AB1211" s="1" t="s">
        <v>575</v>
      </c>
      <c r="AD1211" s="1" t="s">
        <v>47</v>
      </c>
      <c r="AE1211" s="1" t="s">
        <v>54</v>
      </c>
      <c r="AF1211" s="1" t="s">
        <v>55</v>
      </c>
      <c r="AG1211" s="1" t="s">
        <v>9267</v>
      </c>
      <c r="AH1211" s="1" t="s">
        <v>43</v>
      </c>
    </row>
    <row r="1212" spans="1:34" x14ac:dyDescent="0.55000000000000004">
      <c r="A1212" s="1" t="s">
        <v>34</v>
      </c>
      <c r="B1212" s="1" t="s">
        <v>9272</v>
      </c>
      <c r="C1212" s="1" t="s">
        <v>9273</v>
      </c>
      <c r="D1212" s="1" t="s">
        <v>36</v>
      </c>
      <c r="E1212" s="1" t="s">
        <v>9274</v>
      </c>
      <c r="F1212" s="1">
        <v>3577</v>
      </c>
      <c r="G1212" s="1" t="s">
        <v>9275</v>
      </c>
      <c r="H1212" s="1" t="s">
        <v>55</v>
      </c>
      <c r="I1212" s="1" t="s">
        <v>47</v>
      </c>
      <c r="K1212" s="1" t="s">
        <v>42</v>
      </c>
      <c r="L1212" s="1" t="s">
        <v>43</v>
      </c>
      <c r="M1212" s="1">
        <v>1</v>
      </c>
      <c r="N1212" s="1" t="s">
        <v>62</v>
      </c>
      <c r="O1212" s="1">
        <v>0</v>
      </c>
      <c r="P1212" s="1" t="s">
        <v>43</v>
      </c>
      <c r="Q1212" s="1">
        <v>8522</v>
      </c>
      <c r="R1212" s="1" t="s">
        <v>9276</v>
      </c>
      <c r="S1212" s="1" t="s">
        <v>9277</v>
      </c>
      <c r="T1212" s="1" t="s">
        <v>40</v>
      </c>
      <c r="U1212" s="1" t="s">
        <v>9278</v>
      </c>
      <c r="V1212" s="1" t="s">
        <v>9272</v>
      </c>
      <c r="W1212" s="1" t="s">
        <v>177</v>
      </c>
      <c r="X1212" s="1" t="s">
        <v>49</v>
      </c>
      <c r="Y1212" s="1" t="s">
        <v>69</v>
      </c>
      <c r="Z1212" s="1" t="s">
        <v>200</v>
      </c>
      <c r="AA1212" s="1" t="s">
        <v>9279</v>
      </c>
      <c r="AB1212" s="1" t="s">
        <v>202</v>
      </c>
      <c r="AC1212" s="1" t="s">
        <v>369</v>
      </c>
      <c r="AD1212" s="1" t="s">
        <v>47</v>
      </c>
      <c r="AE1212" s="1" t="s">
        <v>73</v>
      </c>
      <c r="AF1212" s="1" t="s">
        <v>55</v>
      </c>
      <c r="AG1212" s="1" t="s">
        <v>9280</v>
      </c>
      <c r="AH1212" s="1" t="s">
        <v>43</v>
      </c>
    </row>
    <row r="1213" spans="1:34" x14ac:dyDescent="0.55000000000000004">
      <c r="A1213" s="1" t="s">
        <v>98</v>
      </c>
      <c r="C1213" s="1" t="s">
        <v>9281</v>
      </c>
      <c r="D1213" s="1" t="s">
        <v>36</v>
      </c>
      <c r="E1213" s="1" t="s">
        <v>9282</v>
      </c>
      <c r="F1213" s="1">
        <v>3578</v>
      </c>
      <c r="G1213" s="1" t="s">
        <v>9283</v>
      </c>
      <c r="H1213" s="1" t="s">
        <v>55</v>
      </c>
      <c r="I1213" s="1" t="s">
        <v>47</v>
      </c>
      <c r="K1213" s="1" t="s">
        <v>42</v>
      </c>
      <c r="L1213" s="1" t="s">
        <v>43</v>
      </c>
      <c r="M1213" s="1">
        <v>1</v>
      </c>
      <c r="N1213" s="1" t="s">
        <v>103</v>
      </c>
      <c r="O1213" s="1">
        <v>0</v>
      </c>
      <c r="P1213" s="1" t="s">
        <v>43</v>
      </c>
      <c r="Q1213" s="1">
        <v>896955053</v>
      </c>
      <c r="R1213" s="1" t="s">
        <v>9284</v>
      </c>
      <c r="S1213" s="1" t="s">
        <v>9285</v>
      </c>
      <c r="T1213" s="1" t="s">
        <v>40</v>
      </c>
      <c r="U1213" s="1" t="s">
        <v>9286</v>
      </c>
      <c r="V1213" s="1" t="s">
        <v>9287</v>
      </c>
      <c r="W1213" s="1" t="s">
        <v>367</v>
      </c>
      <c r="X1213" s="1" t="s">
        <v>49</v>
      </c>
      <c r="Y1213" s="1" t="s">
        <v>7273</v>
      </c>
      <c r="Z1213" s="1" t="s">
        <v>3584</v>
      </c>
      <c r="AA1213" s="1" t="s">
        <v>9288</v>
      </c>
      <c r="AB1213" s="1" t="s">
        <v>1964</v>
      </c>
      <c r="AD1213" s="1" t="s">
        <v>47</v>
      </c>
      <c r="AE1213" s="1" t="s">
        <v>73</v>
      </c>
      <c r="AF1213" s="1" t="s">
        <v>55</v>
      </c>
      <c r="AG1213" s="1" t="s">
        <v>9287</v>
      </c>
      <c r="AH1213" s="1" t="s">
        <v>43</v>
      </c>
    </row>
    <row r="1214" spans="1:34" x14ac:dyDescent="0.55000000000000004">
      <c r="A1214" s="1" t="s">
        <v>123</v>
      </c>
      <c r="C1214" s="1" t="s">
        <v>9289</v>
      </c>
      <c r="D1214" s="1" t="s">
        <v>36</v>
      </c>
      <c r="E1214" s="1" t="s">
        <v>9290</v>
      </c>
      <c r="F1214" s="1">
        <v>3579</v>
      </c>
      <c r="G1214" s="1" t="s">
        <v>9291</v>
      </c>
      <c r="H1214" s="1" t="s">
        <v>55</v>
      </c>
      <c r="I1214" s="1" t="s">
        <v>47</v>
      </c>
      <c r="K1214" s="1" t="s">
        <v>42</v>
      </c>
      <c r="L1214" s="1" t="s">
        <v>43</v>
      </c>
      <c r="M1214" s="1">
        <v>1</v>
      </c>
      <c r="N1214" s="1" t="s">
        <v>5238</v>
      </c>
      <c r="O1214" s="1">
        <v>0</v>
      </c>
      <c r="P1214" s="1" t="s">
        <v>43</v>
      </c>
      <c r="Q1214" s="1">
        <v>6416</v>
      </c>
      <c r="R1214" s="1" t="s">
        <v>835</v>
      </c>
      <c r="S1214" s="1" t="s">
        <v>836</v>
      </c>
      <c r="T1214" s="1" t="s">
        <v>47</v>
      </c>
      <c r="W1214" s="1" t="s">
        <v>144</v>
      </c>
      <c r="X1214" s="1" t="s">
        <v>49</v>
      </c>
      <c r="Y1214" s="1" t="s">
        <v>533</v>
      </c>
      <c r="Z1214" s="1" t="s">
        <v>132</v>
      </c>
      <c r="AA1214" s="1" t="s">
        <v>9292</v>
      </c>
      <c r="AB1214" s="1" t="s">
        <v>840</v>
      </c>
      <c r="AD1214" s="1" t="s">
        <v>47</v>
      </c>
      <c r="AE1214" s="1" t="s">
        <v>54</v>
      </c>
      <c r="AF1214" s="1" t="s">
        <v>55</v>
      </c>
      <c r="AG1214" s="1" t="s">
        <v>9293</v>
      </c>
      <c r="AH1214" s="1" t="s">
        <v>43</v>
      </c>
    </row>
    <row r="1215" spans="1:34" x14ac:dyDescent="0.55000000000000004">
      <c r="A1215" s="1" t="s">
        <v>34</v>
      </c>
      <c r="B1215" s="1" t="s">
        <v>9294</v>
      </c>
      <c r="C1215" s="1" t="s">
        <v>9295</v>
      </c>
      <c r="D1215" s="1" t="s">
        <v>5826</v>
      </c>
      <c r="E1215" s="1" t="s">
        <v>9296</v>
      </c>
      <c r="F1215" s="1">
        <v>3580</v>
      </c>
      <c r="G1215" s="1" t="s">
        <v>9297</v>
      </c>
      <c r="H1215" s="1" t="s">
        <v>55</v>
      </c>
      <c r="I1215" s="1" t="s">
        <v>47</v>
      </c>
      <c r="K1215" s="1" t="s">
        <v>42</v>
      </c>
      <c r="L1215" s="1" t="s">
        <v>43</v>
      </c>
      <c r="M1215" s="1">
        <v>1</v>
      </c>
      <c r="N1215" s="1" t="s">
        <v>116</v>
      </c>
      <c r="O1215" s="1">
        <v>0</v>
      </c>
      <c r="P1215" s="1" t="s">
        <v>43</v>
      </c>
      <c r="Q1215" s="1">
        <v>6816</v>
      </c>
      <c r="R1215" s="1" t="s">
        <v>9298</v>
      </c>
      <c r="S1215" s="1" t="s">
        <v>9299</v>
      </c>
      <c r="T1215" s="1" t="s">
        <v>40</v>
      </c>
      <c r="U1215" s="1" t="s">
        <v>9300</v>
      </c>
      <c r="V1215" s="1" t="s">
        <v>9294</v>
      </c>
      <c r="W1215" s="1" t="s">
        <v>120</v>
      </c>
      <c r="X1215" s="1" t="s">
        <v>1223</v>
      </c>
      <c r="Y1215" s="1" t="s">
        <v>69</v>
      </c>
      <c r="Z1215" s="1" t="s">
        <v>51</v>
      </c>
      <c r="AA1215" s="1" t="s">
        <v>2280</v>
      </c>
      <c r="AB1215" s="1" t="s">
        <v>9301</v>
      </c>
      <c r="AD1215" s="1" t="s">
        <v>47</v>
      </c>
      <c r="AE1215" s="1" t="s">
        <v>54</v>
      </c>
      <c r="AF1215" s="1" t="s">
        <v>55</v>
      </c>
      <c r="AG1215" s="1" t="s">
        <v>9294</v>
      </c>
      <c r="AH1215" s="1" t="s">
        <v>43</v>
      </c>
    </row>
    <row r="1216" spans="1:34" x14ac:dyDescent="0.55000000000000004">
      <c r="A1216" s="1" t="s">
        <v>203</v>
      </c>
      <c r="B1216" s="1" t="s">
        <v>9302</v>
      </c>
      <c r="C1216" s="1" t="s">
        <v>9303</v>
      </c>
      <c r="D1216" s="1" t="s">
        <v>36</v>
      </c>
      <c r="E1216" s="1" t="s">
        <v>47</v>
      </c>
      <c r="F1216" s="1">
        <v>3581</v>
      </c>
      <c r="G1216" s="1" t="s">
        <v>9304</v>
      </c>
      <c r="H1216" s="1" t="s">
        <v>55</v>
      </c>
      <c r="I1216" s="1" t="s">
        <v>47</v>
      </c>
      <c r="K1216" s="1" t="s">
        <v>42</v>
      </c>
      <c r="L1216" s="1" t="s">
        <v>43</v>
      </c>
      <c r="M1216" s="1">
        <v>1</v>
      </c>
      <c r="N1216" s="1" t="s">
        <v>44</v>
      </c>
      <c r="O1216" s="1">
        <v>0</v>
      </c>
      <c r="P1216" s="1" t="s">
        <v>63</v>
      </c>
      <c r="Q1216" s="1">
        <v>8225</v>
      </c>
      <c r="R1216" s="1" t="s">
        <v>9305</v>
      </c>
      <c r="S1216" s="1" t="s">
        <v>9306</v>
      </c>
      <c r="T1216" s="1" t="s">
        <v>40</v>
      </c>
      <c r="U1216" s="1" t="s">
        <v>9307</v>
      </c>
      <c r="V1216" s="1" t="s">
        <v>9302</v>
      </c>
      <c r="W1216" s="1" t="s">
        <v>210</v>
      </c>
      <c r="X1216" s="1" t="s">
        <v>49</v>
      </c>
      <c r="Y1216" s="1" t="s">
        <v>69</v>
      </c>
      <c r="Z1216" s="1" t="s">
        <v>211</v>
      </c>
      <c r="AA1216" s="1" t="s">
        <v>9308</v>
      </c>
      <c r="AB1216" s="1" t="s">
        <v>213</v>
      </c>
      <c r="AD1216" s="1" t="s">
        <v>47</v>
      </c>
      <c r="AE1216" s="1" t="s">
        <v>54</v>
      </c>
      <c r="AF1216" s="1" t="s">
        <v>55</v>
      </c>
      <c r="AG1216" s="1" t="s">
        <v>9302</v>
      </c>
      <c r="AH1216" s="1" t="s">
        <v>43</v>
      </c>
    </row>
    <row r="1217" spans="1:34" x14ac:dyDescent="0.55000000000000004">
      <c r="A1217" s="1" t="s">
        <v>34</v>
      </c>
      <c r="C1217" s="1" t="s">
        <v>9309</v>
      </c>
      <c r="D1217" s="1" t="s">
        <v>36</v>
      </c>
      <c r="E1217" s="1" t="s">
        <v>9310</v>
      </c>
      <c r="F1217" s="1">
        <v>3582</v>
      </c>
      <c r="G1217" s="1" t="s">
        <v>9311</v>
      </c>
      <c r="H1217" s="1" t="s">
        <v>55</v>
      </c>
      <c r="I1217" s="1" t="s">
        <v>47</v>
      </c>
      <c r="K1217" s="1" t="s">
        <v>42</v>
      </c>
      <c r="L1217" s="1" t="s">
        <v>43</v>
      </c>
      <c r="M1217" s="1">
        <v>1</v>
      </c>
      <c r="N1217" s="1" t="s">
        <v>62</v>
      </c>
      <c r="O1217" s="1">
        <v>0</v>
      </c>
      <c r="P1217" s="1" t="s">
        <v>43</v>
      </c>
      <c r="Q1217" s="1">
        <v>5760</v>
      </c>
      <c r="R1217" s="1" t="s">
        <v>9312</v>
      </c>
      <c r="S1217" s="1" t="s">
        <v>9313</v>
      </c>
      <c r="T1217" s="1" t="s">
        <v>47</v>
      </c>
      <c r="W1217" s="1" t="s">
        <v>120</v>
      </c>
      <c r="X1217" s="1" t="s">
        <v>49</v>
      </c>
      <c r="Y1217" s="1" t="s">
        <v>533</v>
      </c>
      <c r="Z1217" s="1" t="s">
        <v>200</v>
      </c>
      <c r="AA1217" s="1" t="s">
        <v>9314</v>
      </c>
      <c r="AB1217" s="1" t="s">
        <v>1887</v>
      </c>
      <c r="AD1217" s="1" t="s">
        <v>47</v>
      </c>
      <c r="AE1217" s="1" t="s">
        <v>54</v>
      </c>
      <c r="AF1217" s="1" t="s">
        <v>55</v>
      </c>
      <c r="AG1217" s="1" t="s">
        <v>9315</v>
      </c>
      <c r="AH1217" s="1" t="s">
        <v>43</v>
      </c>
    </row>
    <row r="1218" spans="1:34" x14ac:dyDescent="0.55000000000000004">
      <c r="A1218" s="1" t="s">
        <v>57</v>
      </c>
      <c r="C1218" s="1" t="s">
        <v>9316</v>
      </c>
      <c r="D1218" s="1" t="s">
        <v>36</v>
      </c>
      <c r="E1218" s="1" t="s">
        <v>9317</v>
      </c>
      <c r="F1218" s="1">
        <v>3583</v>
      </c>
      <c r="G1218" s="1" t="s">
        <v>9318</v>
      </c>
      <c r="H1218" s="1" t="s">
        <v>55</v>
      </c>
      <c r="I1218" s="1" t="s">
        <v>47</v>
      </c>
      <c r="K1218" s="1" t="s">
        <v>42</v>
      </c>
      <c r="L1218" s="1" t="s">
        <v>43</v>
      </c>
      <c r="M1218" s="1">
        <v>1</v>
      </c>
      <c r="N1218" s="1" t="s">
        <v>103</v>
      </c>
      <c r="O1218" s="1">
        <v>0</v>
      </c>
      <c r="P1218" s="1" t="s">
        <v>43</v>
      </c>
      <c r="Q1218" s="1">
        <v>6520</v>
      </c>
      <c r="R1218" s="1" t="s">
        <v>4079</v>
      </c>
      <c r="S1218" s="1" t="s">
        <v>4080</v>
      </c>
      <c r="T1218" s="1" t="s">
        <v>47</v>
      </c>
      <c r="W1218" s="1" t="s">
        <v>84</v>
      </c>
      <c r="X1218" s="1" t="s">
        <v>49</v>
      </c>
      <c r="Y1218" s="1" t="s">
        <v>533</v>
      </c>
      <c r="Z1218" s="1" t="s">
        <v>345</v>
      </c>
      <c r="AA1218" s="1" t="s">
        <v>9319</v>
      </c>
      <c r="AB1218" s="1" t="s">
        <v>920</v>
      </c>
      <c r="AD1218" s="1" t="s">
        <v>47</v>
      </c>
      <c r="AE1218" s="1" t="s">
        <v>73</v>
      </c>
      <c r="AF1218" s="1" t="s">
        <v>55</v>
      </c>
      <c r="AG1218" s="1" t="s">
        <v>9320</v>
      </c>
      <c r="AH1218" s="1" t="s">
        <v>43</v>
      </c>
    </row>
    <row r="1219" spans="1:34" x14ac:dyDescent="0.55000000000000004">
      <c r="A1219" s="1" t="s">
        <v>34</v>
      </c>
      <c r="C1219" s="1" t="s">
        <v>9321</v>
      </c>
      <c r="D1219" s="1" t="s">
        <v>36</v>
      </c>
      <c r="E1219" s="1" t="s">
        <v>47</v>
      </c>
      <c r="F1219" s="1">
        <v>3584</v>
      </c>
      <c r="G1219" s="1" t="s">
        <v>9322</v>
      </c>
      <c r="H1219" s="1" t="s">
        <v>55</v>
      </c>
      <c r="I1219" s="1" t="s">
        <v>47</v>
      </c>
      <c r="K1219" s="1" t="s">
        <v>42</v>
      </c>
      <c r="L1219" s="1" t="s">
        <v>43</v>
      </c>
      <c r="M1219" s="1">
        <v>2</v>
      </c>
      <c r="N1219" s="1" t="s">
        <v>62</v>
      </c>
      <c r="O1219" s="1">
        <v>0</v>
      </c>
      <c r="P1219" s="1" t="s">
        <v>63</v>
      </c>
      <c r="Q1219" s="1">
        <v>8528</v>
      </c>
      <c r="R1219" s="1" t="s">
        <v>4306</v>
      </c>
      <c r="S1219" s="1" t="s">
        <v>4307</v>
      </c>
      <c r="T1219" s="1" t="s">
        <v>47</v>
      </c>
      <c r="W1219" s="1" t="s">
        <v>367</v>
      </c>
      <c r="X1219" s="1" t="s">
        <v>49</v>
      </c>
      <c r="Y1219" s="1" t="s">
        <v>533</v>
      </c>
      <c r="Z1219" s="1" t="s">
        <v>200</v>
      </c>
      <c r="AA1219" s="1" t="s">
        <v>9323</v>
      </c>
      <c r="AB1219" s="1" t="s">
        <v>202</v>
      </c>
      <c r="AD1219" s="1" t="s">
        <v>47</v>
      </c>
      <c r="AE1219" s="1" t="s">
        <v>54</v>
      </c>
      <c r="AF1219" s="1" t="s">
        <v>55</v>
      </c>
      <c r="AG1219" s="1" t="s">
        <v>9324</v>
      </c>
      <c r="AH1219" s="1" t="s">
        <v>43</v>
      </c>
    </row>
    <row r="1220" spans="1:34" x14ac:dyDescent="0.55000000000000004">
      <c r="A1220" s="1" t="s">
        <v>34</v>
      </c>
      <c r="C1220" s="1" t="s">
        <v>9325</v>
      </c>
      <c r="D1220" s="1" t="s">
        <v>36</v>
      </c>
      <c r="E1220" s="1" t="s">
        <v>9326</v>
      </c>
      <c r="F1220" s="1">
        <v>3585</v>
      </c>
      <c r="G1220" s="1" t="s">
        <v>9327</v>
      </c>
      <c r="H1220" s="1" t="s">
        <v>55</v>
      </c>
      <c r="I1220" s="1" t="s">
        <v>47</v>
      </c>
      <c r="K1220" s="1" t="s">
        <v>42</v>
      </c>
      <c r="L1220" s="1" t="s">
        <v>43</v>
      </c>
      <c r="M1220" s="1">
        <v>1</v>
      </c>
      <c r="N1220" s="1" t="s">
        <v>44</v>
      </c>
      <c r="O1220" s="1">
        <v>0</v>
      </c>
      <c r="P1220" s="1" t="s">
        <v>43</v>
      </c>
      <c r="Q1220" s="1">
        <v>8416</v>
      </c>
      <c r="R1220" s="1" t="s">
        <v>9328</v>
      </c>
      <c r="S1220" s="1" t="s">
        <v>9329</v>
      </c>
      <c r="T1220" s="1" t="s">
        <v>47</v>
      </c>
      <c r="W1220" s="1" t="s">
        <v>9330</v>
      </c>
      <c r="X1220" s="1" t="s">
        <v>49</v>
      </c>
      <c r="Y1220" s="1" t="s">
        <v>533</v>
      </c>
      <c r="Z1220" s="1" t="s">
        <v>9220</v>
      </c>
      <c r="AA1220" s="1" t="s">
        <v>9331</v>
      </c>
      <c r="AB1220" s="1" t="s">
        <v>613</v>
      </c>
      <c r="AD1220" s="1" t="s">
        <v>47</v>
      </c>
      <c r="AE1220" s="1" t="s">
        <v>54</v>
      </c>
      <c r="AF1220" s="1" t="s">
        <v>55</v>
      </c>
      <c r="AG1220" s="1" t="s">
        <v>9332</v>
      </c>
      <c r="AH1220" s="1" t="s">
        <v>43</v>
      </c>
    </row>
    <row r="1221" spans="1:34" x14ac:dyDescent="0.55000000000000004">
      <c r="A1221" s="1" t="s">
        <v>123</v>
      </c>
      <c r="C1221" s="1" t="s">
        <v>9333</v>
      </c>
      <c r="D1221" s="1" t="s">
        <v>36</v>
      </c>
      <c r="E1221" s="1" t="s">
        <v>9334</v>
      </c>
      <c r="F1221" s="1">
        <v>3586</v>
      </c>
      <c r="G1221" s="1" t="s">
        <v>9335</v>
      </c>
      <c r="H1221" s="1" t="s">
        <v>55</v>
      </c>
      <c r="I1221" s="1" t="s">
        <v>47</v>
      </c>
      <c r="K1221" s="1" t="s">
        <v>42</v>
      </c>
      <c r="L1221" s="1" t="s">
        <v>43</v>
      </c>
      <c r="M1221" s="1">
        <v>1</v>
      </c>
      <c r="N1221" s="1" t="s">
        <v>5238</v>
      </c>
      <c r="O1221" s="1">
        <v>0</v>
      </c>
      <c r="P1221" s="1" t="s">
        <v>43</v>
      </c>
      <c r="Q1221" s="1">
        <v>6174</v>
      </c>
      <c r="R1221" s="1" t="s">
        <v>1328</v>
      </c>
      <c r="S1221" s="1" t="s">
        <v>1329</v>
      </c>
      <c r="T1221" s="1" t="s">
        <v>47</v>
      </c>
      <c r="W1221" s="1" t="s">
        <v>177</v>
      </c>
      <c r="X1221" s="1" t="s">
        <v>49</v>
      </c>
      <c r="Y1221" s="1" t="s">
        <v>533</v>
      </c>
      <c r="Z1221" s="1" t="s">
        <v>132</v>
      </c>
      <c r="AA1221" s="1" t="s">
        <v>3515</v>
      </c>
      <c r="AB1221" s="1" t="s">
        <v>1333</v>
      </c>
      <c r="AD1221" s="1" t="s">
        <v>47</v>
      </c>
      <c r="AE1221" s="1" t="s">
        <v>73</v>
      </c>
      <c r="AF1221" s="1" t="s">
        <v>55</v>
      </c>
      <c r="AG1221" s="1" t="s">
        <v>9336</v>
      </c>
      <c r="AH1221" s="1" t="s">
        <v>43</v>
      </c>
    </row>
    <row r="1222" spans="1:34" x14ac:dyDescent="0.55000000000000004">
      <c r="A1222" s="1" t="s">
        <v>123</v>
      </c>
      <c r="C1222" s="1" t="s">
        <v>9337</v>
      </c>
      <c r="D1222" s="1" t="s">
        <v>36</v>
      </c>
      <c r="E1222" s="1" t="s">
        <v>9338</v>
      </c>
      <c r="F1222" s="1">
        <v>3587</v>
      </c>
      <c r="G1222" s="1" t="s">
        <v>9339</v>
      </c>
      <c r="H1222" s="1" t="s">
        <v>55</v>
      </c>
      <c r="I1222" s="1" t="s">
        <v>47</v>
      </c>
      <c r="K1222" s="1" t="s">
        <v>42</v>
      </c>
      <c r="L1222" s="1" t="s">
        <v>43</v>
      </c>
      <c r="M1222" s="1">
        <v>1</v>
      </c>
      <c r="N1222" s="1" t="s">
        <v>62</v>
      </c>
      <c r="O1222" s="1">
        <v>0</v>
      </c>
      <c r="P1222" s="1" t="s">
        <v>43</v>
      </c>
      <c r="Q1222" s="1">
        <v>6454</v>
      </c>
      <c r="R1222" s="1" t="s">
        <v>307</v>
      </c>
      <c r="S1222" s="1" t="s">
        <v>308</v>
      </c>
      <c r="T1222" s="1" t="s">
        <v>47</v>
      </c>
      <c r="W1222" s="1" t="s">
        <v>144</v>
      </c>
      <c r="X1222" s="1" t="s">
        <v>49</v>
      </c>
      <c r="Y1222" s="1" t="s">
        <v>533</v>
      </c>
      <c r="Z1222" s="1" t="s">
        <v>356</v>
      </c>
      <c r="AA1222" s="1" t="s">
        <v>3190</v>
      </c>
      <c r="AB1222" s="1" t="s">
        <v>313</v>
      </c>
      <c r="AD1222" s="1" t="s">
        <v>47</v>
      </c>
      <c r="AE1222" s="1" t="s">
        <v>73</v>
      </c>
      <c r="AF1222" s="1" t="s">
        <v>55</v>
      </c>
      <c r="AG1222" s="1" t="s">
        <v>9340</v>
      </c>
      <c r="AH1222" s="1" t="s">
        <v>43</v>
      </c>
    </row>
    <row r="1223" spans="1:34" x14ac:dyDescent="0.55000000000000004">
      <c r="B1223" s="1" t="s">
        <v>9341</v>
      </c>
      <c r="C1223" s="1" t="s">
        <v>9342</v>
      </c>
      <c r="D1223" s="1" t="s">
        <v>9343</v>
      </c>
      <c r="E1223" s="1" t="s">
        <v>9344</v>
      </c>
      <c r="F1223" s="1">
        <v>3588</v>
      </c>
      <c r="G1223" s="1" t="s">
        <v>9345</v>
      </c>
      <c r="H1223" s="1" t="s">
        <v>55</v>
      </c>
      <c r="I1223" s="1" t="s">
        <v>47</v>
      </c>
      <c r="K1223" s="1" t="s">
        <v>42</v>
      </c>
      <c r="L1223" s="1" t="s">
        <v>43</v>
      </c>
      <c r="M1223" s="1">
        <v>1</v>
      </c>
      <c r="O1223" s="1">
        <v>0</v>
      </c>
      <c r="P1223" s="1" t="s">
        <v>63</v>
      </c>
      <c r="Q1223" s="1">
        <v>8888</v>
      </c>
      <c r="R1223" s="1" t="s">
        <v>9346</v>
      </c>
      <c r="S1223" s="1" t="s">
        <v>2056</v>
      </c>
      <c r="T1223" s="1" t="s">
        <v>40</v>
      </c>
      <c r="U1223" s="1" t="s">
        <v>9347</v>
      </c>
      <c r="V1223" s="1" t="s">
        <v>9341</v>
      </c>
      <c r="W1223" s="1" t="s">
        <v>2056</v>
      </c>
      <c r="X1223" s="1" t="s">
        <v>49</v>
      </c>
      <c r="Y1223" s="1" t="s">
        <v>69</v>
      </c>
      <c r="AA1223" s="1" t="s">
        <v>9348</v>
      </c>
      <c r="AD1223" s="1" t="s">
        <v>47</v>
      </c>
      <c r="AE1223" s="1" t="s">
        <v>54</v>
      </c>
      <c r="AF1223" s="1" t="s">
        <v>55</v>
      </c>
      <c r="AG1223" s="1" t="s">
        <v>9341</v>
      </c>
      <c r="AH1223" s="1" t="s">
        <v>43</v>
      </c>
    </row>
    <row r="1224" spans="1:34" x14ac:dyDescent="0.55000000000000004">
      <c r="A1224" s="1" t="s">
        <v>74</v>
      </c>
      <c r="C1224" s="1" t="s">
        <v>9349</v>
      </c>
      <c r="D1224" s="1" t="s">
        <v>36</v>
      </c>
      <c r="E1224" s="1" t="s">
        <v>47</v>
      </c>
      <c r="F1224" s="1">
        <v>3589</v>
      </c>
      <c r="G1224" s="1" t="s">
        <v>9350</v>
      </c>
      <c r="H1224" s="1" t="s">
        <v>55</v>
      </c>
      <c r="I1224" s="1" t="s">
        <v>47</v>
      </c>
      <c r="K1224" s="1" t="s">
        <v>42</v>
      </c>
      <c r="L1224" s="1" t="s">
        <v>43</v>
      </c>
      <c r="M1224" s="1">
        <v>1</v>
      </c>
      <c r="N1224" s="1" t="s">
        <v>79</v>
      </c>
      <c r="O1224" s="1">
        <v>0</v>
      </c>
      <c r="P1224" s="1" t="s">
        <v>63</v>
      </c>
      <c r="Q1224" s="1">
        <v>8707</v>
      </c>
      <c r="R1224" s="1" t="s">
        <v>2168</v>
      </c>
      <c r="S1224" s="1" t="s">
        <v>2169</v>
      </c>
      <c r="T1224" s="1" t="s">
        <v>47</v>
      </c>
      <c r="W1224" s="1" t="s">
        <v>120</v>
      </c>
      <c r="X1224" s="1" t="s">
        <v>49</v>
      </c>
      <c r="Y1224" s="1" t="s">
        <v>533</v>
      </c>
      <c r="Z1224" s="1" t="s">
        <v>345</v>
      </c>
      <c r="AA1224" s="1" t="s">
        <v>9351</v>
      </c>
      <c r="AB1224" s="1" t="s">
        <v>2156</v>
      </c>
      <c r="AD1224" s="1" t="s">
        <v>47</v>
      </c>
      <c r="AE1224" s="1" t="s">
        <v>54</v>
      </c>
      <c r="AF1224" s="1" t="s">
        <v>55</v>
      </c>
      <c r="AG1224" s="1" t="s">
        <v>9352</v>
      </c>
      <c r="AH1224" s="1" t="s">
        <v>43</v>
      </c>
    </row>
    <row r="1225" spans="1:34" x14ac:dyDescent="0.55000000000000004">
      <c r="A1225" s="1" t="s">
        <v>57</v>
      </c>
      <c r="C1225" s="1" t="s">
        <v>9353</v>
      </c>
      <c r="D1225" s="1" t="s">
        <v>36</v>
      </c>
      <c r="E1225" s="1" t="s">
        <v>9354</v>
      </c>
      <c r="F1225" s="1">
        <v>3590</v>
      </c>
      <c r="G1225" s="1" t="s">
        <v>9355</v>
      </c>
      <c r="H1225" s="1" t="s">
        <v>55</v>
      </c>
      <c r="I1225" s="1" t="s">
        <v>47</v>
      </c>
      <c r="K1225" s="1" t="s">
        <v>42</v>
      </c>
      <c r="L1225" s="1" t="s">
        <v>43</v>
      </c>
      <c r="M1225" s="1">
        <v>1</v>
      </c>
      <c r="N1225" s="1" t="s">
        <v>103</v>
      </c>
      <c r="O1225" s="1">
        <v>0</v>
      </c>
      <c r="P1225" s="1" t="s">
        <v>43</v>
      </c>
      <c r="Q1225" s="1">
        <v>6355</v>
      </c>
      <c r="R1225" s="1" t="s">
        <v>2899</v>
      </c>
      <c r="S1225" s="1" t="s">
        <v>2900</v>
      </c>
      <c r="T1225" s="1" t="s">
        <v>47</v>
      </c>
      <c r="W1225" s="1" t="s">
        <v>344</v>
      </c>
      <c r="X1225" s="1" t="s">
        <v>49</v>
      </c>
      <c r="Y1225" s="1" t="s">
        <v>533</v>
      </c>
      <c r="Z1225" s="1" t="s">
        <v>345</v>
      </c>
      <c r="AA1225" s="1" t="s">
        <v>9356</v>
      </c>
      <c r="AB1225" s="1" t="s">
        <v>715</v>
      </c>
      <c r="AD1225" s="1" t="s">
        <v>47</v>
      </c>
      <c r="AE1225" s="1" t="s">
        <v>73</v>
      </c>
      <c r="AF1225" s="1" t="s">
        <v>55</v>
      </c>
      <c r="AG1225" s="1" t="s">
        <v>9357</v>
      </c>
      <c r="AH1225" s="1" t="s">
        <v>43</v>
      </c>
    </row>
    <row r="1226" spans="1:34" x14ac:dyDescent="0.55000000000000004">
      <c r="A1226" s="1" t="s">
        <v>123</v>
      </c>
      <c r="C1226" s="1" t="s">
        <v>9358</v>
      </c>
      <c r="D1226" s="1" t="s">
        <v>36</v>
      </c>
      <c r="E1226" s="1" t="s">
        <v>9359</v>
      </c>
      <c r="F1226" s="1">
        <v>3591</v>
      </c>
      <c r="G1226" s="1" t="s">
        <v>9360</v>
      </c>
      <c r="H1226" s="1" t="s">
        <v>55</v>
      </c>
      <c r="I1226" s="1" t="s">
        <v>47</v>
      </c>
      <c r="K1226" s="1" t="s">
        <v>42</v>
      </c>
      <c r="L1226" s="1" t="s">
        <v>43</v>
      </c>
      <c r="M1226" s="1">
        <v>1</v>
      </c>
      <c r="N1226" s="1" t="s">
        <v>62</v>
      </c>
      <c r="O1226" s="1">
        <v>0</v>
      </c>
      <c r="P1226" s="1" t="s">
        <v>43</v>
      </c>
      <c r="Q1226" s="1">
        <v>5762</v>
      </c>
      <c r="R1226" s="1" t="s">
        <v>9361</v>
      </c>
      <c r="S1226" s="1" t="s">
        <v>9362</v>
      </c>
      <c r="T1226" s="1" t="s">
        <v>47</v>
      </c>
      <c r="W1226" s="1" t="s">
        <v>177</v>
      </c>
      <c r="X1226" s="1" t="s">
        <v>49</v>
      </c>
      <c r="Y1226" s="1" t="s">
        <v>533</v>
      </c>
      <c r="Z1226" s="1" t="s">
        <v>335</v>
      </c>
      <c r="AA1226" s="1" t="s">
        <v>9363</v>
      </c>
      <c r="AD1226" s="1" t="s">
        <v>47</v>
      </c>
      <c r="AE1226" s="1" t="s">
        <v>73</v>
      </c>
      <c r="AF1226" s="1" t="s">
        <v>55</v>
      </c>
      <c r="AG1226" s="1" t="s">
        <v>9364</v>
      </c>
      <c r="AH1226" s="1" t="s">
        <v>43</v>
      </c>
    </row>
    <row r="1227" spans="1:34" x14ac:dyDescent="0.55000000000000004">
      <c r="A1227" s="1" t="s">
        <v>371</v>
      </c>
      <c r="C1227" s="1" t="s">
        <v>9365</v>
      </c>
      <c r="D1227" s="1" t="s">
        <v>36</v>
      </c>
      <c r="E1227" s="1" t="s">
        <v>9366</v>
      </c>
      <c r="F1227" s="1">
        <v>3592</v>
      </c>
      <c r="G1227" s="1" t="s">
        <v>9367</v>
      </c>
      <c r="H1227" s="1" t="s">
        <v>55</v>
      </c>
      <c r="I1227" s="1" t="s">
        <v>47</v>
      </c>
      <c r="K1227" s="1" t="s">
        <v>42</v>
      </c>
      <c r="L1227" s="1" t="s">
        <v>43</v>
      </c>
      <c r="M1227" s="1">
        <v>1</v>
      </c>
      <c r="N1227" s="1" t="s">
        <v>62</v>
      </c>
      <c r="O1227" s="1">
        <v>0</v>
      </c>
      <c r="P1227" s="1" t="s">
        <v>43</v>
      </c>
      <c r="Q1227" s="1">
        <v>6021</v>
      </c>
      <c r="R1227" s="1" t="s">
        <v>9368</v>
      </c>
      <c r="S1227" s="1" t="s">
        <v>9369</v>
      </c>
      <c r="T1227" s="1" t="s">
        <v>47</v>
      </c>
      <c r="W1227" s="1" t="s">
        <v>144</v>
      </c>
      <c r="X1227" s="1" t="s">
        <v>49</v>
      </c>
      <c r="Y1227" s="1" t="s">
        <v>533</v>
      </c>
      <c r="Z1227" s="1" t="s">
        <v>379</v>
      </c>
      <c r="AA1227" s="1" t="s">
        <v>9370</v>
      </c>
      <c r="AB1227" s="1" t="s">
        <v>97</v>
      </c>
      <c r="AD1227" s="1" t="s">
        <v>47</v>
      </c>
      <c r="AE1227" s="1" t="s">
        <v>73</v>
      </c>
      <c r="AF1227" s="1" t="s">
        <v>55</v>
      </c>
      <c r="AG1227" s="1" t="s">
        <v>9371</v>
      </c>
      <c r="AH1227" s="1" t="s">
        <v>43</v>
      </c>
    </row>
    <row r="1228" spans="1:34" x14ac:dyDescent="0.55000000000000004">
      <c r="A1228" s="1" t="s">
        <v>34</v>
      </c>
      <c r="C1228" s="1" t="s">
        <v>9372</v>
      </c>
      <c r="D1228" s="1" t="s">
        <v>36</v>
      </c>
      <c r="E1228" s="1" t="s">
        <v>9373</v>
      </c>
      <c r="F1228" s="1">
        <v>3593</v>
      </c>
      <c r="G1228" s="1" t="s">
        <v>9374</v>
      </c>
      <c r="H1228" s="1" t="s">
        <v>55</v>
      </c>
      <c r="I1228" s="1" t="s">
        <v>47</v>
      </c>
      <c r="K1228" s="1" t="s">
        <v>42</v>
      </c>
      <c r="L1228" s="1" t="s">
        <v>43</v>
      </c>
      <c r="M1228" s="1">
        <v>1</v>
      </c>
      <c r="N1228" s="1" t="s">
        <v>152</v>
      </c>
      <c r="O1228" s="1">
        <v>0</v>
      </c>
      <c r="P1228" s="1" t="s">
        <v>63</v>
      </c>
      <c r="Q1228" s="1">
        <v>8711</v>
      </c>
      <c r="R1228" s="1" t="s">
        <v>3218</v>
      </c>
      <c r="S1228" s="1" t="s">
        <v>3219</v>
      </c>
      <c r="T1228" s="1" t="s">
        <v>47</v>
      </c>
      <c r="W1228" s="1" t="s">
        <v>334</v>
      </c>
      <c r="X1228" s="1" t="s">
        <v>49</v>
      </c>
      <c r="Y1228" s="1" t="s">
        <v>533</v>
      </c>
      <c r="Z1228" s="1" t="s">
        <v>1071</v>
      </c>
      <c r="AA1228" s="1" t="s">
        <v>9375</v>
      </c>
      <c r="AB1228" s="1" t="s">
        <v>2498</v>
      </c>
      <c r="AD1228" s="1" t="s">
        <v>47</v>
      </c>
      <c r="AE1228" s="1" t="s">
        <v>54</v>
      </c>
      <c r="AF1228" s="1" t="s">
        <v>55</v>
      </c>
      <c r="AG1228" s="1" t="s">
        <v>9376</v>
      </c>
      <c r="AH1228" s="1" t="s">
        <v>43</v>
      </c>
    </row>
    <row r="1229" spans="1:34" x14ac:dyDescent="0.55000000000000004">
      <c r="A1229" s="1" t="s">
        <v>34</v>
      </c>
      <c r="C1229" s="1" t="s">
        <v>9377</v>
      </c>
      <c r="D1229" s="1" t="s">
        <v>36</v>
      </c>
      <c r="E1229" s="1" t="s">
        <v>9378</v>
      </c>
      <c r="F1229" s="1">
        <v>3594</v>
      </c>
      <c r="G1229" s="1" t="s">
        <v>9379</v>
      </c>
      <c r="H1229" s="1" t="s">
        <v>55</v>
      </c>
      <c r="I1229" s="1" t="s">
        <v>47</v>
      </c>
      <c r="K1229" s="1" t="s">
        <v>42</v>
      </c>
      <c r="L1229" s="1" t="s">
        <v>43</v>
      </c>
      <c r="M1229" s="1">
        <v>1</v>
      </c>
      <c r="N1229" s="1" t="s">
        <v>152</v>
      </c>
      <c r="O1229" s="1">
        <v>0</v>
      </c>
      <c r="P1229" s="1" t="s">
        <v>43</v>
      </c>
      <c r="Q1229" s="1">
        <v>6860</v>
      </c>
      <c r="R1229" s="1" t="s">
        <v>4527</v>
      </c>
      <c r="S1229" s="1" t="s">
        <v>1220</v>
      </c>
      <c r="T1229" s="1" t="s">
        <v>47</v>
      </c>
      <c r="W1229" s="1" t="s">
        <v>334</v>
      </c>
      <c r="X1229" s="1" t="s">
        <v>49</v>
      </c>
      <c r="Y1229" s="1" t="s">
        <v>533</v>
      </c>
      <c r="Z1229" s="1" t="s">
        <v>1071</v>
      </c>
      <c r="AA1229" s="1" t="s">
        <v>9380</v>
      </c>
      <c r="AB1229" s="1" t="s">
        <v>4531</v>
      </c>
      <c r="AD1229" s="1" t="s">
        <v>47</v>
      </c>
      <c r="AE1229" s="1" t="s">
        <v>54</v>
      </c>
      <c r="AF1229" s="1" t="s">
        <v>55</v>
      </c>
      <c r="AG1229" s="1" t="s">
        <v>9381</v>
      </c>
      <c r="AH1229" s="1" t="s">
        <v>43</v>
      </c>
    </row>
    <row r="1230" spans="1:34" x14ac:dyDescent="0.55000000000000004">
      <c r="B1230" s="1" t="s">
        <v>9382</v>
      </c>
      <c r="C1230" s="1" t="s">
        <v>9383</v>
      </c>
      <c r="E1230" s="1" t="s">
        <v>47</v>
      </c>
      <c r="F1230" s="1">
        <v>3595</v>
      </c>
      <c r="G1230" s="1" t="s">
        <v>9384</v>
      </c>
      <c r="H1230" s="1" t="s">
        <v>55</v>
      </c>
      <c r="I1230" s="1" t="s">
        <v>47</v>
      </c>
      <c r="K1230" s="1" t="s">
        <v>42</v>
      </c>
      <c r="L1230" s="1" t="s">
        <v>43</v>
      </c>
      <c r="M1230" s="1">
        <v>1</v>
      </c>
      <c r="O1230" s="1">
        <v>0</v>
      </c>
      <c r="P1230" s="1" t="s">
        <v>63</v>
      </c>
      <c r="Q1230" s="1">
        <v>8370</v>
      </c>
      <c r="R1230" s="1" t="s">
        <v>9385</v>
      </c>
      <c r="S1230" s="1" t="s">
        <v>3330</v>
      </c>
      <c r="T1230" s="1" t="s">
        <v>40</v>
      </c>
      <c r="U1230" s="1" t="s">
        <v>9386</v>
      </c>
      <c r="V1230" s="1" t="s">
        <v>9382</v>
      </c>
      <c r="W1230" s="1" t="s">
        <v>3330</v>
      </c>
      <c r="X1230" s="1" t="s">
        <v>1223</v>
      </c>
      <c r="Y1230" s="1" t="s">
        <v>69</v>
      </c>
      <c r="AA1230" s="1" t="s">
        <v>9387</v>
      </c>
      <c r="AD1230" s="1" t="s">
        <v>47</v>
      </c>
      <c r="AE1230" s="1" t="s">
        <v>54</v>
      </c>
      <c r="AF1230" s="1" t="s">
        <v>55</v>
      </c>
      <c r="AG1230" s="1" t="s">
        <v>9382</v>
      </c>
      <c r="AH1230" s="1" t="s">
        <v>43</v>
      </c>
    </row>
    <row r="1231" spans="1:34" x14ac:dyDescent="0.55000000000000004">
      <c r="C1231" s="1" t="s">
        <v>9388</v>
      </c>
      <c r="E1231" s="1" t="s">
        <v>9389</v>
      </c>
      <c r="F1231" s="1">
        <v>3596</v>
      </c>
      <c r="G1231" s="1" t="s">
        <v>9390</v>
      </c>
      <c r="H1231" s="1" t="s">
        <v>55</v>
      </c>
      <c r="I1231" s="1" t="s">
        <v>47</v>
      </c>
      <c r="K1231" s="1" t="s">
        <v>42</v>
      </c>
      <c r="L1231" s="1" t="s">
        <v>43</v>
      </c>
      <c r="M1231" s="1">
        <v>1</v>
      </c>
      <c r="O1231" s="1">
        <v>0</v>
      </c>
      <c r="P1231" s="1" t="s">
        <v>43</v>
      </c>
      <c r="R1231" s="1" t="s">
        <v>9391</v>
      </c>
      <c r="S1231" s="1" t="s">
        <v>48</v>
      </c>
      <c r="T1231" s="1" t="s">
        <v>47</v>
      </c>
      <c r="W1231" s="1" t="s">
        <v>6142</v>
      </c>
      <c r="X1231" s="1" t="s">
        <v>167</v>
      </c>
      <c r="Y1231" s="1" t="s">
        <v>533</v>
      </c>
      <c r="AA1231" s="1" t="s">
        <v>9392</v>
      </c>
      <c r="AD1231" s="1" t="s">
        <v>47</v>
      </c>
      <c r="AE1231" s="1" t="s">
        <v>73</v>
      </c>
      <c r="AF1231" s="1" t="s">
        <v>55</v>
      </c>
      <c r="AG1231" s="1" t="s">
        <v>9388</v>
      </c>
      <c r="AH1231" s="1" t="s">
        <v>43</v>
      </c>
    </row>
    <row r="1232" spans="1:34" x14ac:dyDescent="0.55000000000000004">
      <c r="A1232" s="1" t="s">
        <v>34</v>
      </c>
      <c r="C1232" s="1" t="s">
        <v>9393</v>
      </c>
      <c r="D1232" s="1" t="s">
        <v>36</v>
      </c>
      <c r="E1232" s="1" t="s">
        <v>47</v>
      </c>
      <c r="F1232" s="1">
        <v>3597</v>
      </c>
      <c r="G1232" s="1" t="s">
        <v>9394</v>
      </c>
      <c r="H1232" s="1" t="s">
        <v>55</v>
      </c>
      <c r="I1232" s="1" t="s">
        <v>47</v>
      </c>
      <c r="K1232" s="1" t="s">
        <v>42</v>
      </c>
      <c r="L1232" s="1" t="s">
        <v>43</v>
      </c>
      <c r="M1232" s="1">
        <v>1</v>
      </c>
      <c r="N1232" s="1" t="s">
        <v>62</v>
      </c>
      <c r="O1232" s="1">
        <v>0</v>
      </c>
      <c r="P1232" s="1" t="s">
        <v>63</v>
      </c>
      <c r="Q1232" s="1">
        <v>8370</v>
      </c>
      <c r="R1232" s="1" t="s">
        <v>9395</v>
      </c>
      <c r="S1232" s="1" t="s">
        <v>9396</v>
      </c>
      <c r="T1232" s="1" t="s">
        <v>47</v>
      </c>
      <c r="W1232" s="1" t="s">
        <v>1120</v>
      </c>
      <c r="X1232" s="1" t="s">
        <v>1223</v>
      </c>
      <c r="Y1232" s="1" t="s">
        <v>533</v>
      </c>
      <c r="Z1232" s="1" t="s">
        <v>3140</v>
      </c>
      <c r="AA1232" s="1" t="s">
        <v>9397</v>
      </c>
      <c r="AB1232" s="1" t="s">
        <v>9398</v>
      </c>
      <c r="AD1232" s="1" t="s">
        <v>47</v>
      </c>
      <c r="AE1232" s="1" t="s">
        <v>54</v>
      </c>
      <c r="AF1232" s="1" t="s">
        <v>55</v>
      </c>
      <c r="AG1232" s="1" t="s">
        <v>9399</v>
      </c>
      <c r="AH1232" s="1" t="s">
        <v>43</v>
      </c>
    </row>
    <row r="1233" spans="1:34" x14ac:dyDescent="0.55000000000000004">
      <c r="C1233" s="1" t="s">
        <v>9400</v>
      </c>
      <c r="D1233" s="1" t="s">
        <v>36</v>
      </c>
      <c r="E1233" s="1" t="s">
        <v>9401</v>
      </c>
      <c r="F1233" s="1">
        <v>3598</v>
      </c>
      <c r="G1233" s="1" t="s">
        <v>9402</v>
      </c>
      <c r="H1233" s="1" t="s">
        <v>55</v>
      </c>
      <c r="I1233" s="1" t="s">
        <v>47</v>
      </c>
      <c r="K1233" s="1" t="s">
        <v>42</v>
      </c>
      <c r="L1233" s="1" t="s">
        <v>43</v>
      </c>
      <c r="M1233" s="1">
        <v>1</v>
      </c>
      <c r="O1233" s="1">
        <v>0</v>
      </c>
      <c r="P1233" s="1" t="s">
        <v>43</v>
      </c>
      <c r="Q1233" s="1">
        <v>6260</v>
      </c>
      <c r="R1233" s="1" t="s">
        <v>9206</v>
      </c>
      <c r="S1233" s="1" t="s">
        <v>9207</v>
      </c>
      <c r="T1233" s="1" t="s">
        <v>47</v>
      </c>
      <c r="W1233" s="1" t="s">
        <v>144</v>
      </c>
      <c r="X1233" s="1" t="s">
        <v>49</v>
      </c>
      <c r="Y1233" s="1" t="s">
        <v>533</v>
      </c>
      <c r="AA1233" s="1" t="s">
        <v>9403</v>
      </c>
      <c r="AB1233" s="1" t="s">
        <v>72</v>
      </c>
      <c r="AD1233" s="1" t="s">
        <v>47</v>
      </c>
      <c r="AE1233" s="1" t="s">
        <v>73</v>
      </c>
      <c r="AF1233" s="1" t="s">
        <v>55</v>
      </c>
      <c r="AG1233" s="1" t="s">
        <v>9404</v>
      </c>
      <c r="AH1233" s="1" t="s">
        <v>43</v>
      </c>
    </row>
    <row r="1234" spans="1:34" x14ac:dyDescent="0.55000000000000004">
      <c r="A1234" s="1" t="s">
        <v>34</v>
      </c>
      <c r="B1234" s="1" t="s">
        <v>9405</v>
      </c>
      <c r="C1234" s="1" t="s">
        <v>9406</v>
      </c>
      <c r="D1234" s="1" t="s">
        <v>36</v>
      </c>
      <c r="E1234" s="1" t="s">
        <v>9407</v>
      </c>
      <c r="F1234" s="1">
        <v>3599</v>
      </c>
      <c r="G1234" s="1" t="s">
        <v>9408</v>
      </c>
      <c r="H1234" s="1" t="s">
        <v>55</v>
      </c>
      <c r="I1234" s="1" t="s">
        <v>47</v>
      </c>
      <c r="K1234" s="1" t="s">
        <v>42</v>
      </c>
      <c r="L1234" s="1" t="s">
        <v>43</v>
      </c>
      <c r="M1234" s="1">
        <v>1</v>
      </c>
      <c r="N1234" s="1" t="s">
        <v>2768</v>
      </c>
      <c r="O1234" s="1">
        <v>0</v>
      </c>
      <c r="P1234" s="1" t="s">
        <v>43</v>
      </c>
      <c r="Q1234" s="1">
        <v>8705</v>
      </c>
      <c r="R1234" s="1" t="s">
        <v>2486</v>
      </c>
      <c r="S1234" s="1" t="s">
        <v>2487</v>
      </c>
      <c r="T1234" s="1" t="s">
        <v>40</v>
      </c>
      <c r="U1234" s="1" t="s">
        <v>9409</v>
      </c>
      <c r="V1234" s="1" t="s">
        <v>9405</v>
      </c>
      <c r="W1234" s="1" t="s">
        <v>177</v>
      </c>
      <c r="X1234" s="1" t="s">
        <v>167</v>
      </c>
      <c r="Y1234" s="1" t="s">
        <v>69</v>
      </c>
      <c r="Z1234" s="1" t="s">
        <v>7393</v>
      </c>
      <c r="AA1234" s="1" t="s">
        <v>9410</v>
      </c>
      <c r="AB1234" s="1" t="s">
        <v>2156</v>
      </c>
      <c r="AD1234" s="1" t="s">
        <v>47</v>
      </c>
      <c r="AE1234" s="1" t="s">
        <v>54</v>
      </c>
      <c r="AF1234" s="1" t="s">
        <v>55</v>
      </c>
      <c r="AG1234" s="1" t="s">
        <v>9405</v>
      </c>
      <c r="AH1234" s="1" t="s">
        <v>43</v>
      </c>
    </row>
    <row r="1235" spans="1:34" x14ac:dyDescent="0.55000000000000004">
      <c r="C1235" s="1" t="s">
        <v>9411</v>
      </c>
      <c r="D1235" s="1" t="s">
        <v>36</v>
      </c>
      <c r="E1235" s="1" t="s">
        <v>9412</v>
      </c>
      <c r="F1235" s="1">
        <v>3600</v>
      </c>
      <c r="G1235" s="1" t="s">
        <v>9413</v>
      </c>
      <c r="H1235" s="1" t="s">
        <v>55</v>
      </c>
      <c r="I1235" s="1" t="s">
        <v>47</v>
      </c>
      <c r="K1235" s="1" t="s">
        <v>42</v>
      </c>
      <c r="L1235" s="1" t="s">
        <v>43</v>
      </c>
      <c r="M1235" s="1">
        <v>1</v>
      </c>
      <c r="O1235" s="1">
        <v>0</v>
      </c>
      <c r="P1235" s="1" t="s">
        <v>43</v>
      </c>
      <c r="Q1235" s="1">
        <v>905573284</v>
      </c>
      <c r="R1235" s="1" t="s">
        <v>6927</v>
      </c>
      <c r="S1235" s="1" t="s">
        <v>6928</v>
      </c>
      <c r="T1235" s="1" t="s">
        <v>47</v>
      </c>
      <c r="W1235" s="1" t="s">
        <v>144</v>
      </c>
      <c r="X1235" s="1" t="s">
        <v>49</v>
      </c>
      <c r="Y1235" s="1" t="s">
        <v>533</v>
      </c>
      <c r="AA1235" s="1" t="s">
        <v>9414</v>
      </c>
      <c r="AB1235" s="1" t="s">
        <v>6222</v>
      </c>
      <c r="AD1235" s="1" t="s">
        <v>47</v>
      </c>
      <c r="AE1235" s="1" t="s">
        <v>73</v>
      </c>
      <c r="AF1235" s="1" t="s">
        <v>55</v>
      </c>
      <c r="AG1235" s="1" t="s">
        <v>9415</v>
      </c>
      <c r="AH1235" s="1" t="s">
        <v>43</v>
      </c>
    </row>
    <row r="1236" spans="1:34" x14ac:dyDescent="0.55000000000000004">
      <c r="A1236" s="1" t="s">
        <v>98</v>
      </c>
      <c r="C1236" s="1" t="s">
        <v>9416</v>
      </c>
      <c r="D1236" s="1" t="s">
        <v>36</v>
      </c>
      <c r="E1236" s="1" t="s">
        <v>9417</v>
      </c>
      <c r="F1236" s="1">
        <v>3601</v>
      </c>
      <c r="G1236" s="1" t="s">
        <v>9418</v>
      </c>
      <c r="H1236" s="1" t="s">
        <v>55</v>
      </c>
      <c r="I1236" s="1" t="s">
        <v>47</v>
      </c>
      <c r="K1236" s="1" t="s">
        <v>42</v>
      </c>
      <c r="L1236" s="1" t="s">
        <v>43</v>
      </c>
      <c r="M1236" s="1">
        <v>1</v>
      </c>
      <c r="N1236" s="1" t="s">
        <v>103</v>
      </c>
      <c r="O1236" s="1">
        <v>0</v>
      </c>
      <c r="P1236" s="1" t="s">
        <v>43</v>
      </c>
      <c r="Q1236" s="1">
        <v>8464</v>
      </c>
      <c r="R1236" s="1" t="s">
        <v>5441</v>
      </c>
      <c r="S1236" s="1" t="s">
        <v>5442</v>
      </c>
      <c r="T1236" s="1" t="s">
        <v>47</v>
      </c>
      <c r="W1236" s="1" t="s">
        <v>344</v>
      </c>
      <c r="X1236" s="1" t="s">
        <v>49</v>
      </c>
      <c r="Y1236" s="1" t="s">
        <v>533</v>
      </c>
      <c r="Z1236" s="1" t="s">
        <v>311</v>
      </c>
      <c r="AA1236" s="1" t="s">
        <v>9419</v>
      </c>
      <c r="AB1236" s="1" t="s">
        <v>202</v>
      </c>
      <c r="AD1236" s="1" t="s">
        <v>47</v>
      </c>
      <c r="AE1236" s="1" t="s">
        <v>73</v>
      </c>
      <c r="AF1236" s="1" t="s">
        <v>55</v>
      </c>
      <c r="AG1236" s="1" t="s">
        <v>9420</v>
      </c>
      <c r="AH1236" s="1" t="s">
        <v>43</v>
      </c>
    </row>
    <row r="1237" spans="1:34" x14ac:dyDescent="0.55000000000000004">
      <c r="A1237" s="1" t="s">
        <v>123</v>
      </c>
      <c r="C1237" s="1" t="s">
        <v>9421</v>
      </c>
      <c r="D1237" s="1" t="s">
        <v>36</v>
      </c>
      <c r="E1237" s="1" t="s">
        <v>9422</v>
      </c>
      <c r="F1237" s="1">
        <v>3602</v>
      </c>
      <c r="G1237" s="1" t="s">
        <v>9423</v>
      </c>
      <c r="H1237" s="1" t="s">
        <v>55</v>
      </c>
      <c r="I1237" s="1" t="s">
        <v>47</v>
      </c>
      <c r="K1237" s="1" t="s">
        <v>42</v>
      </c>
      <c r="L1237" s="1" t="s">
        <v>43</v>
      </c>
      <c r="M1237" s="1">
        <v>1</v>
      </c>
      <c r="N1237" s="1" t="s">
        <v>62</v>
      </c>
      <c r="O1237" s="1">
        <v>0</v>
      </c>
      <c r="P1237" s="1" t="s">
        <v>43</v>
      </c>
      <c r="Q1237" s="1">
        <v>5722</v>
      </c>
      <c r="R1237" s="1" t="s">
        <v>9424</v>
      </c>
      <c r="S1237" s="1" t="s">
        <v>9425</v>
      </c>
      <c r="T1237" s="1" t="s">
        <v>47</v>
      </c>
      <c r="W1237" s="1" t="s">
        <v>144</v>
      </c>
      <c r="X1237" s="1" t="s">
        <v>49</v>
      </c>
      <c r="Y1237" s="1" t="s">
        <v>533</v>
      </c>
      <c r="Z1237" s="1" t="s">
        <v>356</v>
      </c>
      <c r="AA1237" s="1" t="s">
        <v>9426</v>
      </c>
      <c r="AD1237" s="1" t="s">
        <v>47</v>
      </c>
      <c r="AE1237" s="1" t="s">
        <v>73</v>
      </c>
      <c r="AF1237" s="1" t="s">
        <v>55</v>
      </c>
      <c r="AG1237" s="1" t="s">
        <v>9427</v>
      </c>
      <c r="AH1237" s="1" t="s">
        <v>43</v>
      </c>
    </row>
    <row r="1238" spans="1:34" x14ac:dyDescent="0.55000000000000004">
      <c r="A1238" s="1" t="s">
        <v>123</v>
      </c>
      <c r="C1238" s="1" t="s">
        <v>9428</v>
      </c>
      <c r="D1238" s="1" t="s">
        <v>36</v>
      </c>
      <c r="E1238" s="1" t="s">
        <v>9429</v>
      </c>
      <c r="F1238" s="1">
        <v>3603</v>
      </c>
      <c r="G1238" s="1" t="s">
        <v>9430</v>
      </c>
      <c r="H1238" s="1" t="s">
        <v>55</v>
      </c>
      <c r="I1238" s="1" t="s">
        <v>47</v>
      </c>
      <c r="K1238" s="1" t="s">
        <v>42</v>
      </c>
      <c r="L1238" s="1" t="s">
        <v>43</v>
      </c>
      <c r="M1238" s="1">
        <v>1</v>
      </c>
      <c r="N1238" s="1" t="s">
        <v>5238</v>
      </c>
      <c r="O1238" s="1">
        <v>0</v>
      </c>
      <c r="P1238" s="1" t="s">
        <v>43</v>
      </c>
      <c r="Q1238" s="1">
        <v>6569</v>
      </c>
      <c r="R1238" s="1" t="s">
        <v>3562</v>
      </c>
      <c r="S1238" s="1" t="s">
        <v>3563</v>
      </c>
      <c r="T1238" s="1" t="s">
        <v>47</v>
      </c>
      <c r="W1238" s="1" t="s">
        <v>177</v>
      </c>
      <c r="X1238" s="1" t="s">
        <v>49</v>
      </c>
      <c r="Y1238" s="1" t="s">
        <v>533</v>
      </c>
      <c r="Z1238" s="1" t="s">
        <v>132</v>
      </c>
      <c r="AA1238" s="1" t="s">
        <v>9431</v>
      </c>
      <c r="AB1238" s="1" t="s">
        <v>670</v>
      </c>
      <c r="AD1238" s="1" t="s">
        <v>47</v>
      </c>
      <c r="AE1238" s="1" t="s">
        <v>54</v>
      </c>
      <c r="AF1238" s="1" t="s">
        <v>55</v>
      </c>
      <c r="AG1238" s="1" t="s">
        <v>9432</v>
      </c>
      <c r="AH1238" s="1" t="s">
        <v>43</v>
      </c>
    </row>
    <row r="1239" spans="1:34" x14ac:dyDescent="0.55000000000000004">
      <c r="A1239" s="1" t="s">
        <v>34</v>
      </c>
      <c r="C1239" s="1" t="s">
        <v>9433</v>
      </c>
      <c r="D1239" s="1" t="s">
        <v>36</v>
      </c>
      <c r="E1239" s="1" t="s">
        <v>9434</v>
      </c>
      <c r="F1239" s="1">
        <v>3604</v>
      </c>
      <c r="G1239" s="1" t="s">
        <v>9435</v>
      </c>
      <c r="H1239" s="1" t="s">
        <v>55</v>
      </c>
      <c r="I1239" s="1" t="s">
        <v>47</v>
      </c>
      <c r="K1239" s="1" t="s">
        <v>42</v>
      </c>
      <c r="L1239" s="1" t="s">
        <v>43</v>
      </c>
      <c r="M1239" s="1">
        <v>1</v>
      </c>
      <c r="N1239" s="1" t="s">
        <v>62</v>
      </c>
      <c r="O1239" s="1">
        <v>0</v>
      </c>
      <c r="P1239" s="1" t="s">
        <v>43</v>
      </c>
      <c r="Q1239" s="1">
        <v>969256342</v>
      </c>
      <c r="R1239" s="1" t="s">
        <v>9436</v>
      </c>
      <c r="S1239" s="1" t="s">
        <v>9437</v>
      </c>
      <c r="T1239" s="1" t="s">
        <v>47</v>
      </c>
      <c r="W1239" s="1" t="s">
        <v>334</v>
      </c>
      <c r="X1239" s="1" t="s">
        <v>49</v>
      </c>
      <c r="Y1239" s="1" t="s">
        <v>533</v>
      </c>
      <c r="Z1239" s="1" t="s">
        <v>51</v>
      </c>
      <c r="AA1239" s="1" t="s">
        <v>9438</v>
      </c>
      <c r="AD1239" s="1" t="s">
        <v>47</v>
      </c>
      <c r="AE1239" s="1" t="s">
        <v>54</v>
      </c>
      <c r="AF1239" s="1" t="s">
        <v>55</v>
      </c>
      <c r="AG1239" s="1" t="s">
        <v>9439</v>
      </c>
      <c r="AH1239" s="1" t="s">
        <v>43</v>
      </c>
    </row>
    <row r="1240" spans="1:34" x14ac:dyDescent="0.55000000000000004">
      <c r="A1240" s="1" t="s">
        <v>34</v>
      </c>
      <c r="C1240" s="1" t="s">
        <v>9440</v>
      </c>
      <c r="D1240" s="1" t="s">
        <v>36</v>
      </c>
      <c r="E1240" s="1" t="s">
        <v>47</v>
      </c>
      <c r="F1240" s="1">
        <v>3605</v>
      </c>
      <c r="G1240" s="1" t="s">
        <v>9441</v>
      </c>
      <c r="H1240" s="1" t="s">
        <v>55</v>
      </c>
      <c r="I1240" s="1" t="s">
        <v>47</v>
      </c>
      <c r="K1240" s="1" t="s">
        <v>42</v>
      </c>
      <c r="L1240" s="1" t="s">
        <v>43</v>
      </c>
      <c r="M1240" s="1">
        <v>1</v>
      </c>
      <c r="N1240" s="1" t="s">
        <v>62</v>
      </c>
      <c r="O1240" s="1">
        <v>0</v>
      </c>
      <c r="P1240" s="1" t="s">
        <v>63</v>
      </c>
      <c r="Q1240" s="1">
        <v>8145</v>
      </c>
      <c r="R1240" s="1" t="s">
        <v>7003</v>
      </c>
      <c r="S1240" s="1" t="s">
        <v>7004</v>
      </c>
      <c r="T1240" s="1" t="s">
        <v>47</v>
      </c>
      <c r="W1240" s="1" t="s">
        <v>177</v>
      </c>
      <c r="X1240" s="1" t="s">
        <v>49</v>
      </c>
      <c r="Y1240" s="1" t="s">
        <v>533</v>
      </c>
      <c r="Z1240" s="1" t="s">
        <v>200</v>
      </c>
      <c r="AA1240" s="1" t="s">
        <v>9442</v>
      </c>
      <c r="AB1240" s="1" t="s">
        <v>2840</v>
      </c>
      <c r="AD1240" s="1" t="s">
        <v>47</v>
      </c>
      <c r="AE1240" s="1" t="s">
        <v>54</v>
      </c>
      <c r="AF1240" s="1" t="s">
        <v>55</v>
      </c>
      <c r="AG1240" s="1" t="s">
        <v>9443</v>
      </c>
      <c r="AH1240" s="1" t="s">
        <v>43</v>
      </c>
    </row>
    <row r="1241" spans="1:34" x14ac:dyDescent="0.55000000000000004">
      <c r="C1241" s="1" t="s">
        <v>9444</v>
      </c>
      <c r="D1241" s="1" t="s">
        <v>3872</v>
      </c>
      <c r="E1241" s="1" t="s">
        <v>9445</v>
      </c>
      <c r="F1241" s="1">
        <v>3606</v>
      </c>
      <c r="G1241" s="1" t="s">
        <v>9446</v>
      </c>
      <c r="H1241" s="1" t="s">
        <v>55</v>
      </c>
      <c r="I1241" s="1" t="s">
        <v>47</v>
      </c>
      <c r="K1241" s="1" t="s">
        <v>42</v>
      </c>
      <c r="L1241" s="1" t="s">
        <v>43</v>
      </c>
      <c r="M1241" s="1">
        <v>1</v>
      </c>
      <c r="O1241" s="1">
        <v>0</v>
      </c>
      <c r="P1241" s="1" t="s">
        <v>43</v>
      </c>
      <c r="Q1241" s="1">
        <v>815957974</v>
      </c>
      <c r="R1241" s="1" t="s">
        <v>9447</v>
      </c>
      <c r="S1241" s="1" t="s">
        <v>9448</v>
      </c>
      <c r="T1241" s="1" t="s">
        <v>47</v>
      </c>
      <c r="W1241" s="1" t="s">
        <v>6142</v>
      </c>
      <c r="X1241" s="1" t="s">
        <v>49</v>
      </c>
      <c r="Y1241" s="1" t="s">
        <v>533</v>
      </c>
      <c r="AA1241" s="1" t="s">
        <v>9445</v>
      </c>
      <c r="AB1241" s="1" t="s">
        <v>1952</v>
      </c>
      <c r="AD1241" s="1" t="s">
        <v>47</v>
      </c>
      <c r="AE1241" s="1" t="s">
        <v>73</v>
      </c>
      <c r="AF1241" s="1" t="s">
        <v>55</v>
      </c>
      <c r="AG1241" s="1" t="s">
        <v>9444</v>
      </c>
      <c r="AH1241" s="1" t="s">
        <v>43</v>
      </c>
    </row>
    <row r="1242" spans="1:34" x14ac:dyDescent="0.55000000000000004">
      <c r="C1242" s="1" t="s">
        <v>9449</v>
      </c>
      <c r="E1242" s="1" t="s">
        <v>47</v>
      </c>
      <c r="F1242" s="1">
        <v>3607</v>
      </c>
      <c r="G1242" s="1" t="s">
        <v>9450</v>
      </c>
      <c r="H1242" s="1" t="s">
        <v>55</v>
      </c>
      <c r="I1242" s="1" t="s">
        <v>47</v>
      </c>
      <c r="K1242" s="1" t="s">
        <v>42</v>
      </c>
      <c r="L1242" s="1" t="s">
        <v>43</v>
      </c>
      <c r="M1242" s="1">
        <v>1</v>
      </c>
      <c r="O1242" s="1">
        <v>0</v>
      </c>
      <c r="P1242" s="1" t="s">
        <v>63</v>
      </c>
      <c r="R1242" s="1" t="s">
        <v>6857</v>
      </c>
      <c r="S1242" s="1" t="s">
        <v>6858</v>
      </c>
      <c r="T1242" s="1" t="s">
        <v>47</v>
      </c>
      <c r="W1242" s="1" t="s">
        <v>6142</v>
      </c>
      <c r="X1242" s="1" t="s">
        <v>49</v>
      </c>
      <c r="Y1242" s="1" t="s">
        <v>533</v>
      </c>
      <c r="AA1242" s="1" t="s">
        <v>9451</v>
      </c>
      <c r="AD1242" s="1" t="s">
        <v>47</v>
      </c>
      <c r="AE1242" s="1" t="s">
        <v>54</v>
      </c>
      <c r="AF1242" s="1" t="s">
        <v>55</v>
      </c>
      <c r="AG1242" s="1" t="s">
        <v>9449</v>
      </c>
      <c r="AH1242" s="1" t="s">
        <v>43</v>
      </c>
    </row>
    <row r="1243" spans="1:34" x14ac:dyDescent="0.55000000000000004">
      <c r="C1243" s="1" t="s">
        <v>9452</v>
      </c>
      <c r="E1243" s="1" t="s">
        <v>9453</v>
      </c>
      <c r="F1243" s="1">
        <v>3608</v>
      </c>
      <c r="G1243" s="1" t="s">
        <v>9446</v>
      </c>
      <c r="H1243" s="1" t="s">
        <v>55</v>
      </c>
      <c r="I1243" s="1" t="s">
        <v>47</v>
      </c>
      <c r="K1243" s="1" t="s">
        <v>42</v>
      </c>
      <c r="L1243" s="1" t="s">
        <v>43</v>
      </c>
      <c r="M1243" s="1">
        <v>1</v>
      </c>
      <c r="O1243" s="1">
        <v>0</v>
      </c>
      <c r="P1243" s="1" t="s">
        <v>43</v>
      </c>
      <c r="Q1243" s="1">
        <v>8812</v>
      </c>
      <c r="R1243" s="1" t="s">
        <v>218</v>
      </c>
      <c r="S1243" s="1" t="s">
        <v>219</v>
      </c>
      <c r="T1243" s="1" t="s">
        <v>47</v>
      </c>
      <c r="W1243" s="1" t="s">
        <v>6142</v>
      </c>
      <c r="X1243" s="1" t="s">
        <v>49</v>
      </c>
      <c r="Y1243" s="1" t="s">
        <v>533</v>
      </c>
      <c r="AA1243" s="1" t="s">
        <v>8469</v>
      </c>
      <c r="AB1243" s="1" t="s">
        <v>213</v>
      </c>
      <c r="AD1243" s="1" t="s">
        <v>47</v>
      </c>
      <c r="AE1243" s="1" t="s">
        <v>73</v>
      </c>
      <c r="AF1243" s="1" t="s">
        <v>55</v>
      </c>
      <c r="AG1243" s="1" t="s">
        <v>9452</v>
      </c>
      <c r="AH1243" s="1" t="s">
        <v>43</v>
      </c>
    </row>
    <row r="1244" spans="1:34" x14ac:dyDescent="0.55000000000000004">
      <c r="C1244" s="1" t="s">
        <v>9454</v>
      </c>
      <c r="D1244" s="1" t="s">
        <v>1390</v>
      </c>
      <c r="E1244" s="1" t="s">
        <v>9455</v>
      </c>
      <c r="F1244" s="1">
        <v>3609</v>
      </c>
      <c r="G1244" s="1" t="s">
        <v>9446</v>
      </c>
      <c r="H1244" s="1" t="s">
        <v>55</v>
      </c>
      <c r="I1244" s="1" t="s">
        <v>47</v>
      </c>
      <c r="K1244" s="1" t="s">
        <v>42</v>
      </c>
      <c r="L1244" s="1" t="s">
        <v>43</v>
      </c>
      <c r="M1244" s="1">
        <v>1</v>
      </c>
      <c r="O1244" s="1">
        <v>0</v>
      </c>
      <c r="P1244" s="1" t="s">
        <v>43</v>
      </c>
      <c r="Q1244" s="1">
        <v>886947448</v>
      </c>
      <c r="R1244" s="1" t="s">
        <v>352</v>
      </c>
      <c r="S1244" s="1" t="s">
        <v>353</v>
      </c>
      <c r="T1244" s="1" t="s">
        <v>47</v>
      </c>
      <c r="W1244" s="1" t="s">
        <v>6142</v>
      </c>
      <c r="X1244" s="1" t="s">
        <v>49</v>
      </c>
      <c r="Y1244" s="1" t="s">
        <v>533</v>
      </c>
      <c r="AA1244" s="1" t="s">
        <v>9456</v>
      </c>
      <c r="AB1244" s="1" t="s">
        <v>358</v>
      </c>
      <c r="AD1244" s="1" t="s">
        <v>47</v>
      </c>
      <c r="AE1244" s="1" t="s">
        <v>73</v>
      </c>
      <c r="AF1244" s="1" t="s">
        <v>55</v>
      </c>
      <c r="AG1244" s="1" t="s">
        <v>9454</v>
      </c>
      <c r="AH1244" s="1" t="s">
        <v>43</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FF552-51A2-4B60-8624-E5812180AA8E}">
  <dimension ref="A1:AO1244"/>
  <sheetViews>
    <sheetView showOutlineSymbols="0" showWhiteSpace="0" topLeftCell="W250" workbookViewId="0">
      <selection activeCell="AC260" sqref="AC260"/>
    </sheetView>
  </sheetViews>
  <sheetFormatPr defaultRowHeight="24" x14ac:dyDescent="0.55000000000000004"/>
  <cols>
    <col min="1" max="1" width="26" style="1" customWidth="1"/>
    <col min="2" max="6" width="20" style="1" customWidth="1"/>
    <col min="7" max="7" width="12.5" style="1" customWidth="1"/>
    <col min="8" max="8" width="43.125" style="1" customWidth="1"/>
    <col min="9" max="9" width="17.375" style="1" bestFit="1" customWidth="1"/>
    <col min="10" max="25" width="17.125" style="1" customWidth="1"/>
    <col min="26" max="26" width="23" style="1" customWidth="1"/>
    <col min="27" max="30" width="19.625" style="1" customWidth="1"/>
    <col min="31" max="33" width="17.125" style="1" customWidth="1"/>
    <col min="34" max="34" width="65.125" style="1" customWidth="1"/>
    <col min="35" max="35" width="35.875" style="1" customWidth="1"/>
    <col min="36" max="41" width="17.125" style="1" customWidth="1"/>
    <col min="42" max="16384" width="9" style="1"/>
  </cols>
  <sheetData>
    <row r="1" spans="1:41" s="2" customFormat="1" x14ac:dyDescent="0.55000000000000004">
      <c r="A1" s="2" t="s">
        <v>0</v>
      </c>
      <c r="B1" s="2" t="s">
        <v>1</v>
      </c>
      <c r="C1" s="5" t="s">
        <v>9489</v>
      </c>
      <c r="D1" s="5" t="s">
        <v>9488</v>
      </c>
      <c r="E1" s="5" t="s">
        <v>9487</v>
      </c>
      <c r="F1" s="5" t="s">
        <v>2</v>
      </c>
      <c r="G1" s="2" t="s">
        <v>3</v>
      </c>
      <c r="H1" s="2" t="s">
        <v>4</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3" t="s">
        <v>9457</v>
      </c>
      <c r="AB1" s="3" t="s">
        <v>9458</v>
      </c>
      <c r="AC1" s="3" t="s">
        <v>9459</v>
      </c>
      <c r="AD1" s="3" t="s">
        <v>9460</v>
      </c>
      <c r="AE1" s="2" t="s">
        <v>23</v>
      </c>
      <c r="AF1" s="2" t="s">
        <v>24</v>
      </c>
      <c r="AG1" s="2" t="s">
        <v>25</v>
      </c>
      <c r="AH1" s="2" t="s">
        <v>26</v>
      </c>
      <c r="AI1" s="2" t="s">
        <v>27</v>
      </c>
      <c r="AJ1" s="2" t="s">
        <v>28</v>
      </c>
      <c r="AK1" s="2" t="s">
        <v>29</v>
      </c>
      <c r="AL1" s="2" t="s">
        <v>30</v>
      </c>
      <c r="AM1" s="2" t="s">
        <v>31</v>
      </c>
      <c r="AN1" s="2" t="s">
        <v>32</v>
      </c>
      <c r="AO1" s="2" t="s">
        <v>33</v>
      </c>
    </row>
    <row r="2" spans="1:41" x14ac:dyDescent="0.55000000000000004">
      <c r="A2" s="1" t="s">
        <v>34</v>
      </c>
      <c r="C2" s="1">
        <v>2022</v>
      </c>
      <c r="D2" s="1">
        <v>2</v>
      </c>
      <c r="E2" s="1">
        <v>1</v>
      </c>
      <c r="F2" s="4">
        <v>0.34150462962962963</v>
      </c>
      <c r="G2" s="1" t="s">
        <v>36</v>
      </c>
      <c r="H2" s="1" t="s">
        <v>37</v>
      </c>
      <c r="I2" s="1">
        <v>2365</v>
      </c>
      <c r="J2" s="1" t="s">
        <v>38</v>
      </c>
      <c r="K2" s="1" t="s">
        <v>39</v>
      </c>
      <c r="L2" s="1" t="s">
        <v>40</v>
      </c>
      <c r="M2" s="1" t="s">
        <v>41</v>
      </c>
      <c r="N2" s="1" t="s">
        <v>42</v>
      </c>
      <c r="O2" s="1" t="s">
        <v>43</v>
      </c>
      <c r="P2" s="1">
        <v>2</v>
      </c>
      <c r="Q2" s="1" t="s">
        <v>44</v>
      </c>
      <c r="R2" s="1">
        <v>1</v>
      </c>
      <c r="S2" s="1" t="s">
        <v>43</v>
      </c>
      <c r="T2" s="1">
        <v>6097</v>
      </c>
      <c r="U2" s="1" t="s">
        <v>45</v>
      </c>
      <c r="V2" s="1" t="s">
        <v>46</v>
      </c>
      <c r="W2" s="1" t="s">
        <v>47</v>
      </c>
      <c r="Z2" s="1" t="s">
        <v>48</v>
      </c>
      <c r="AA2" s="1" t="str">
        <f>VLOOKUP(Z2,List!A:E,2,FALSE)</f>
        <v>Microsoft team</v>
      </c>
      <c r="AB2" s="1" t="str">
        <f>VLOOKUP(Z2,List!A:E,3,FALSE)</f>
        <v>CRA</v>
      </c>
      <c r="AC2" s="1" t="str">
        <f>VLOOKUP(Z2,List!A:E,4,FALSE)</f>
        <v>Second Tier</v>
      </c>
      <c r="AD2" s="1" t="str">
        <f>VLOOKUP(Z2,List!A:E,5,FALSE)</f>
        <v>Second Tier</v>
      </c>
      <c r="AE2" s="1" t="s">
        <v>49</v>
      </c>
      <c r="AF2" s="1" t="s">
        <v>50</v>
      </c>
      <c r="AG2" s="1" t="s">
        <v>51</v>
      </c>
      <c r="AH2" s="1" t="s">
        <v>52</v>
      </c>
      <c r="AI2" s="1" t="s">
        <v>53</v>
      </c>
      <c r="AK2" s="1" t="s">
        <v>47</v>
      </c>
      <c r="AL2" s="1" t="s">
        <v>54</v>
      </c>
      <c r="AM2" s="1" t="s">
        <v>55</v>
      </c>
      <c r="AN2" s="1" t="s">
        <v>56</v>
      </c>
      <c r="AO2" s="1" t="s">
        <v>43</v>
      </c>
    </row>
    <row r="3" spans="1:41" x14ac:dyDescent="0.55000000000000004">
      <c r="A3" s="1" t="s">
        <v>57</v>
      </c>
      <c r="B3" s="1" t="s">
        <v>58</v>
      </c>
      <c r="C3" s="1">
        <v>2022</v>
      </c>
      <c r="D3" s="1">
        <v>2</v>
      </c>
      <c r="E3" s="1">
        <v>1</v>
      </c>
      <c r="F3" s="4">
        <v>0.34333333333333332</v>
      </c>
      <c r="G3" s="1" t="s">
        <v>36</v>
      </c>
      <c r="H3" s="1" t="s">
        <v>60</v>
      </c>
      <c r="I3" s="1">
        <v>2366</v>
      </c>
      <c r="J3" s="1" t="s">
        <v>61</v>
      </c>
      <c r="K3" s="1" t="s">
        <v>55</v>
      </c>
      <c r="L3" s="1" t="s">
        <v>47</v>
      </c>
      <c r="N3" s="1" t="s">
        <v>42</v>
      </c>
      <c r="O3" s="1" t="s">
        <v>43</v>
      </c>
      <c r="P3" s="1">
        <v>1</v>
      </c>
      <c r="Q3" s="1" t="s">
        <v>62</v>
      </c>
      <c r="R3" s="1">
        <v>0</v>
      </c>
      <c r="S3" s="1" t="s">
        <v>63</v>
      </c>
      <c r="T3" s="1">
        <v>6298</v>
      </c>
      <c r="U3" s="1" t="s">
        <v>64</v>
      </c>
      <c r="V3" s="1" t="s">
        <v>65</v>
      </c>
      <c r="W3" s="1" t="s">
        <v>40</v>
      </c>
      <c r="X3" s="1" t="s">
        <v>66</v>
      </c>
      <c r="Y3" s="1" t="s">
        <v>67</v>
      </c>
      <c r="Z3" s="1" t="s">
        <v>68</v>
      </c>
      <c r="AA3" s="1" t="str">
        <f>VLOOKUP(Z3,List!A:E,2,FALSE)</f>
        <v>Network</v>
      </c>
      <c r="AB3" s="1" t="str">
        <f>VLOOKUP(Z3,List!A:E,3,FALSE)</f>
        <v>CRA</v>
      </c>
      <c r="AC3" s="1" t="str">
        <f>VLOOKUP(Z3,List!A:E,4,FALSE)</f>
        <v>Second Tier</v>
      </c>
      <c r="AD3" s="1" t="str">
        <f>VLOOKUP(Z3,List!A:E,5,FALSE)</f>
        <v>Second Tier</v>
      </c>
      <c r="AE3" s="1" t="s">
        <v>49</v>
      </c>
      <c r="AF3" s="1" t="s">
        <v>69</v>
      </c>
      <c r="AG3" s="1" t="s">
        <v>70</v>
      </c>
      <c r="AH3" s="1" t="s">
        <v>71</v>
      </c>
      <c r="AI3" s="1" t="s">
        <v>72</v>
      </c>
      <c r="AK3" s="1" t="s">
        <v>47</v>
      </c>
      <c r="AL3" s="1" t="s">
        <v>73</v>
      </c>
      <c r="AM3" s="1" t="s">
        <v>55</v>
      </c>
      <c r="AN3" s="1" t="s">
        <v>58</v>
      </c>
      <c r="AO3" s="1" t="s">
        <v>43</v>
      </c>
    </row>
    <row r="4" spans="1:41" x14ac:dyDescent="0.55000000000000004">
      <c r="A4" s="1" t="s">
        <v>74</v>
      </c>
      <c r="B4" s="1" t="s">
        <v>75</v>
      </c>
      <c r="C4" s="1">
        <v>2022</v>
      </c>
      <c r="D4" s="1">
        <v>2</v>
      </c>
      <c r="E4" s="1">
        <v>1</v>
      </c>
      <c r="F4" s="4">
        <v>0.34528935185185183</v>
      </c>
      <c r="G4" s="1" t="s">
        <v>36</v>
      </c>
      <c r="H4" s="1" t="s">
        <v>77</v>
      </c>
      <c r="I4" s="1">
        <v>2367</v>
      </c>
      <c r="J4" s="1" t="s">
        <v>78</v>
      </c>
      <c r="K4" s="1" t="s">
        <v>55</v>
      </c>
      <c r="L4" s="1" t="s">
        <v>47</v>
      </c>
      <c r="N4" s="1" t="s">
        <v>42</v>
      </c>
      <c r="O4" s="1" t="s">
        <v>43</v>
      </c>
      <c r="P4" s="1">
        <v>1</v>
      </c>
      <c r="Q4" s="1" t="s">
        <v>79</v>
      </c>
      <c r="R4" s="1">
        <v>0</v>
      </c>
      <c r="S4" s="1" t="s">
        <v>43</v>
      </c>
      <c r="T4" s="1">
        <v>6193</v>
      </c>
      <c r="U4" s="1" t="s">
        <v>80</v>
      </c>
      <c r="V4" s="1" t="s">
        <v>81</v>
      </c>
      <c r="W4" s="1" t="s">
        <v>40</v>
      </c>
      <c r="X4" s="1" t="s">
        <v>82</v>
      </c>
      <c r="Y4" s="1" t="s">
        <v>83</v>
      </c>
      <c r="Z4" s="1" t="s">
        <v>84</v>
      </c>
      <c r="AA4" s="1" t="str">
        <f>VLOOKUP(Z4,List!A:E,2,FALSE)</f>
        <v>IT Support</v>
      </c>
      <c r="AB4" s="1" t="str">
        <f>VLOOKUP(Z4,List!A:E,3,FALSE)</f>
        <v>Point IT</v>
      </c>
      <c r="AC4" s="1" t="str">
        <f>VLOOKUP(Z4,List!A:E,4,FALSE)</f>
        <v>Second Tier</v>
      </c>
      <c r="AD4" s="1" t="str">
        <f>VLOOKUP(Z4,List!A:E,5,FALSE)</f>
        <v>Onsite</v>
      </c>
      <c r="AE4" s="1" t="s">
        <v>49</v>
      </c>
      <c r="AF4" s="1" t="s">
        <v>69</v>
      </c>
      <c r="AG4" s="1" t="s">
        <v>85</v>
      </c>
      <c r="AH4" s="1" t="s">
        <v>86</v>
      </c>
      <c r="AI4" s="1" t="s">
        <v>87</v>
      </c>
      <c r="AK4" s="1" t="s">
        <v>47</v>
      </c>
      <c r="AL4" s="1" t="s">
        <v>54</v>
      </c>
      <c r="AM4" s="1" t="s">
        <v>55</v>
      </c>
      <c r="AN4" s="1" t="s">
        <v>88</v>
      </c>
      <c r="AO4" s="1" t="s">
        <v>43</v>
      </c>
    </row>
    <row r="5" spans="1:41" x14ac:dyDescent="0.55000000000000004">
      <c r="A5" s="1" t="s">
        <v>34</v>
      </c>
      <c r="C5" s="1">
        <v>2022</v>
      </c>
      <c r="D5" s="1">
        <v>2</v>
      </c>
      <c r="E5" s="1">
        <v>1</v>
      </c>
      <c r="F5" s="4">
        <v>0.34907407407407409</v>
      </c>
      <c r="G5" s="1" t="s">
        <v>36</v>
      </c>
      <c r="H5" s="1" t="s">
        <v>90</v>
      </c>
      <c r="I5" s="1">
        <v>2368</v>
      </c>
      <c r="J5" s="1" t="s">
        <v>91</v>
      </c>
      <c r="K5" s="1" t="s">
        <v>92</v>
      </c>
      <c r="L5" s="1" t="s">
        <v>40</v>
      </c>
      <c r="M5" s="1" t="s">
        <v>93</v>
      </c>
      <c r="N5" s="1" t="s">
        <v>42</v>
      </c>
      <c r="O5" s="1" t="s">
        <v>43</v>
      </c>
      <c r="P5" s="1">
        <v>1</v>
      </c>
      <c r="Q5" s="1" t="s">
        <v>44</v>
      </c>
      <c r="R5" s="1">
        <v>1</v>
      </c>
      <c r="S5" s="1" t="s">
        <v>43</v>
      </c>
      <c r="T5" s="1">
        <v>6037</v>
      </c>
      <c r="U5" s="1" t="s">
        <v>94</v>
      </c>
      <c r="V5" s="1" t="s">
        <v>95</v>
      </c>
      <c r="W5" s="1" t="s">
        <v>47</v>
      </c>
      <c r="Z5" s="1" t="s">
        <v>48</v>
      </c>
      <c r="AA5" s="1" t="str">
        <f>VLOOKUP(Z5,List!A:E,2,FALSE)</f>
        <v>Microsoft team</v>
      </c>
      <c r="AB5" s="1" t="str">
        <f>VLOOKUP(Z5,List!A:E,3,FALSE)</f>
        <v>CRA</v>
      </c>
      <c r="AC5" s="1" t="str">
        <f>VLOOKUP(Z5,List!A:E,4,FALSE)</f>
        <v>Second Tier</v>
      </c>
      <c r="AD5" s="1" t="str">
        <f>VLOOKUP(Z5,List!A:E,5,FALSE)</f>
        <v>Second Tier</v>
      </c>
      <c r="AE5" s="1" t="s">
        <v>49</v>
      </c>
      <c r="AF5" s="1" t="s">
        <v>50</v>
      </c>
      <c r="AG5" s="1" t="s">
        <v>51</v>
      </c>
      <c r="AH5" s="1" t="s">
        <v>96</v>
      </c>
      <c r="AI5" s="1" t="s">
        <v>97</v>
      </c>
      <c r="AK5" s="1" t="s">
        <v>47</v>
      </c>
      <c r="AL5" s="1" t="s">
        <v>54</v>
      </c>
      <c r="AM5" s="1" t="s">
        <v>55</v>
      </c>
      <c r="AN5" s="1" t="s">
        <v>93</v>
      </c>
      <c r="AO5" s="1" t="s">
        <v>43</v>
      </c>
    </row>
    <row r="6" spans="1:41" x14ac:dyDescent="0.55000000000000004">
      <c r="A6" s="1" t="s">
        <v>98</v>
      </c>
      <c r="B6" s="1" t="s">
        <v>99</v>
      </c>
      <c r="C6" s="1">
        <v>2022</v>
      </c>
      <c r="D6" s="1">
        <v>2</v>
      </c>
      <c r="E6" s="1">
        <v>1</v>
      </c>
      <c r="F6" s="4">
        <v>0.3510300925925926</v>
      </c>
      <c r="G6" s="1" t="s">
        <v>36</v>
      </c>
      <c r="H6" s="1" t="s">
        <v>101</v>
      </c>
      <c r="I6" s="1">
        <v>2369</v>
      </c>
      <c r="J6" s="1" t="s">
        <v>102</v>
      </c>
      <c r="K6" s="1" t="s">
        <v>55</v>
      </c>
      <c r="L6" s="1" t="s">
        <v>47</v>
      </c>
      <c r="N6" s="1" t="s">
        <v>42</v>
      </c>
      <c r="O6" s="1" t="s">
        <v>43</v>
      </c>
      <c r="P6" s="1">
        <v>1</v>
      </c>
      <c r="Q6" s="1" t="s">
        <v>103</v>
      </c>
      <c r="R6" s="1">
        <v>0</v>
      </c>
      <c r="S6" s="1" t="s">
        <v>43</v>
      </c>
      <c r="T6" s="1">
        <v>8134</v>
      </c>
      <c r="U6" s="1" t="s">
        <v>104</v>
      </c>
      <c r="V6" s="1" t="s">
        <v>105</v>
      </c>
      <c r="W6" s="1" t="s">
        <v>40</v>
      </c>
      <c r="X6" s="1" t="s">
        <v>106</v>
      </c>
      <c r="Y6" s="1" t="s">
        <v>107</v>
      </c>
      <c r="Z6" s="1" t="s">
        <v>84</v>
      </c>
      <c r="AA6" s="1" t="str">
        <f>VLOOKUP(Z6,List!A:E,2,FALSE)</f>
        <v>IT Support</v>
      </c>
      <c r="AB6" s="1" t="str">
        <f>VLOOKUP(Z6,List!A:E,3,FALSE)</f>
        <v>Point IT</v>
      </c>
      <c r="AC6" s="1" t="str">
        <f>VLOOKUP(Z6,List!A:E,4,FALSE)</f>
        <v>Second Tier</v>
      </c>
      <c r="AD6" s="1" t="str">
        <f>VLOOKUP(Z6,List!A:E,5,FALSE)</f>
        <v>Onsite</v>
      </c>
      <c r="AE6" s="1" t="s">
        <v>49</v>
      </c>
      <c r="AF6" s="1" t="s">
        <v>69</v>
      </c>
      <c r="AG6" s="1" t="s">
        <v>85</v>
      </c>
      <c r="AH6" s="1" t="s">
        <v>108</v>
      </c>
      <c r="AI6" s="1" t="s">
        <v>109</v>
      </c>
      <c r="AK6" s="1" t="s">
        <v>47</v>
      </c>
      <c r="AL6" s="1" t="s">
        <v>54</v>
      </c>
      <c r="AM6" s="1" t="s">
        <v>55</v>
      </c>
      <c r="AN6" s="1" t="s">
        <v>99</v>
      </c>
      <c r="AO6" s="1" t="s">
        <v>43</v>
      </c>
    </row>
    <row r="7" spans="1:41" x14ac:dyDescent="0.55000000000000004">
      <c r="A7" s="1" t="s">
        <v>34</v>
      </c>
      <c r="B7" s="1" t="s">
        <v>110</v>
      </c>
      <c r="C7" s="1">
        <v>2022</v>
      </c>
      <c r="D7" s="1">
        <v>2</v>
      </c>
      <c r="E7" s="1">
        <v>1</v>
      </c>
      <c r="F7" s="4">
        <v>0.3548263888888889</v>
      </c>
      <c r="G7" s="1" t="s">
        <v>36</v>
      </c>
      <c r="H7" s="1" t="s">
        <v>112</v>
      </c>
      <c r="I7" s="1">
        <v>2370</v>
      </c>
      <c r="J7" s="1" t="s">
        <v>113</v>
      </c>
      <c r="K7" s="1" t="s">
        <v>114</v>
      </c>
      <c r="L7" s="1" t="s">
        <v>40</v>
      </c>
      <c r="M7" s="1" t="s">
        <v>115</v>
      </c>
      <c r="N7" s="1" t="s">
        <v>42</v>
      </c>
      <c r="O7" s="1" t="s">
        <v>43</v>
      </c>
      <c r="P7" s="1">
        <v>1</v>
      </c>
      <c r="Q7" s="1" t="s">
        <v>116</v>
      </c>
      <c r="R7" s="1">
        <v>1</v>
      </c>
      <c r="S7" s="1" t="s">
        <v>43</v>
      </c>
      <c r="T7" s="1">
        <v>25766797</v>
      </c>
      <c r="U7" s="1" t="s">
        <v>117</v>
      </c>
      <c r="V7" s="1" t="s">
        <v>118</v>
      </c>
      <c r="W7" s="1" t="s">
        <v>40</v>
      </c>
      <c r="X7" s="1" t="s">
        <v>119</v>
      </c>
      <c r="Y7" s="1" t="s">
        <v>110</v>
      </c>
      <c r="Z7" s="1" t="s">
        <v>120</v>
      </c>
      <c r="AA7" s="1" t="str">
        <f>VLOOKUP(Z7,List!A:E,2,FALSE)</f>
        <v>IT Support</v>
      </c>
      <c r="AB7" s="1" t="str">
        <f>VLOOKUP(Z7,List!A:E,3,FALSE)</f>
        <v>CRA</v>
      </c>
      <c r="AC7" s="1" t="str">
        <f>VLOOKUP(Z7,List!A:E,4,FALSE)</f>
        <v>Second Tier</v>
      </c>
      <c r="AD7" s="1" t="str">
        <f>VLOOKUP(Z7,List!A:E,5,FALSE)</f>
        <v>Onsite</v>
      </c>
      <c r="AE7" s="1" t="s">
        <v>49</v>
      </c>
      <c r="AF7" s="1" t="s">
        <v>69</v>
      </c>
      <c r="AG7" s="1" t="s">
        <v>51</v>
      </c>
      <c r="AH7" s="1" t="s">
        <v>121</v>
      </c>
      <c r="AI7" s="1" t="s">
        <v>122</v>
      </c>
      <c r="AK7" s="1" t="s">
        <v>47</v>
      </c>
      <c r="AL7" s="1" t="s">
        <v>54</v>
      </c>
      <c r="AM7" s="1" t="s">
        <v>55</v>
      </c>
      <c r="AN7" s="1" t="s">
        <v>110</v>
      </c>
      <c r="AO7" s="1" t="s">
        <v>43</v>
      </c>
    </row>
    <row r="8" spans="1:41" x14ac:dyDescent="0.55000000000000004">
      <c r="A8" s="1" t="s">
        <v>123</v>
      </c>
      <c r="B8" s="1" t="s">
        <v>124</v>
      </c>
      <c r="C8" s="1">
        <v>2022</v>
      </c>
      <c r="D8" s="1">
        <v>2</v>
      </c>
      <c r="E8" s="1">
        <v>1</v>
      </c>
      <c r="F8" s="4">
        <v>0.35774305555555558</v>
      </c>
      <c r="G8" s="1" t="s">
        <v>36</v>
      </c>
      <c r="H8" s="1" t="s">
        <v>126</v>
      </c>
      <c r="I8" s="1">
        <v>2371</v>
      </c>
      <c r="J8" s="1" t="s">
        <v>127</v>
      </c>
      <c r="K8" s="1" t="s">
        <v>55</v>
      </c>
      <c r="L8" s="1" t="s">
        <v>47</v>
      </c>
      <c r="N8" s="1" t="s">
        <v>42</v>
      </c>
      <c r="O8" s="1" t="s">
        <v>43</v>
      </c>
      <c r="P8" s="1">
        <v>1</v>
      </c>
      <c r="Q8" s="1" t="s">
        <v>62</v>
      </c>
      <c r="R8" s="1">
        <v>0</v>
      </c>
      <c r="S8" s="1" t="s">
        <v>43</v>
      </c>
      <c r="T8" s="1">
        <v>5735</v>
      </c>
      <c r="U8" s="1" t="s">
        <v>128</v>
      </c>
      <c r="V8" s="1" t="s">
        <v>129</v>
      </c>
      <c r="W8" s="1" t="s">
        <v>40</v>
      </c>
      <c r="X8" s="1" t="s">
        <v>130</v>
      </c>
      <c r="Y8" s="1" t="s">
        <v>131</v>
      </c>
      <c r="Z8" s="1" t="s">
        <v>84</v>
      </c>
      <c r="AA8" s="1" t="str">
        <f>VLOOKUP(Z8,List!A:E,2,FALSE)</f>
        <v>IT Support</v>
      </c>
      <c r="AB8" s="1" t="str">
        <f>VLOOKUP(Z8,List!A:E,3,FALSE)</f>
        <v>Point IT</v>
      </c>
      <c r="AC8" s="1" t="str">
        <f>VLOOKUP(Z8,List!A:E,4,FALSE)</f>
        <v>Second Tier</v>
      </c>
      <c r="AD8" s="1" t="str">
        <f>VLOOKUP(Z8,List!A:E,5,FALSE)</f>
        <v>Onsite</v>
      </c>
      <c r="AE8" s="1" t="s">
        <v>49</v>
      </c>
      <c r="AF8" s="1" t="s">
        <v>69</v>
      </c>
      <c r="AG8" s="1" t="s">
        <v>132</v>
      </c>
      <c r="AH8" s="1" t="s">
        <v>133</v>
      </c>
      <c r="AI8" s="1" t="s">
        <v>134</v>
      </c>
      <c r="AK8" s="1" t="s">
        <v>47</v>
      </c>
      <c r="AL8" s="1" t="s">
        <v>73</v>
      </c>
      <c r="AM8" s="1" t="s">
        <v>55</v>
      </c>
      <c r="AN8" s="1" t="s">
        <v>124</v>
      </c>
      <c r="AO8" s="1" t="s">
        <v>43</v>
      </c>
    </row>
    <row r="9" spans="1:41" x14ac:dyDescent="0.55000000000000004">
      <c r="A9" s="1" t="s">
        <v>135</v>
      </c>
      <c r="B9" s="1" t="s">
        <v>136</v>
      </c>
      <c r="C9" s="1">
        <v>2022</v>
      </c>
      <c r="D9" s="1">
        <v>2</v>
      </c>
      <c r="E9" s="1">
        <v>1</v>
      </c>
      <c r="F9" s="4">
        <v>0.3606712962962963</v>
      </c>
      <c r="G9" s="1" t="s">
        <v>36</v>
      </c>
      <c r="H9" s="1" t="s">
        <v>138</v>
      </c>
      <c r="I9" s="1">
        <v>2372</v>
      </c>
      <c r="J9" s="1" t="s">
        <v>139</v>
      </c>
      <c r="K9" s="1" t="s">
        <v>55</v>
      </c>
      <c r="L9" s="1" t="s">
        <v>47</v>
      </c>
      <c r="N9" s="1" t="s">
        <v>42</v>
      </c>
      <c r="O9" s="1" t="s">
        <v>43</v>
      </c>
      <c r="P9" s="1">
        <v>1</v>
      </c>
      <c r="R9" s="1">
        <v>0</v>
      </c>
      <c r="S9" s="1" t="s">
        <v>43</v>
      </c>
      <c r="T9" s="1">
        <v>6038</v>
      </c>
      <c r="U9" s="1" t="s">
        <v>140</v>
      </c>
      <c r="V9" s="1" t="s">
        <v>141</v>
      </c>
      <c r="W9" s="1" t="s">
        <v>40</v>
      </c>
      <c r="X9" s="1" t="s">
        <v>142</v>
      </c>
      <c r="Y9" s="1" t="s">
        <v>143</v>
      </c>
      <c r="Z9" s="1" t="s">
        <v>144</v>
      </c>
      <c r="AA9" s="1" t="str">
        <f>VLOOKUP(Z9,List!A:E,2,FALSE)</f>
        <v>IT Support</v>
      </c>
      <c r="AB9" s="1" t="str">
        <f>VLOOKUP(Z9,List!A:E,3,FALSE)</f>
        <v>Point IT</v>
      </c>
      <c r="AC9" s="1" t="str">
        <f>VLOOKUP(Z9,List!A:E,4,FALSE)</f>
        <v>Frist Tier</v>
      </c>
      <c r="AD9" s="1" t="str">
        <f>VLOOKUP(Z9,List!A:E,5,FALSE)</f>
        <v>Frist Tier</v>
      </c>
      <c r="AE9" s="1" t="s">
        <v>49</v>
      </c>
      <c r="AF9" s="1" t="s">
        <v>69</v>
      </c>
      <c r="AG9" s="1" t="s">
        <v>145</v>
      </c>
      <c r="AH9" s="1" t="s">
        <v>146</v>
      </c>
      <c r="AI9" s="1" t="s">
        <v>147</v>
      </c>
      <c r="AK9" s="1" t="s">
        <v>47</v>
      </c>
      <c r="AL9" s="1" t="s">
        <v>54</v>
      </c>
      <c r="AM9" s="1" t="s">
        <v>55</v>
      </c>
      <c r="AN9" s="1" t="s">
        <v>136</v>
      </c>
      <c r="AO9" s="1" t="s">
        <v>43</v>
      </c>
    </row>
    <row r="10" spans="1:41" x14ac:dyDescent="0.55000000000000004">
      <c r="A10" s="1" t="s">
        <v>34</v>
      </c>
      <c r="B10" s="1" t="s">
        <v>148</v>
      </c>
      <c r="C10" s="1">
        <v>2022</v>
      </c>
      <c r="D10" s="1">
        <v>2</v>
      </c>
      <c r="E10" s="1">
        <v>1</v>
      </c>
      <c r="F10" s="4">
        <v>0.36099537037037038</v>
      </c>
      <c r="G10" s="1" t="s">
        <v>36</v>
      </c>
      <c r="H10" s="1" t="s">
        <v>150</v>
      </c>
      <c r="I10" s="1">
        <v>2373</v>
      </c>
      <c r="J10" s="1" t="s">
        <v>151</v>
      </c>
      <c r="K10" s="1" t="s">
        <v>55</v>
      </c>
      <c r="L10" s="1" t="s">
        <v>47</v>
      </c>
      <c r="N10" s="1" t="s">
        <v>42</v>
      </c>
      <c r="O10" s="1" t="s">
        <v>43</v>
      </c>
      <c r="P10" s="1">
        <v>1</v>
      </c>
      <c r="Q10" s="1" t="s">
        <v>152</v>
      </c>
      <c r="R10" s="1">
        <v>0</v>
      </c>
      <c r="S10" s="1" t="s">
        <v>43</v>
      </c>
      <c r="T10" s="1">
        <v>5735</v>
      </c>
      <c r="U10" s="1" t="s">
        <v>153</v>
      </c>
      <c r="V10" s="1" t="s">
        <v>154</v>
      </c>
      <c r="W10" s="1" t="s">
        <v>40</v>
      </c>
      <c r="X10" s="1" t="s">
        <v>155</v>
      </c>
      <c r="Y10" s="1" t="s">
        <v>156</v>
      </c>
      <c r="Z10" s="1" t="s">
        <v>144</v>
      </c>
      <c r="AA10" s="1" t="str">
        <f>VLOOKUP(Z10,List!A:E,2,FALSE)</f>
        <v>IT Support</v>
      </c>
      <c r="AB10" s="1" t="str">
        <f>VLOOKUP(Z10,List!A:E,3,FALSE)</f>
        <v>Point IT</v>
      </c>
      <c r="AC10" s="1" t="str">
        <f>VLOOKUP(Z10,List!A:E,4,FALSE)</f>
        <v>Frist Tier</v>
      </c>
      <c r="AD10" s="1" t="str">
        <f>VLOOKUP(Z10,List!A:E,5,FALSE)</f>
        <v>Frist Tier</v>
      </c>
      <c r="AE10" s="1" t="s">
        <v>49</v>
      </c>
      <c r="AF10" s="1" t="s">
        <v>69</v>
      </c>
      <c r="AG10" s="1" t="s">
        <v>51</v>
      </c>
      <c r="AH10" s="1" t="s">
        <v>157</v>
      </c>
      <c r="AI10" s="1" t="s">
        <v>134</v>
      </c>
      <c r="AK10" s="1" t="s">
        <v>47</v>
      </c>
      <c r="AL10" s="1" t="s">
        <v>73</v>
      </c>
      <c r="AM10" s="1" t="s">
        <v>55</v>
      </c>
      <c r="AN10" s="1" t="s">
        <v>158</v>
      </c>
      <c r="AO10" s="1" t="s">
        <v>43</v>
      </c>
    </row>
    <row r="11" spans="1:41" x14ac:dyDescent="0.55000000000000004">
      <c r="A11" s="1" t="s">
        <v>135</v>
      </c>
      <c r="B11" s="1" t="s">
        <v>159</v>
      </c>
      <c r="C11" s="1">
        <v>2022</v>
      </c>
      <c r="D11" s="1">
        <v>2</v>
      </c>
      <c r="E11" s="1">
        <v>1</v>
      </c>
      <c r="F11" s="4">
        <v>0.37069444444444444</v>
      </c>
      <c r="G11" s="1" t="s">
        <v>36</v>
      </c>
      <c r="H11" s="1" t="s">
        <v>161</v>
      </c>
      <c r="I11" s="1">
        <v>2374</v>
      </c>
      <c r="J11" s="1" t="s">
        <v>162</v>
      </c>
      <c r="K11" s="1" t="s">
        <v>55</v>
      </c>
      <c r="L11" s="1" t="s">
        <v>47</v>
      </c>
      <c r="N11" s="1" t="s">
        <v>42</v>
      </c>
      <c r="O11" s="1" t="s">
        <v>43</v>
      </c>
      <c r="P11" s="1">
        <v>1</v>
      </c>
      <c r="R11" s="1">
        <v>0</v>
      </c>
      <c r="S11" s="1" t="s">
        <v>43</v>
      </c>
      <c r="T11" s="1">
        <v>8888</v>
      </c>
      <c r="U11" s="1" t="s">
        <v>163</v>
      </c>
      <c r="V11" s="1" t="s">
        <v>164</v>
      </c>
      <c r="W11" s="1" t="s">
        <v>40</v>
      </c>
      <c r="X11" s="1" t="s">
        <v>165</v>
      </c>
      <c r="Y11" s="1" t="s">
        <v>166</v>
      </c>
      <c r="Z11" s="1" t="s">
        <v>144</v>
      </c>
      <c r="AA11" s="1" t="str">
        <f>VLOOKUP(Z11,List!A:E,2,FALSE)</f>
        <v>IT Support</v>
      </c>
      <c r="AB11" s="1" t="str">
        <f>VLOOKUP(Z11,List!A:E,3,FALSE)</f>
        <v>Point IT</v>
      </c>
      <c r="AC11" s="1" t="str">
        <f>VLOOKUP(Z11,List!A:E,4,FALSE)</f>
        <v>Frist Tier</v>
      </c>
      <c r="AD11" s="1" t="str">
        <f>VLOOKUP(Z11,List!A:E,5,FALSE)</f>
        <v>Frist Tier</v>
      </c>
      <c r="AE11" s="1" t="s">
        <v>167</v>
      </c>
      <c r="AF11" s="1" t="s">
        <v>69</v>
      </c>
      <c r="AG11" s="1" t="s">
        <v>145</v>
      </c>
      <c r="AH11" s="1" t="s">
        <v>168</v>
      </c>
      <c r="AI11" s="1" t="s">
        <v>169</v>
      </c>
      <c r="AK11" s="1" t="s">
        <v>47</v>
      </c>
      <c r="AL11" s="1" t="s">
        <v>54</v>
      </c>
      <c r="AM11" s="1" t="s">
        <v>55</v>
      </c>
      <c r="AN11" s="1" t="s">
        <v>159</v>
      </c>
      <c r="AO11" s="1" t="s">
        <v>43</v>
      </c>
    </row>
    <row r="12" spans="1:41" x14ac:dyDescent="0.55000000000000004">
      <c r="A12" s="1" t="s">
        <v>123</v>
      </c>
      <c r="B12" s="1" t="s">
        <v>170</v>
      </c>
      <c r="C12" s="1">
        <v>2022</v>
      </c>
      <c r="D12" s="1">
        <v>2</v>
      </c>
      <c r="E12" s="1">
        <v>1</v>
      </c>
      <c r="F12" s="4">
        <v>0.3709027777777778</v>
      </c>
      <c r="G12" s="1" t="s">
        <v>36</v>
      </c>
      <c r="H12" s="1" t="s">
        <v>172</v>
      </c>
      <c r="I12" s="1">
        <v>2375</v>
      </c>
      <c r="J12" s="1" t="s">
        <v>173</v>
      </c>
      <c r="K12" s="1" t="s">
        <v>55</v>
      </c>
      <c r="L12" s="1" t="s">
        <v>47</v>
      </c>
      <c r="N12" s="1" t="s">
        <v>42</v>
      </c>
      <c r="O12" s="1" t="s">
        <v>43</v>
      </c>
      <c r="P12" s="1">
        <v>1</v>
      </c>
      <c r="Q12" s="1" t="s">
        <v>62</v>
      </c>
      <c r="R12" s="1">
        <v>0</v>
      </c>
      <c r="S12" s="1" t="s">
        <v>43</v>
      </c>
      <c r="T12" s="1">
        <v>6098</v>
      </c>
      <c r="U12" s="1" t="s">
        <v>174</v>
      </c>
      <c r="V12" s="1" t="s">
        <v>175</v>
      </c>
      <c r="W12" s="1" t="s">
        <v>40</v>
      </c>
      <c r="X12" s="1" t="s">
        <v>176</v>
      </c>
      <c r="Y12" s="1" t="s">
        <v>170</v>
      </c>
      <c r="Z12" s="1" t="s">
        <v>177</v>
      </c>
      <c r="AA12" s="1" t="str">
        <f>VLOOKUP(Z12,List!A:E,2,FALSE)</f>
        <v>IT Support</v>
      </c>
      <c r="AB12" s="1" t="str">
        <f>VLOOKUP(Z12,List!A:E,3,FALSE)</f>
        <v>Point IT</v>
      </c>
      <c r="AC12" s="1" t="str">
        <f>VLOOKUP(Z12,List!A:E,4,FALSE)</f>
        <v>Frist Tier</v>
      </c>
      <c r="AD12" s="1" t="str">
        <f>VLOOKUP(Z12,List!A:E,5,FALSE)</f>
        <v>Frist Tier</v>
      </c>
      <c r="AE12" s="1" t="s">
        <v>49</v>
      </c>
      <c r="AF12" s="1" t="s">
        <v>69</v>
      </c>
      <c r="AG12" s="1" t="s">
        <v>132</v>
      </c>
      <c r="AH12" s="1" t="s">
        <v>178</v>
      </c>
      <c r="AI12" s="1" t="s">
        <v>53</v>
      </c>
      <c r="AK12" s="1" t="s">
        <v>47</v>
      </c>
      <c r="AL12" s="1" t="s">
        <v>54</v>
      </c>
      <c r="AM12" s="1" t="s">
        <v>55</v>
      </c>
      <c r="AN12" s="1" t="s">
        <v>179</v>
      </c>
      <c r="AO12" s="1" t="s">
        <v>43</v>
      </c>
    </row>
    <row r="13" spans="1:41" x14ac:dyDescent="0.55000000000000004">
      <c r="A13" s="1" t="s">
        <v>34</v>
      </c>
      <c r="B13" s="1" t="s">
        <v>180</v>
      </c>
      <c r="C13" s="1">
        <v>2022</v>
      </c>
      <c r="D13" s="1">
        <v>2</v>
      </c>
      <c r="E13" s="1">
        <v>1</v>
      </c>
      <c r="F13" s="4">
        <v>0.37101851851851847</v>
      </c>
      <c r="G13" s="1" t="s">
        <v>36</v>
      </c>
      <c r="H13" s="1" t="s">
        <v>182</v>
      </c>
      <c r="I13" s="1">
        <v>2376</v>
      </c>
      <c r="J13" s="1" t="s">
        <v>183</v>
      </c>
      <c r="K13" s="1" t="s">
        <v>55</v>
      </c>
      <c r="L13" s="1" t="s">
        <v>47</v>
      </c>
      <c r="N13" s="1" t="s">
        <v>42</v>
      </c>
      <c r="O13" s="1" t="s">
        <v>43</v>
      </c>
      <c r="P13" s="1">
        <v>1</v>
      </c>
      <c r="Q13" s="1" t="s">
        <v>62</v>
      </c>
      <c r="R13" s="1">
        <v>0</v>
      </c>
      <c r="S13" s="1" t="s">
        <v>43</v>
      </c>
      <c r="T13" s="1">
        <v>909838512</v>
      </c>
      <c r="U13" s="1" t="s">
        <v>184</v>
      </c>
      <c r="V13" s="1" t="s">
        <v>185</v>
      </c>
      <c r="W13" s="1" t="s">
        <v>40</v>
      </c>
      <c r="X13" s="1" t="s">
        <v>186</v>
      </c>
      <c r="Y13" s="1" t="s">
        <v>187</v>
      </c>
      <c r="Z13" s="1" t="s">
        <v>84</v>
      </c>
      <c r="AA13" s="1" t="str">
        <f>VLOOKUP(Z13,List!A:E,2,FALSE)</f>
        <v>IT Support</v>
      </c>
      <c r="AB13" s="1" t="str">
        <f>VLOOKUP(Z13,List!A:E,3,FALSE)</f>
        <v>Point IT</v>
      </c>
      <c r="AC13" s="1" t="str">
        <f>VLOOKUP(Z13,List!A:E,4,FALSE)</f>
        <v>Second Tier</v>
      </c>
      <c r="AD13" s="1" t="str">
        <f>VLOOKUP(Z13,List!A:E,5,FALSE)</f>
        <v>Onsite</v>
      </c>
      <c r="AE13" s="1" t="s">
        <v>49</v>
      </c>
      <c r="AF13" s="1" t="s">
        <v>69</v>
      </c>
      <c r="AG13" s="1" t="s">
        <v>188</v>
      </c>
      <c r="AH13" s="1" t="s">
        <v>189</v>
      </c>
      <c r="AI13" s="1" t="s">
        <v>190</v>
      </c>
      <c r="AK13" s="1" t="s">
        <v>47</v>
      </c>
      <c r="AL13" s="1" t="s">
        <v>54</v>
      </c>
      <c r="AM13" s="1" t="s">
        <v>55</v>
      </c>
      <c r="AN13" s="1" t="s">
        <v>191</v>
      </c>
      <c r="AO13" s="1" t="s">
        <v>43</v>
      </c>
    </row>
    <row r="14" spans="1:41" x14ac:dyDescent="0.55000000000000004">
      <c r="A14" s="1" t="s">
        <v>34</v>
      </c>
      <c r="B14" s="1" t="s">
        <v>192</v>
      </c>
      <c r="C14" s="1">
        <v>2022</v>
      </c>
      <c r="D14" s="1">
        <v>2</v>
      </c>
      <c r="E14" s="1">
        <v>1</v>
      </c>
      <c r="F14" s="4">
        <v>0.37733796296296296</v>
      </c>
      <c r="G14" s="1" t="s">
        <v>36</v>
      </c>
      <c r="H14" s="1" t="s">
        <v>47</v>
      </c>
      <c r="I14" s="1">
        <v>2377</v>
      </c>
      <c r="J14" s="1" t="s">
        <v>194</v>
      </c>
      <c r="K14" s="1" t="s">
        <v>55</v>
      </c>
      <c r="L14" s="1" t="s">
        <v>47</v>
      </c>
      <c r="N14" s="1" t="s">
        <v>42</v>
      </c>
      <c r="O14" s="1" t="s">
        <v>43</v>
      </c>
      <c r="P14" s="1">
        <v>1</v>
      </c>
      <c r="Q14" s="1" t="s">
        <v>62</v>
      </c>
      <c r="R14" s="1">
        <v>0</v>
      </c>
      <c r="S14" s="1" t="s">
        <v>63</v>
      </c>
      <c r="T14" s="1">
        <v>639429362</v>
      </c>
      <c r="U14" s="1" t="s">
        <v>195</v>
      </c>
      <c r="V14" s="1" t="s">
        <v>196</v>
      </c>
      <c r="W14" s="1" t="s">
        <v>40</v>
      </c>
      <c r="X14" s="1" t="s">
        <v>197</v>
      </c>
      <c r="Y14" s="1" t="s">
        <v>198</v>
      </c>
      <c r="Z14" s="1" t="s">
        <v>199</v>
      </c>
      <c r="AA14" s="1" t="str">
        <f>VLOOKUP(Z14,List!A:E,2,FALSE)</f>
        <v>PC Team</v>
      </c>
      <c r="AB14" s="1" t="str">
        <f>VLOOKUP(Z14,List!A:E,3,FALSE)</f>
        <v>7Sense (Lenovo)</v>
      </c>
      <c r="AC14" s="1" t="str">
        <f>VLOOKUP(Z14,List!A:E,4,FALSE)</f>
        <v>Second Tier</v>
      </c>
      <c r="AD14" s="1" t="str">
        <f>VLOOKUP(Z14,List!A:E,5,FALSE)</f>
        <v>Onsite</v>
      </c>
      <c r="AE14" s="1" t="s">
        <v>49</v>
      </c>
      <c r="AF14" s="1" t="s">
        <v>69</v>
      </c>
      <c r="AG14" s="1" t="s">
        <v>200</v>
      </c>
      <c r="AH14" s="1" t="s">
        <v>201</v>
      </c>
      <c r="AI14" s="1" t="s">
        <v>202</v>
      </c>
      <c r="AK14" s="1" t="s">
        <v>47</v>
      </c>
      <c r="AL14" s="1" t="s">
        <v>54</v>
      </c>
      <c r="AM14" s="1" t="s">
        <v>55</v>
      </c>
      <c r="AN14" s="1" t="s">
        <v>192</v>
      </c>
      <c r="AO14" s="1" t="s">
        <v>43</v>
      </c>
    </row>
    <row r="15" spans="1:41" x14ac:dyDescent="0.55000000000000004">
      <c r="A15" s="1" t="s">
        <v>203</v>
      </c>
      <c r="B15" s="1" t="s">
        <v>204</v>
      </c>
      <c r="C15" s="1">
        <v>2022</v>
      </c>
      <c r="D15" s="1">
        <v>2</v>
      </c>
      <c r="E15" s="1">
        <v>1</v>
      </c>
      <c r="F15" s="4">
        <v>0.38017361111111114</v>
      </c>
      <c r="G15" s="1" t="s">
        <v>36</v>
      </c>
      <c r="H15" s="1" t="s">
        <v>47</v>
      </c>
      <c r="I15" s="1">
        <v>2378</v>
      </c>
      <c r="J15" s="1" t="s">
        <v>206</v>
      </c>
      <c r="K15" s="1" t="s">
        <v>55</v>
      </c>
      <c r="L15" s="1" t="s">
        <v>47</v>
      </c>
      <c r="N15" s="1" t="s">
        <v>42</v>
      </c>
      <c r="O15" s="1" t="s">
        <v>43</v>
      </c>
      <c r="P15" s="1">
        <v>1</v>
      </c>
      <c r="Q15" s="1" t="s">
        <v>44</v>
      </c>
      <c r="R15" s="1">
        <v>0</v>
      </c>
      <c r="S15" s="1" t="s">
        <v>63</v>
      </c>
      <c r="T15" s="1">
        <v>8812</v>
      </c>
      <c r="U15" s="1" t="s">
        <v>207</v>
      </c>
      <c r="V15" s="1" t="s">
        <v>208</v>
      </c>
      <c r="W15" s="1" t="s">
        <v>40</v>
      </c>
      <c r="X15" s="1" t="s">
        <v>209</v>
      </c>
      <c r="Y15" s="1" t="s">
        <v>204</v>
      </c>
      <c r="Z15" s="1" t="s">
        <v>210</v>
      </c>
      <c r="AA15" s="1" t="str">
        <f>VLOOKUP(Z15,List!A:E,2,FALSE)</f>
        <v>E-sarabun</v>
      </c>
      <c r="AB15" s="1" t="str">
        <f>VLOOKUP(Z15,List!A:E,3,FALSE)</f>
        <v>CRA</v>
      </c>
      <c r="AC15" s="1" t="str">
        <f>VLOOKUP(Z15,List!A:E,4,FALSE)</f>
        <v>Second Tier</v>
      </c>
      <c r="AD15" s="1" t="str">
        <f>VLOOKUP(Z15,List!A:E,5,FALSE)</f>
        <v>Second Tier</v>
      </c>
      <c r="AE15" s="1" t="s">
        <v>49</v>
      </c>
      <c r="AF15" s="1" t="s">
        <v>69</v>
      </c>
      <c r="AG15" s="1" t="s">
        <v>211</v>
      </c>
      <c r="AH15" s="1" t="s">
        <v>212</v>
      </c>
      <c r="AI15" s="1" t="s">
        <v>213</v>
      </c>
      <c r="AK15" s="1" t="s">
        <v>47</v>
      </c>
      <c r="AL15" s="1" t="s">
        <v>54</v>
      </c>
      <c r="AM15" s="1" t="s">
        <v>55</v>
      </c>
      <c r="AN15" s="1" t="s">
        <v>204</v>
      </c>
      <c r="AO15" s="1" t="s">
        <v>43</v>
      </c>
    </row>
    <row r="16" spans="1:41" x14ac:dyDescent="0.55000000000000004">
      <c r="A16" s="1" t="s">
        <v>203</v>
      </c>
      <c r="B16" s="1" t="s">
        <v>214</v>
      </c>
      <c r="C16" s="1">
        <v>2022</v>
      </c>
      <c r="D16" s="1">
        <v>2</v>
      </c>
      <c r="E16" s="1">
        <v>1</v>
      </c>
      <c r="F16" s="4">
        <v>0.38179398148148147</v>
      </c>
      <c r="G16" s="1" t="s">
        <v>36</v>
      </c>
      <c r="H16" s="1" t="s">
        <v>47</v>
      </c>
      <c r="I16" s="1">
        <v>2379</v>
      </c>
      <c r="J16" s="1" t="s">
        <v>216</v>
      </c>
      <c r="K16" s="1" t="s">
        <v>55</v>
      </c>
      <c r="L16" s="1" t="s">
        <v>47</v>
      </c>
      <c r="N16" s="1" t="s">
        <v>42</v>
      </c>
      <c r="O16" s="1" t="s">
        <v>43</v>
      </c>
      <c r="P16" s="1">
        <v>1</v>
      </c>
      <c r="Q16" s="1" t="s">
        <v>217</v>
      </c>
      <c r="R16" s="1">
        <v>0</v>
      </c>
      <c r="S16" s="1" t="s">
        <v>63</v>
      </c>
      <c r="T16" s="1">
        <v>8812</v>
      </c>
      <c r="U16" s="1" t="s">
        <v>218</v>
      </c>
      <c r="V16" s="1" t="s">
        <v>219</v>
      </c>
      <c r="W16" s="1" t="s">
        <v>40</v>
      </c>
      <c r="X16" s="1" t="s">
        <v>220</v>
      </c>
      <c r="Y16" s="1" t="s">
        <v>214</v>
      </c>
      <c r="Z16" s="1" t="s">
        <v>210</v>
      </c>
      <c r="AA16" s="1" t="str">
        <f>VLOOKUP(Z16,List!A:E,2,FALSE)</f>
        <v>E-sarabun</v>
      </c>
      <c r="AB16" s="1" t="str">
        <f>VLOOKUP(Z16,List!A:E,3,FALSE)</f>
        <v>CRA</v>
      </c>
      <c r="AC16" s="1" t="str">
        <f>VLOOKUP(Z16,List!A:E,4,FALSE)</f>
        <v>Second Tier</v>
      </c>
      <c r="AD16" s="1" t="str">
        <f>VLOOKUP(Z16,List!A:E,5,FALSE)</f>
        <v>Second Tier</v>
      </c>
      <c r="AE16" s="1" t="s">
        <v>49</v>
      </c>
      <c r="AF16" s="1" t="s">
        <v>69</v>
      </c>
      <c r="AG16" s="1" t="s">
        <v>211</v>
      </c>
      <c r="AH16" s="1" t="s">
        <v>221</v>
      </c>
      <c r="AI16" s="1" t="s">
        <v>213</v>
      </c>
      <c r="AK16" s="1" t="s">
        <v>47</v>
      </c>
      <c r="AL16" s="1" t="s">
        <v>54</v>
      </c>
      <c r="AM16" s="1" t="s">
        <v>55</v>
      </c>
      <c r="AN16" s="1" t="s">
        <v>214</v>
      </c>
      <c r="AO16" s="1" t="s">
        <v>43</v>
      </c>
    </row>
    <row r="17" spans="1:41" x14ac:dyDescent="0.55000000000000004">
      <c r="A17" s="1" t="s">
        <v>74</v>
      </c>
      <c r="B17" s="1" t="s">
        <v>222</v>
      </c>
      <c r="C17" s="1">
        <v>2022</v>
      </c>
      <c r="D17" s="1">
        <v>2</v>
      </c>
      <c r="E17" s="1">
        <v>1</v>
      </c>
      <c r="F17" s="4">
        <v>0.38339120370370372</v>
      </c>
      <c r="G17" s="1" t="s">
        <v>36</v>
      </c>
      <c r="H17" s="1" t="s">
        <v>47</v>
      </c>
      <c r="I17" s="1">
        <v>2380</v>
      </c>
      <c r="J17" s="1" t="s">
        <v>224</v>
      </c>
      <c r="K17" s="1" t="s">
        <v>55</v>
      </c>
      <c r="L17" s="1" t="s">
        <v>47</v>
      </c>
      <c r="N17" s="1" t="s">
        <v>42</v>
      </c>
      <c r="O17" s="1" t="s">
        <v>43</v>
      </c>
      <c r="P17" s="1">
        <v>1</v>
      </c>
      <c r="Q17" s="1" t="s">
        <v>225</v>
      </c>
      <c r="R17" s="1">
        <v>0</v>
      </c>
      <c r="S17" s="1" t="s">
        <v>63</v>
      </c>
      <c r="T17" s="1">
        <v>6196</v>
      </c>
      <c r="U17" s="1" t="s">
        <v>226</v>
      </c>
      <c r="V17" s="1" t="s">
        <v>227</v>
      </c>
      <c r="W17" s="1" t="s">
        <v>40</v>
      </c>
      <c r="X17" s="1" t="s">
        <v>228</v>
      </c>
      <c r="Y17" s="1" t="s">
        <v>229</v>
      </c>
      <c r="Z17" s="1" t="s">
        <v>68</v>
      </c>
      <c r="AA17" s="1" t="str">
        <f>VLOOKUP(Z17,List!A:E,2,FALSE)</f>
        <v>Network</v>
      </c>
      <c r="AB17" s="1" t="str">
        <f>VLOOKUP(Z17,List!A:E,3,FALSE)</f>
        <v>CRA</v>
      </c>
      <c r="AC17" s="1" t="str">
        <f>VLOOKUP(Z17,List!A:E,4,FALSE)</f>
        <v>Second Tier</v>
      </c>
      <c r="AD17" s="1" t="str">
        <f>VLOOKUP(Z17,List!A:E,5,FALSE)</f>
        <v>Second Tier</v>
      </c>
      <c r="AE17" s="1" t="s">
        <v>49</v>
      </c>
      <c r="AF17" s="1" t="s">
        <v>69</v>
      </c>
      <c r="AG17" s="1" t="s">
        <v>70</v>
      </c>
      <c r="AH17" s="1" t="s">
        <v>230</v>
      </c>
      <c r="AI17" s="1" t="s">
        <v>87</v>
      </c>
      <c r="AK17" s="1" t="s">
        <v>47</v>
      </c>
      <c r="AL17" s="1" t="s">
        <v>54</v>
      </c>
      <c r="AM17" s="1" t="s">
        <v>55</v>
      </c>
      <c r="AN17" s="1" t="s">
        <v>231</v>
      </c>
      <c r="AO17" s="1" t="s">
        <v>43</v>
      </c>
    </row>
    <row r="18" spans="1:41" x14ac:dyDescent="0.55000000000000004">
      <c r="A18" s="1" t="s">
        <v>34</v>
      </c>
      <c r="B18" s="1" t="s">
        <v>232</v>
      </c>
      <c r="C18" s="1">
        <v>2022</v>
      </c>
      <c r="D18" s="1">
        <v>2</v>
      </c>
      <c r="E18" s="1">
        <v>1</v>
      </c>
      <c r="F18" s="4">
        <v>0.38780092592592591</v>
      </c>
      <c r="G18" s="1" t="s">
        <v>36</v>
      </c>
      <c r="H18" s="1" t="s">
        <v>234</v>
      </c>
      <c r="I18" s="1">
        <v>2381</v>
      </c>
      <c r="J18" s="1" t="s">
        <v>235</v>
      </c>
      <c r="K18" s="1" t="s">
        <v>55</v>
      </c>
      <c r="L18" s="1" t="s">
        <v>47</v>
      </c>
      <c r="N18" s="1" t="s">
        <v>42</v>
      </c>
      <c r="O18" s="1" t="s">
        <v>43</v>
      </c>
      <c r="P18" s="1">
        <v>1</v>
      </c>
      <c r="Q18" s="1" t="s">
        <v>62</v>
      </c>
      <c r="R18" s="1">
        <v>0</v>
      </c>
      <c r="S18" s="1" t="s">
        <v>43</v>
      </c>
      <c r="T18" s="1">
        <v>6156</v>
      </c>
      <c r="U18" s="1" t="s">
        <v>236</v>
      </c>
      <c r="V18" s="1" t="s">
        <v>237</v>
      </c>
      <c r="W18" s="1" t="s">
        <v>40</v>
      </c>
      <c r="X18" s="1" t="s">
        <v>238</v>
      </c>
      <c r="Y18" s="1" t="s">
        <v>239</v>
      </c>
      <c r="Z18" s="1" t="s">
        <v>144</v>
      </c>
      <c r="AA18" s="1" t="str">
        <f>VLOOKUP(Z18,List!A:E,2,FALSE)</f>
        <v>IT Support</v>
      </c>
      <c r="AB18" s="1" t="str">
        <f>VLOOKUP(Z18,List!A:E,3,FALSE)</f>
        <v>Point IT</v>
      </c>
      <c r="AC18" s="1" t="str">
        <f>VLOOKUP(Z18,List!A:E,4,FALSE)</f>
        <v>Frist Tier</v>
      </c>
      <c r="AD18" s="1" t="str">
        <f>VLOOKUP(Z18,List!A:E,5,FALSE)</f>
        <v>Frist Tier</v>
      </c>
      <c r="AE18" s="1" t="s">
        <v>49</v>
      </c>
      <c r="AF18" s="1" t="s">
        <v>69</v>
      </c>
      <c r="AG18" s="1" t="s">
        <v>188</v>
      </c>
      <c r="AH18" s="1" t="s">
        <v>240</v>
      </c>
      <c r="AI18" s="1" t="s">
        <v>190</v>
      </c>
      <c r="AK18" s="1" t="s">
        <v>47</v>
      </c>
      <c r="AL18" s="1" t="s">
        <v>73</v>
      </c>
      <c r="AM18" s="1" t="s">
        <v>55</v>
      </c>
      <c r="AN18" s="1" t="s">
        <v>232</v>
      </c>
      <c r="AO18" s="1" t="s">
        <v>43</v>
      </c>
    </row>
    <row r="19" spans="1:41" x14ac:dyDescent="0.55000000000000004">
      <c r="A19" s="1" t="s">
        <v>34</v>
      </c>
      <c r="C19" s="1">
        <v>2022</v>
      </c>
      <c r="D19" s="1">
        <v>2</v>
      </c>
      <c r="E19" s="1">
        <v>1</v>
      </c>
      <c r="F19" s="4">
        <v>0.38793981481481482</v>
      </c>
      <c r="G19" s="1" t="s">
        <v>36</v>
      </c>
      <c r="H19" s="1" t="s">
        <v>242</v>
      </c>
      <c r="I19" s="1">
        <v>2382</v>
      </c>
      <c r="J19" s="1" t="s">
        <v>243</v>
      </c>
      <c r="K19" s="1" t="s">
        <v>55</v>
      </c>
      <c r="L19" s="1" t="s">
        <v>47</v>
      </c>
      <c r="N19" s="1" t="s">
        <v>42</v>
      </c>
      <c r="O19" s="1" t="s">
        <v>43</v>
      </c>
      <c r="P19" s="1">
        <v>1</v>
      </c>
      <c r="Q19" s="1" t="s">
        <v>62</v>
      </c>
      <c r="R19" s="1">
        <v>0</v>
      </c>
      <c r="S19" s="1" t="s">
        <v>43</v>
      </c>
      <c r="T19" s="1">
        <v>634496514</v>
      </c>
      <c r="U19" s="1" t="s">
        <v>244</v>
      </c>
      <c r="V19" s="1" t="s">
        <v>245</v>
      </c>
      <c r="W19" s="1" t="s">
        <v>47</v>
      </c>
      <c r="Z19" s="1" t="s">
        <v>177</v>
      </c>
      <c r="AA19" s="1" t="str">
        <f>VLOOKUP(Z19,List!A:E,2,FALSE)</f>
        <v>IT Support</v>
      </c>
      <c r="AB19" s="1" t="str">
        <f>VLOOKUP(Z19,List!A:E,3,FALSE)</f>
        <v>Point IT</v>
      </c>
      <c r="AC19" s="1" t="str">
        <f>VLOOKUP(Z19,List!A:E,4,FALSE)</f>
        <v>Frist Tier</v>
      </c>
      <c r="AD19" s="1" t="str">
        <f>VLOOKUP(Z19,List!A:E,5,FALSE)</f>
        <v>Frist Tier</v>
      </c>
      <c r="AE19" s="1" t="s">
        <v>49</v>
      </c>
      <c r="AF19" s="1" t="s">
        <v>50</v>
      </c>
      <c r="AG19" s="1" t="s">
        <v>51</v>
      </c>
      <c r="AH19" s="1" t="s">
        <v>246</v>
      </c>
      <c r="AI19" s="1" t="s">
        <v>247</v>
      </c>
      <c r="AK19" s="1" t="s">
        <v>47</v>
      </c>
      <c r="AL19" s="1" t="s">
        <v>54</v>
      </c>
      <c r="AM19" s="1" t="s">
        <v>55</v>
      </c>
      <c r="AN19" s="1" t="s">
        <v>248</v>
      </c>
      <c r="AO19" s="1" t="s">
        <v>43</v>
      </c>
    </row>
    <row r="20" spans="1:41" x14ac:dyDescent="0.55000000000000004">
      <c r="A20" s="1" t="s">
        <v>34</v>
      </c>
      <c r="B20" s="1" t="s">
        <v>249</v>
      </c>
      <c r="C20" s="1">
        <v>2022</v>
      </c>
      <c r="D20" s="1">
        <v>2</v>
      </c>
      <c r="E20" s="1">
        <v>1</v>
      </c>
      <c r="F20" s="4">
        <v>0.39503472222222219</v>
      </c>
      <c r="G20" s="1" t="s">
        <v>36</v>
      </c>
      <c r="H20" s="1" t="s">
        <v>251</v>
      </c>
      <c r="I20" s="1">
        <v>2383</v>
      </c>
      <c r="J20" s="1" t="s">
        <v>252</v>
      </c>
      <c r="K20" s="1" t="s">
        <v>55</v>
      </c>
      <c r="L20" s="1" t="s">
        <v>47</v>
      </c>
      <c r="N20" s="1" t="s">
        <v>42</v>
      </c>
      <c r="O20" s="1" t="s">
        <v>43</v>
      </c>
      <c r="P20" s="1">
        <v>1</v>
      </c>
      <c r="Q20" s="1" t="s">
        <v>62</v>
      </c>
      <c r="R20" s="1">
        <v>0</v>
      </c>
      <c r="S20" s="1" t="s">
        <v>43</v>
      </c>
      <c r="T20" s="1">
        <v>993256646</v>
      </c>
      <c r="U20" s="1" t="s">
        <v>253</v>
      </c>
      <c r="V20" s="1" t="s">
        <v>254</v>
      </c>
      <c r="W20" s="1" t="s">
        <v>40</v>
      </c>
      <c r="X20" s="1" t="s">
        <v>255</v>
      </c>
      <c r="Y20" s="1" t="s">
        <v>256</v>
      </c>
      <c r="Z20" s="1" t="s">
        <v>84</v>
      </c>
      <c r="AA20" s="1" t="str">
        <f>VLOOKUP(Z20,List!A:E,2,FALSE)</f>
        <v>IT Support</v>
      </c>
      <c r="AB20" s="1" t="str">
        <f>VLOOKUP(Z20,List!A:E,3,FALSE)</f>
        <v>Point IT</v>
      </c>
      <c r="AC20" s="1" t="str">
        <f>VLOOKUP(Z20,List!A:E,4,FALSE)</f>
        <v>Second Tier</v>
      </c>
      <c r="AD20" s="1" t="str">
        <f>VLOOKUP(Z20,List!A:E,5,FALSE)</f>
        <v>Onsite</v>
      </c>
      <c r="AE20" s="1" t="s">
        <v>49</v>
      </c>
      <c r="AF20" s="1" t="s">
        <v>69</v>
      </c>
      <c r="AG20" s="1" t="s">
        <v>257</v>
      </c>
      <c r="AH20" s="1" t="s">
        <v>258</v>
      </c>
      <c r="AI20" s="1" t="s">
        <v>259</v>
      </c>
      <c r="AK20" s="1" t="s">
        <v>47</v>
      </c>
      <c r="AL20" s="1" t="s">
        <v>54</v>
      </c>
      <c r="AM20" s="1" t="s">
        <v>55</v>
      </c>
      <c r="AN20" s="1" t="s">
        <v>180</v>
      </c>
      <c r="AO20" s="1" t="s">
        <v>43</v>
      </c>
    </row>
    <row r="21" spans="1:41" x14ac:dyDescent="0.55000000000000004">
      <c r="A21" s="1" t="s">
        <v>135</v>
      </c>
      <c r="B21" s="1" t="s">
        <v>260</v>
      </c>
      <c r="C21" s="1">
        <v>2022</v>
      </c>
      <c r="D21" s="1">
        <v>2</v>
      </c>
      <c r="E21" s="1">
        <v>1</v>
      </c>
      <c r="F21" s="4">
        <v>0.40297453703703701</v>
      </c>
      <c r="G21" s="1" t="s">
        <v>36</v>
      </c>
      <c r="H21" s="1" t="s">
        <v>262</v>
      </c>
      <c r="I21" s="1">
        <v>2384</v>
      </c>
      <c r="J21" s="1" t="s">
        <v>263</v>
      </c>
      <c r="K21" s="1" t="s">
        <v>55</v>
      </c>
      <c r="L21" s="1" t="s">
        <v>47</v>
      </c>
      <c r="N21" s="1" t="s">
        <v>42</v>
      </c>
      <c r="O21" s="1" t="s">
        <v>43</v>
      </c>
      <c r="P21" s="1">
        <v>1</v>
      </c>
      <c r="R21" s="1">
        <v>0</v>
      </c>
      <c r="S21" s="1" t="s">
        <v>43</v>
      </c>
      <c r="T21" s="1">
        <v>8646</v>
      </c>
      <c r="U21" s="1" t="s">
        <v>264</v>
      </c>
      <c r="V21" s="1" t="s">
        <v>265</v>
      </c>
      <c r="W21" s="1" t="s">
        <v>40</v>
      </c>
      <c r="X21" s="1" t="s">
        <v>266</v>
      </c>
      <c r="Y21" s="1" t="s">
        <v>267</v>
      </c>
      <c r="Z21" s="1" t="s">
        <v>199</v>
      </c>
      <c r="AA21" s="1" t="str">
        <f>VLOOKUP(Z21,List!A:E,2,FALSE)</f>
        <v>PC Team</v>
      </c>
      <c r="AB21" s="1" t="str">
        <f>VLOOKUP(Z21,List!A:E,3,FALSE)</f>
        <v>7Sense (Lenovo)</v>
      </c>
      <c r="AC21" s="1" t="str">
        <f>VLOOKUP(Z21,List!A:E,4,FALSE)</f>
        <v>Second Tier</v>
      </c>
      <c r="AD21" s="1" t="str">
        <f>VLOOKUP(Z21,List!A:E,5,FALSE)</f>
        <v>Onsite</v>
      </c>
      <c r="AE21" s="1" t="s">
        <v>49</v>
      </c>
      <c r="AF21" s="1" t="s">
        <v>69</v>
      </c>
      <c r="AG21" s="1" t="s">
        <v>145</v>
      </c>
      <c r="AH21" s="1" t="s">
        <v>268</v>
      </c>
      <c r="AI21" s="1" t="s">
        <v>269</v>
      </c>
      <c r="AK21" s="1" t="s">
        <v>47</v>
      </c>
      <c r="AL21" s="1" t="s">
        <v>54</v>
      </c>
      <c r="AM21" s="1" t="s">
        <v>55</v>
      </c>
      <c r="AN21" s="1" t="s">
        <v>260</v>
      </c>
      <c r="AO21" s="1" t="s">
        <v>43</v>
      </c>
    </row>
    <row r="22" spans="1:41" x14ac:dyDescent="0.55000000000000004">
      <c r="A22" s="1" t="s">
        <v>34</v>
      </c>
      <c r="B22" s="1" t="s">
        <v>270</v>
      </c>
      <c r="C22" s="1">
        <v>2022</v>
      </c>
      <c r="D22" s="1">
        <v>2</v>
      </c>
      <c r="E22" s="1">
        <v>1</v>
      </c>
      <c r="F22" s="4">
        <v>0.40535879629629629</v>
      </c>
      <c r="G22" s="1" t="s">
        <v>36</v>
      </c>
      <c r="H22" s="1" t="s">
        <v>272</v>
      </c>
      <c r="I22" s="1">
        <v>2385</v>
      </c>
      <c r="J22" s="1" t="s">
        <v>273</v>
      </c>
      <c r="K22" s="1" t="s">
        <v>55</v>
      </c>
      <c r="L22" s="1" t="s">
        <v>47</v>
      </c>
      <c r="N22" s="1" t="s">
        <v>42</v>
      </c>
      <c r="O22" s="1" t="s">
        <v>43</v>
      </c>
      <c r="P22" s="1">
        <v>1</v>
      </c>
      <c r="Q22" s="1" t="s">
        <v>62</v>
      </c>
      <c r="R22" s="1">
        <v>0</v>
      </c>
      <c r="S22" s="1" t="s">
        <v>43</v>
      </c>
      <c r="T22" s="1">
        <v>8192</v>
      </c>
      <c r="U22" s="1" t="s">
        <v>274</v>
      </c>
      <c r="V22" s="1" t="s">
        <v>275</v>
      </c>
      <c r="W22" s="1" t="s">
        <v>40</v>
      </c>
      <c r="X22" s="1" t="s">
        <v>276</v>
      </c>
      <c r="Y22" s="1" t="s">
        <v>277</v>
      </c>
      <c r="Z22" s="1" t="s">
        <v>199</v>
      </c>
      <c r="AA22" s="1" t="str">
        <f>VLOOKUP(Z22,List!A:E,2,FALSE)</f>
        <v>PC Team</v>
      </c>
      <c r="AB22" s="1" t="str">
        <f>VLOOKUP(Z22,List!A:E,3,FALSE)</f>
        <v>7Sense (Lenovo)</v>
      </c>
      <c r="AC22" s="1" t="str">
        <f>VLOOKUP(Z22,List!A:E,4,FALSE)</f>
        <v>Second Tier</v>
      </c>
      <c r="AD22" s="1" t="str">
        <f>VLOOKUP(Z22,List!A:E,5,FALSE)</f>
        <v>Onsite</v>
      </c>
      <c r="AE22" s="1" t="s">
        <v>49</v>
      </c>
      <c r="AF22" s="1" t="s">
        <v>69</v>
      </c>
      <c r="AG22" s="1" t="s">
        <v>200</v>
      </c>
      <c r="AH22" s="1" t="s">
        <v>278</v>
      </c>
      <c r="AI22" s="1" t="s">
        <v>279</v>
      </c>
      <c r="AK22" s="1" t="s">
        <v>47</v>
      </c>
      <c r="AL22" s="1" t="s">
        <v>54</v>
      </c>
      <c r="AM22" s="1" t="s">
        <v>55</v>
      </c>
      <c r="AN22" s="1" t="s">
        <v>280</v>
      </c>
      <c r="AO22" s="1" t="s">
        <v>43</v>
      </c>
    </row>
    <row r="23" spans="1:41" x14ac:dyDescent="0.55000000000000004">
      <c r="A23" s="1" t="s">
        <v>34</v>
      </c>
      <c r="B23" s="1" t="s">
        <v>281</v>
      </c>
      <c r="C23" s="1">
        <v>2022</v>
      </c>
      <c r="D23" s="1">
        <v>2</v>
      </c>
      <c r="E23" s="1">
        <v>1</v>
      </c>
      <c r="F23" s="4">
        <v>0.40659722222222222</v>
      </c>
      <c r="G23" s="1" t="s">
        <v>36</v>
      </c>
      <c r="H23" s="1" t="s">
        <v>283</v>
      </c>
      <c r="I23" s="1">
        <v>2386</v>
      </c>
      <c r="J23" s="1" t="s">
        <v>284</v>
      </c>
      <c r="K23" s="1" t="s">
        <v>285</v>
      </c>
      <c r="L23" s="1" t="s">
        <v>40</v>
      </c>
      <c r="M23" s="1" t="s">
        <v>286</v>
      </c>
      <c r="N23" s="1" t="s">
        <v>42</v>
      </c>
      <c r="O23" s="1" t="s">
        <v>43</v>
      </c>
      <c r="P23" s="1">
        <v>1</v>
      </c>
      <c r="Q23" s="1" t="s">
        <v>116</v>
      </c>
      <c r="R23" s="1">
        <v>1</v>
      </c>
      <c r="S23" s="1" t="s">
        <v>43</v>
      </c>
      <c r="T23" s="1">
        <v>8188</v>
      </c>
      <c r="U23" s="1" t="s">
        <v>287</v>
      </c>
      <c r="V23" s="1" t="s">
        <v>288</v>
      </c>
      <c r="W23" s="1" t="s">
        <v>40</v>
      </c>
      <c r="X23" s="1" t="s">
        <v>289</v>
      </c>
      <c r="Y23" s="1" t="s">
        <v>281</v>
      </c>
      <c r="Z23" s="1" t="s">
        <v>120</v>
      </c>
      <c r="AA23" s="1" t="str">
        <f>VLOOKUP(Z23,List!A:E,2,FALSE)</f>
        <v>IT Support</v>
      </c>
      <c r="AB23" s="1" t="str">
        <f>VLOOKUP(Z23,List!A:E,3,FALSE)</f>
        <v>CRA</v>
      </c>
      <c r="AC23" s="1" t="str">
        <f>VLOOKUP(Z23,List!A:E,4,FALSE)</f>
        <v>Second Tier</v>
      </c>
      <c r="AD23" s="1" t="str">
        <f>VLOOKUP(Z23,List!A:E,5,FALSE)</f>
        <v>Onsite</v>
      </c>
      <c r="AE23" s="1" t="s">
        <v>49</v>
      </c>
      <c r="AF23" s="1" t="s">
        <v>69</v>
      </c>
      <c r="AG23" s="1" t="s">
        <v>51</v>
      </c>
      <c r="AH23" s="1" t="s">
        <v>290</v>
      </c>
      <c r="AI23" s="1" t="s">
        <v>291</v>
      </c>
      <c r="AK23" s="1" t="s">
        <v>47</v>
      </c>
      <c r="AL23" s="1" t="s">
        <v>54</v>
      </c>
      <c r="AM23" s="1" t="s">
        <v>55</v>
      </c>
      <c r="AN23" s="1" t="s">
        <v>281</v>
      </c>
      <c r="AO23" s="1" t="s">
        <v>43</v>
      </c>
    </row>
    <row r="24" spans="1:41" x14ac:dyDescent="0.55000000000000004">
      <c r="A24" s="1" t="s">
        <v>34</v>
      </c>
      <c r="B24" s="1" t="s">
        <v>292</v>
      </c>
      <c r="C24" s="1">
        <v>2022</v>
      </c>
      <c r="D24" s="1">
        <v>2</v>
      </c>
      <c r="E24" s="1">
        <v>1</v>
      </c>
      <c r="F24" s="4">
        <v>0.41005787037037034</v>
      </c>
      <c r="G24" s="1" t="s">
        <v>36</v>
      </c>
      <c r="H24" s="1" t="s">
        <v>294</v>
      </c>
      <c r="I24" s="1">
        <v>2387</v>
      </c>
      <c r="J24" s="1" t="s">
        <v>295</v>
      </c>
      <c r="K24" s="1" t="s">
        <v>55</v>
      </c>
      <c r="L24" s="1" t="s">
        <v>47</v>
      </c>
      <c r="N24" s="1" t="s">
        <v>42</v>
      </c>
      <c r="O24" s="1" t="s">
        <v>43</v>
      </c>
      <c r="P24" s="1">
        <v>1</v>
      </c>
      <c r="Q24" s="1" t="s">
        <v>116</v>
      </c>
      <c r="R24" s="1">
        <v>0</v>
      </c>
      <c r="S24" s="1" t="s">
        <v>43</v>
      </c>
      <c r="T24" s="1">
        <v>6106</v>
      </c>
      <c r="U24" s="1" t="s">
        <v>296</v>
      </c>
      <c r="V24" s="1" t="s">
        <v>297</v>
      </c>
      <c r="W24" s="1" t="s">
        <v>40</v>
      </c>
      <c r="X24" s="1" t="s">
        <v>298</v>
      </c>
      <c r="Y24" s="1" t="s">
        <v>299</v>
      </c>
      <c r="Z24" s="1" t="s">
        <v>84</v>
      </c>
      <c r="AA24" s="1" t="str">
        <f>VLOOKUP(Z24,List!A:E,2,FALSE)</f>
        <v>IT Support</v>
      </c>
      <c r="AB24" s="1" t="str">
        <f>VLOOKUP(Z24,List!A:E,3,FALSE)</f>
        <v>Point IT</v>
      </c>
      <c r="AC24" s="1" t="str">
        <f>VLOOKUP(Z24,List!A:E,4,FALSE)</f>
        <v>Second Tier</v>
      </c>
      <c r="AD24" s="1" t="str">
        <f>VLOOKUP(Z24,List!A:E,5,FALSE)</f>
        <v>Onsite</v>
      </c>
      <c r="AE24" s="1" t="s">
        <v>49</v>
      </c>
      <c r="AF24" s="1" t="s">
        <v>69</v>
      </c>
      <c r="AG24" s="1" t="s">
        <v>300</v>
      </c>
      <c r="AH24" s="1" t="s">
        <v>301</v>
      </c>
      <c r="AK24" s="1" t="s">
        <v>47</v>
      </c>
      <c r="AL24" s="1" t="s">
        <v>73</v>
      </c>
      <c r="AM24" s="1" t="s">
        <v>55</v>
      </c>
      <c r="AN24" s="1" t="s">
        <v>302</v>
      </c>
      <c r="AO24" s="1" t="s">
        <v>43</v>
      </c>
    </row>
    <row r="25" spans="1:41" x14ac:dyDescent="0.55000000000000004">
      <c r="A25" s="1" t="s">
        <v>98</v>
      </c>
      <c r="B25" s="1" t="s">
        <v>303</v>
      </c>
      <c r="C25" s="1">
        <v>2022</v>
      </c>
      <c r="D25" s="1">
        <v>2</v>
      </c>
      <c r="E25" s="1">
        <v>1</v>
      </c>
      <c r="F25" s="4">
        <v>0.42039351851851853</v>
      </c>
      <c r="G25" s="1" t="s">
        <v>36</v>
      </c>
      <c r="H25" s="1" t="s">
        <v>305</v>
      </c>
      <c r="I25" s="1">
        <v>2388</v>
      </c>
      <c r="J25" s="1" t="s">
        <v>306</v>
      </c>
      <c r="K25" s="1" t="s">
        <v>55</v>
      </c>
      <c r="L25" s="1" t="s">
        <v>47</v>
      </c>
      <c r="N25" s="1" t="s">
        <v>42</v>
      </c>
      <c r="O25" s="1" t="s">
        <v>43</v>
      </c>
      <c r="P25" s="1">
        <v>1</v>
      </c>
      <c r="Q25" s="1" t="s">
        <v>62</v>
      </c>
      <c r="R25" s="1">
        <v>0</v>
      </c>
      <c r="S25" s="1" t="s">
        <v>43</v>
      </c>
      <c r="T25" s="1">
        <v>6452</v>
      </c>
      <c r="U25" s="1" t="s">
        <v>307</v>
      </c>
      <c r="V25" s="1" t="s">
        <v>308</v>
      </c>
      <c r="W25" s="1" t="s">
        <v>40</v>
      </c>
      <c r="X25" s="1" t="s">
        <v>309</v>
      </c>
      <c r="Y25" s="1" t="s">
        <v>310</v>
      </c>
      <c r="Z25" s="1" t="s">
        <v>84</v>
      </c>
      <c r="AA25" s="1" t="str">
        <f>VLOOKUP(Z25,List!A:E,2,FALSE)</f>
        <v>IT Support</v>
      </c>
      <c r="AB25" s="1" t="str">
        <f>VLOOKUP(Z25,List!A:E,3,FALSE)</f>
        <v>Point IT</v>
      </c>
      <c r="AC25" s="1" t="str">
        <f>VLOOKUP(Z25,List!A:E,4,FALSE)</f>
        <v>Second Tier</v>
      </c>
      <c r="AD25" s="1" t="str">
        <f>VLOOKUP(Z25,List!A:E,5,FALSE)</f>
        <v>Onsite</v>
      </c>
      <c r="AE25" s="1" t="s">
        <v>49</v>
      </c>
      <c r="AF25" s="1" t="s">
        <v>69</v>
      </c>
      <c r="AG25" s="1" t="s">
        <v>311</v>
      </c>
      <c r="AH25" s="1" t="s">
        <v>312</v>
      </c>
      <c r="AI25" s="1" t="s">
        <v>313</v>
      </c>
      <c r="AK25" s="1" t="s">
        <v>47</v>
      </c>
      <c r="AL25" s="1" t="s">
        <v>73</v>
      </c>
      <c r="AM25" s="1" t="s">
        <v>55</v>
      </c>
      <c r="AN25" s="1" t="s">
        <v>303</v>
      </c>
      <c r="AO25" s="1" t="s">
        <v>43</v>
      </c>
    </row>
    <row r="26" spans="1:41" x14ac:dyDescent="0.55000000000000004">
      <c r="A26" s="1" t="s">
        <v>314</v>
      </c>
      <c r="B26" s="1" t="s">
        <v>315</v>
      </c>
      <c r="C26" s="1">
        <v>2022</v>
      </c>
      <c r="D26" s="1">
        <v>2</v>
      </c>
      <c r="E26" s="1">
        <v>1</v>
      </c>
      <c r="F26" s="4">
        <v>0.42123842592592592</v>
      </c>
      <c r="G26" s="1" t="s">
        <v>36</v>
      </c>
      <c r="H26" s="1" t="s">
        <v>317</v>
      </c>
      <c r="I26" s="1">
        <v>2389</v>
      </c>
      <c r="J26" s="1" t="s">
        <v>318</v>
      </c>
      <c r="K26" s="1" t="s">
        <v>55</v>
      </c>
      <c r="L26" s="1" t="s">
        <v>47</v>
      </c>
      <c r="N26" s="1" t="s">
        <v>42</v>
      </c>
      <c r="O26" s="1" t="s">
        <v>43</v>
      </c>
      <c r="P26" s="1">
        <v>1</v>
      </c>
      <c r="Q26" s="1" t="s">
        <v>319</v>
      </c>
      <c r="R26" s="1">
        <v>0</v>
      </c>
      <c r="S26" s="1" t="s">
        <v>43</v>
      </c>
      <c r="T26" s="1">
        <v>5746</v>
      </c>
      <c r="U26" s="1" t="s">
        <v>320</v>
      </c>
      <c r="V26" s="1" t="s">
        <v>321</v>
      </c>
      <c r="W26" s="1" t="s">
        <v>40</v>
      </c>
      <c r="X26" s="1" t="s">
        <v>322</v>
      </c>
      <c r="Y26" s="1" t="s">
        <v>315</v>
      </c>
      <c r="Z26" s="1" t="s">
        <v>177</v>
      </c>
      <c r="AA26" s="1" t="str">
        <f>VLOOKUP(Z26,List!A:E,2,FALSE)</f>
        <v>IT Support</v>
      </c>
      <c r="AB26" s="1" t="str">
        <f>VLOOKUP(Z26,List!A:E,3,FALSE)</f>
        <v>Point IT</v>
      </c>
      <c r="AC26" s="1" t="str">
        <f>VLOOKUP(Z26,List!A:E,4,FALSE)</f>
        <v>Frist Tier</v>
      </c>
      <c r="AD26" s="1" t="str">
        <f>VLOOKUP(Z26,List!A:E,5,FALSE)</f>
        <v>Frist Tier</v>
      </c>
      <c r="AE26" s="1" t="s">
        <v>49</v>
      </c>
      <c r="AF26" s="1" t="s">
        <v>69</v>
      </c>
      <c r="AG26" s="1" t="s">
        <v>323</v>
      </c>
      <c r="AH26" s="1" t="s">
        <v>324</v>
      </c>
      <c r="AI26" s="1" t="s">
        <v>325</v>
      </c>
      <c r="AK26" s="1" t="s">
        <v>47</v>
      </c>
      <c r="AL26" s="1" t="s">
        <v>54</v>
      </c>
      <c r="AM26" s="1" t="s">
        <v>55</v>
      </c>
      <c r="AN26" s="1" t="s">
        <v>315</v>
      </c>
      <c r="AO26" s="1" t="s">
        <v>43</v>
      </c>
    </row>
    <row r="27" spans="1:41" x14ac:dyDescent="0.55000000000000004">
      <c r="A27" s="1" t="s">
        <v>123</v>
      </c>
      <c r="B27" s="1" t="s">
        <v>326</v>
      </c>
      <c r="C27" s="1">
        <v>2022</v>
      </c>
      <c r="D27" s="1">
        <v>2</v>
      </c>
      <c r="E27" s="1">
        <v>1</v>
      </c>
      <c r="F27" s="4">
        <v>0.42490740740740746</v>
      </c>
      <c r="G27" s="1" t="s">
        <v>36</v>
      </c>
      <c r="H27" s="1" t="s">
        <v>328</v>
      </c>
      <c r="I27" s="1">
        <v>2390</v>
      </c>
      <c r="J27" s="1" t="s">
        <v>329</v>
      </c>
      <c r="K27" s="1" t="s">
        <v>55</v>
      </c>
      <c r="L27" s="1" t="s">
        <v>47</v>
      </c>
      <c r="N27" s="1" t="s">
        <v>42</v>
      </c>
      <c r="O27" s="1" t="s">
        <v>43</v>
      </c>
      <c r="P27" s="1">
        <v>1</v>
      </c>
      <c r="Q27" s="1" t="s">
        <v>319</v>
      </c>
      <c r="R27" s="1">
        <v>0</v>
      </c>
      <c r="S27" s="1" t="s">
        <v>43</v>
      </c>
      <c r="T27" s="1">
        <v>6586</v>
      </c>
      <c r="U27" s="1" t="s">
        <v>330</v>
      </c>
      <c r="V27" s="1" t="s">
        <v>331</v>
      </c>
      <c r="W27" s="1" t="s">
        <v>40</v>
      </c>
      <c r="X27" s="1" t="s">
        <v>332</v>
      </c>
      <c r="Y27" s="1" t="s">
        <v>333</v>
      </c>
      <c r="Z27" s="1" t="s">
        <v>334</v>
      </c>
      <c r="AA27" s="1" t="str">
        <f>VLOOKUP(Z27,List!A:E,2,FALSE)</f>
        <v>IT Support</v>
      </c>
      <c r="AB27" s="1" t="str">
        <f>VLOOKUP(Z27,List!A:E,3,FALSE)</f>
        <v>CRA</v>
      </c>
      <c r="AC27" s="1" t="str">
        <f>VLOOKUP(Z27,List!A:E,4,FALSE)</f>
        <v>Second Tier</v>
      </c>
      <c r="AD27" s="1" t="str">
        <f>VLOOKUP(Z27,List!A:E,5,FALSE)</f>
        <v>Onsite</v>
      </c>
      <c r="AE27" s="1" t="s">
        <v>49</v>
      </c>
      <c r="AF27" s="1" t="s">
        <v>69</v>
      </c>
      <c r="AG27" s="1" t="s">
        <v>335</v>
      </c>
      <c r="AH27" s="1" t="s">
        <v>336</v>
      </c>
      <c r="AI27" s="1" t="s">
        <v>337</v>
      </c>
      <c r="AK27" s="1" t="s">
        <v>47</v>
      </c>
      <c r="AL27" s="1" t="s">
        <v>54</v>
      </c>
      <c r="AM27" s="1" t="s">
        <v>55</v>
      </c>
      <c r="AN27" s="1" t="s">
        <v>338</v>
      </c>
      <c r="AO27" s="1" t="s">
        <v>43</v>
      </c>
    </row>
    <row r="28" spans="1:41" x14ac:dyDescent="0.55000000000000004">
      <c r="A28" s="1" t="s">
        <v>57</v>
      </c>
      <c r="C28" s="1">
        <v>2022</v>
      </c>
      <c r="D28" s="1">
        <v>2</v>
      </c>
      <c r="E28" s="1">
        <v>1</v>
      </c>
      <c r="F28" s="4">
        <v>0.43</v>
      </c>
      <c r="G28" s="1" t="s">
        <v>36</v>
      </c>
      <c r="H28" s="1" t="s">
        <v>340</v>
      </c>
      <c r="I28" s="1">
        <v>2391</v>
      </c>
      <c r="J28" s="1" t="s">
        <v>341</v>
      </c>
      <c r="K28" s="1" t="s">
        <v>55</v>
      </c>
      <c r="L28" s="1" t="s">
        <v>47</v>
      </c>
      <c r="N28" s="1" t="s">
        <v>42</v>
      </c>
      <c r="O28" s="1" t="s">
        <v>43</v>
      </c>
      <c r="P28" s="1">
        <v>1</v>
      </c>
      <c r="Q28" s="1" t="s">
        <v>62</v>
      </c>
      <c r="R28" s="1">
        <v>0</v>
      </c>
      <c r="S28" s="1" t="s">
        <v>43</v>
      </c>
      <c r="T28" s="1">
        <v>8481</v>
      </c>
      <c r="U28" s="1" t="s">
        <v>342</v>
      </c>
      <c r="V28" s="1" t="s">
        <v>343</v>
      </c>
      <c r="W28" s="1" t="s">
        <v>47</v>
      </c>
      <c r="Z28" s="1" t="s">
        <v>344</v>
      </c>
      <c r="AA28" s="1" t="str">
        <f>VLOOKUP(Z28,List!A:E,2,FALSE)</f>
        <v>PC Team</v>
      </c>
      <c r="AB28" s="1" t="str">
        <f>VLOOKUP(Z28,List!A:E,3,FALSE)</f>
        <v>7Sense (Lenovo)</v>
      </c>
      <c r="AC28" s="1" t="str">
        <f>VLOOKUP(Z28,List!A:E,4,FALSE)</f>
        <v>Second Tier</v>
      </c>
      <c r="AD28" s="1" t="str">
        <f>VLOOKUP(Z28,List!A:E,5,FALSE)</f>
        <v>Onsite</v>
      </c>
      <c r="AE28" s="1" t="s">
        <v>49</v>
      </c>
      <c r="AF28" s="1" t="s">
        <v>50</v>
      </c>
      <c r="AG28" s="1" t="s">
        <v>345</v>
      </c>
      <c r="AH28" s="1" t="s">
        <v>346</v>
      </c>
      <c r="AK28" s="1" t="s">
        <v>47</v>
      </c>
      <c r="AL28" s="1" t="s">
        <v>73</v>
      </c>
      <c r="AM28" s="1" t="s">
        <v>55</v>
      </c>
      <c r="AN28" s="1" t="s">
        <v>347</v>
      </c>
      <c r="AO28" s="1" t="s">
        <v>43</v>
      </c>
    </row>
    <row r="29" spans="1:41" x14ac:dyDescent="0.55000000000000004">
      <c r="A29" s="1" t="s">
        <v>123</v>
      </c>
      <c r="B29" s="1" t="s">
        <v>348</v>
      </c>
      <c r="C29" s="1">
        <v>2022</v>
      </c>
      <c r="D29" s="1">
        <v>2</v>
      </c>
      <c r="E29" s="1">
        <v>1</v>
      </c>
      <c r="F29" s="4">
        <v>0.43484953703703705</v>
      </c>
      <c r="G29" s="1" t="s">
        <v>36</v>
      </c>
      <c r="H29" s="1" t="s">
        <v>350</v>
      </c>
      <c r="I29" s="1">
        <v>2392</v>
      </c>
      <c r="J29" s="1" t="s">
        <v>351</v>
      </c>
      <c r="K29" s="1" t="s">
        <v>55</v>
      </c>
      <c r="L29" s="1" t="s">
        <v>47</v>
      </c>
      <c r="N29" s="1" t="s">
        <v>42</v>
      </c>
      <c r="O29" s="1" t="s">
        <v>43</v>
      </c>
      <c r="P29" s="1">
        <v>1</v>
      </c>
      <c r="Q29" s="1" t="s">
        <v>62</v>
      </c>
      <c r="R29" s="1">
        <v>0</v>
      </c>
      <c r="S29" s="1" t="s">
        <v>43</v>
      </c>
      <c r="T29" s="1">
        <v>6424</v>
      </c>
      <c r="U29" s="1" t="s">
        <v>352</v>
      </c>
      <c r="V29" s="1" t="s">
        <v>353</v>
      </c>
      <c r="W29" s="1" t="s">
        <v>40</v>
      </c>
      <c r="X29" s="1" t="s">
        <v>354</v>
      </c>
      <c r="Y29" s="1" t="s">
        <v>355</v>
      </c>
      <c r="Z29" s="1" t="s">
        <v>144</v>
      </c>
      <c r="AA29" s="1" t="str">
        <f>VLOOKUP(Z29,List!A:E,2,FALSE)</f>
        <v>IT Support</v>
      </c>
      <c r="AB29" s="1" t="str">
        <f>VLOOKUP(Z29,List!A:E,3,FALSE)</f>
        <v>Point IT</v>
      </c>
      <c r="AC29" s="1" t="str">
        <f>VLOOKUP(Z29,List!A:E,4,FALSE)</f>
        <v>Frist Tier</v>
      </c>
      <c r="AD29" s="1" t="str">
        <f>VLOOKUP(Z29,List!A:E,5,FALSE)</f>
        <v>Frist Tier</v>
      </c>
      <c r="AE29" s="1" t="s">
        <v>49</v>
      </c>
      <c r="AF29" s="1" t="s">
        <v>69</v>
      </c>
      <c r="AG29" s="1" t="s">
        <v>356</v>
      </c>
      <c r="AH29" s="1" t="s">
        <v>357</v>
      </c>
      <c r="AI29" s="1" t="s">
        <v>358</v>
      </c>
      <c r="AK29" s="1" t="s">
        <v>47</v>
      </c>
      <c r="AL29" s="1" t="s">
        <v>73</v>
      </c>
      <c r="AM29" s="1" t="s">
        <v>55</v>
      </c>
      <c r="AN29" s="1" t="s">
        <v>359</v>
      </c>
      <c r="AO29" s="1" t="s">
        <v>43</v>
      </c>
    </row>
    <row r="30" spans="1:41" x14ac:dyDescent="0.55000000000000004">
      <c r="A30" s="1" t="s">
        <v>34</v>
      </c>
      <c r="B30" s="1" t="s">
        <v>360</v>
      </c>
      <c r="C30" s="1">
        <v>2022</v>
      </c>
      <c r="D30" s="1">
        <v>2</v>
      </c>
      <c r="E30" s="1">
        <v>1</v>
      </c>
      <c r="F30" s="4">
        <v>0.43515046296296295</v>
      </c>
      <c r="G30" s="1" t="s">
        <v>36</v>
      </c>
      <c r="H30" s="1" t="s">
        <v>362</v>
      </c>
      <c r="I30" s="1">
        <v>2393</v>
      </c>
      <c r="J30" s="1" t="s">
        <v>351</v>
      </c>
      <c r="K30" s="1" t="s">
        <v>55</v>
      </c>
      <c r="L30" s="1" t="s">
        <v>47</v>
      </c>
      <c r="N30" s="1" t="s">
        <v>42</v>
      </c>
      <c r="O30" s="1" t="s">
        <v>43</v>
      </c>
      <c r="P30" s="1">
        <v>1</v>
      </c>
      <c r="Q30" s="1" t="s">
        <v>62</v>
      </c>
      <c r="R30" s="1">
        <v>0</v>
      </c>
      <c r="S30" s="1" t="s">
        <v>43</v>
      </c>
      <c r="T30" s="1">
        <v>8608</v>
      </c>
      <c r="U30" s="1" t="s">
        <v>363</v>
      </c>
      <c r="V30" s="1" t="s">
        <v>364</v>
      </c>
      <c r="W30" s="1" t="s">
        <v>40</v>
      </c>
      <c r="X30" s="1" t="s">
        <v>365</v>
      </c>
      <c r="Y30" s="1" t="s">
        <v>366</v>
      </c>
      <c r="Z30" s="1" t="s">
        <v>367</v>
      </c>
      <c r="AA30" s="1" t="str">
        <f>VLOOKUP(Z30,List!A:E,2,FALSE)</f>
        <v>IT Support</v>
      </c>
      <c r="AB30" s="1" t="str">
        <f>VLOOKUP(Z30,List!A:E,3,FALSE)</f>
        <v>Point IT</v>
      </c>
      <c r="AC30" s="1" t="str">
        <f>VLOOKUP(Z30,List!A:E,4,FALSE)</f>
        <v>Second Tier</v>
      </c>
      <c r="AD30" s="1" t="str">
        <f>VLOOKUP(Z30,List!A:E,5,FALSE)</f>
        <v>Onsite</v>
      </c>
      <c r="AE30" s="1" t="s">
        <v>49</v>
      </c>
      <c r="AF30" s="1" t="s">
        <v>69</v>
      </c>
      <c r="AG30" s="1" t="s">
        <v>200</v>
      </c>
      <c r="AH30" s="1" t="s">
        <v>368</v>
      </c>
      <c r="AI30" s="1" t="s">
        <v>337</v>
      </c>
      <c r="AJ30" s="1" t="s">
        <v>369</v>
      </c>
      <c r="AK30" s="1" t="s">
        <v>47</v>
      </c>
      <c r="AL30" s="1" t="s">
        <v>54</v>
      </c>
      <c r="AM30" s="1" t="s">
        <v>55</v>
      </c>
      <c r="AN30" s="1" t="s">
        <v>370</v>
      </c>
      <c r="AO30" s="1" t="s">
        <v>43</v>
      </c>
    </row>
    <row r="31" spans="1:41" x14ac:dyDescent="0.55000000000000004">
      <c r="A31" s="1" t="s">
        <v>371</v>
      </c>
      <c r="B31" s="1" t="s">
        <v>372</v>
      </c>
      <c r="C31" s="1">
        <v>2022</v>
      </c>
      <c r="D31" s="1">
        <v>2</v>
      </c>
      <c r="E31" s="1">
        <v>1</v>
      </c>
      <c r="F31" s="4">
        <v>0.43561342592592595</v>
      </c>
      <c r="G31" s="1" t="s">
        <v>36</v>
      </c>
      <c r="H31" s="1" t="s">
        <v>374</v>
      </c>
      <c r="I31" s="1">
        <v>2394</v>
      </c>
      <c r="J31" s="1" t="s">
        <v>375</v>
      </c>
      <c r="K31" s="1" t="s">
        <v>55</v>
      </c>
      <c r="L31" s="1" t="s">
        <v>47</v>
      </c>
      <c r="N31" s="1" t="s">
        <v>42</v>
      </c>
      <c r="O31" s="1" t="s">
        <v>43</v>
      </c>
      <c r="P31" s="1">
        <v>1</v>
      </c>
      <c r="Q31" s="1" t="s">
        <v>44</v>
      </c>
      <c r="R31" s="1">
        <v>0</v>
      </c>
      <c r="S31" s="1" t="s">
        <v>43</v>
      </c>
      <c r="T31" s="1">
        <v>5725</v>
      </c>
      <c r="U31" s="1" t="s">
        <v>376</v>
      </c>
      <c r="V31" s="1" t="s">
        <v>377</v>
      </c>
      <c r="W31" s="1" t="s">
        <v>40</v>
      </c>
      <c r="X31" s="1" t="s">
        <v>378</v>
      </c>
      <c r="Y31" s="1" t="s">
        <v>372</v>
      </c>
      <c r="Z31" s="1" t="s">
        <v>177</v>
      </c>
      <c r="AA31" s="1" t="str">
        <f>VLOOKUP(Z31,List!A:E,2,FALSE)</f>
        <v>IT Support</v>
      </c>
      <c r="AB31" s="1" t="str">
        <f>VLOOKUP(Z31,List!A:E,3,FALSE)</f>
        <v>Point IT</v>
      </c>
      <c r="AC31" s="1" t="str">
        <f>VLOOKUP(Z31,List!A:E,4,FALSE)</f>
        <v>Frist Tier</v>
      </c>
      <c r="AD31" s="1" t="str">
        <f>VLOOKUP(Z31,List!A:E,5,FALSE)</f>
        <v>Frist Tier</v>
      </c>
      <c r="AE31" s="1" t="s">
        <v>49</v>
      </c>
      <c r="AF31" s="1" t="s">
        <v>69</v>
      </c>
      <c r="AG31" s="1" t="s">
        <v>379</v>
      </c>
      <c r="AH31" s="1" t="s">
        <v>380</v>
      </c>
      <c r="AI31" s="1" t="s">
        <v>381</v>
      </c>
      <c r="AK31" s="1" t="s">
        <v>47</v>
      </c>
      <c r="AL31" s="1" t="s">
        <v>73</v>
      </c>
      <c r="AM31" s="1" t="s">
        <v>55</v>
      </c>
      <c r="AN31" s="1" t="s">
        <v>372</v>
      </c>
      <c r="AO31" s="1" t="s">
        <v>43</v>
      </c>
    </row>
    <row r="32" spans="1:41" x14ac:dyDescent="0.55000000000000004">
      <c r="A32" s="1" t="s">
        <v>203</v>
      </c>
      <c r="B32" s="1" t="s">
        <v>382</v>
      </c>
      <c r="C32" s="1">
        <v>2022</v>
      </c>
      <c r="D32" s="1">
        <v>2</v>
      </c>
      <c r="E32" s="1">
        <v>1</v>
      </c>
      <c r="F32" s="4">
        <v>0.43956018518518519</v>
      </c>
      <c r="G32" s="1" t="s">
        <v>36</v>
      </c>
      <c r="H32" s="1" t="s">
        <v>47</v>
      </c>
      <c r="I32" s="1">
        <v>2395</v>
      </c>
      <c r="J32" s="1" t="s">
        <v>384</v>
      </c>
      <c r="K32" s="1" t="s">
        <v>55</v>
      </c>
      <c r="L32" s="1" t="s">
        <v>47</v>
      </c>
      <c r="N32" s="1" t="s">
        <v>42</v>
      </c>
      <c r="O32" s="1" t="s">
        <v>43</v>
      </c>
      <c r="P32" s="1">
        <v>1</v>
      </c>
      <c r="Q32" s="1" t="s">
        <v>116</v>
      </c>
      <c r="R32" s="1">
        <v>0</v>
      </c>
      <c r="S32" s="1" t="s">
        <v>63</v>
      </c>
      <c r="T32" s="1">
        <v>8610</v>
      </c>
      <c r="U32" s="1" t="s">
        <v>385</v>
      </c>
      <c r="V32" s="1" t="s">
        <v>386</v>
      </c>
      <c r="W32" s="1" t="s">
        <v>40</v>
      </c>
      <c r="X32" s="1" t="s">
        <v>387</v>
      </c>
      <c r="Y32" s="1" t="s">
        <v>382</v>
      </c>
      <c r="Z32" s="1" t="s">
        <v>210</v>
      </c>
      <c r="AA32" s="1" t="str">
        <f>VLOOKUP(Z32,List!A:E,2,FALSE)</f>
        <v>E-sarabun</v>
      </c>
      <c r="AB32" s="1" t="str">
        <f>VLOOKUP(Z32,List!A:E,3,FALSE)</f>
        <v>CRA</v>
      </c>
      <c r="AC32" s="1" t="str">
        <f>VLOOKUP(Z32,List!A:E,4,FALSE)</f>
        <v>Second Tier</v>
      </c>
      <c r="AD32" s="1" t="str">
        <f>VLOOKUP(Z32,List!A:E,5,FALSE)</f>
        <v>Second Tier</v>
      </c>
      <c r="AE32" s="1" t="s">
        <v>49</v>
      </c>
      <c r="AF32" s="1" t="s">
        <v>69</v>
      </c>
      <c r="AG32" s="1" t="s">
        <v>211</v>
      </c>
      <c r="AH32" s="1" t="s">
        <v>388</v>
      </c>
      <c r="AI32" s="1" t="s">
        <v>169</v>
      </c>
      <c r="AJ32" s="1" t="s">
        <v>369</v>
      </c>
      <c r="AK32" s="1" t="s">
        <v>47</v>
      </c>
      <c r="AL32" s="1" t="s">
        <v>54</v>
      </c>
      <c r="AM32" s="1" t="s">
        <v>55</v>
      </c>
      <c r="AN32" s="1" t="s">
        <v>389</v>
      </c>
      <c r="AO32" s="1" t="s">
        <v>43</v>
      </c>
    </row>
    <row r="33" spans="1:41" x14ac:dyDescent="0.55000000000000004">
      <c r="A33" s="1" t="s">
        <v>34</v>
      </c>
      <c r="B33" s="1" t="s">
        <v>390</v>
      </c>
      <c r="C33" s="1">
        <v>2022</v>
      </c>
      <c r="D33" s="1">
        <v>2</v>
      </c>
      <c r="E33" s="1">
        <v>1</v>
      </c>
      <c r="F33" s="4">
        <v>0.44180555555555556</v>
      </c>
      <c r="G33" s="1" t="s">
        <v>36</v>
      </c>
      <c r="H33" s="1" t="s">
        <v>392</v>
      </c>
      <c r="I33" s="1">
        <v>2396</v>
      </c>
      <c r="J33" s="1" t="s">
        <v>393</v>
      </c>
      <c r="K33" s="1" t="s">
        <v>55</v>
      </c>
      <c r="L33" s="1" t="s">
        <v>47</v>
      </c>
      <c r="N33" s="1" t="s">
        <v>42</v>
      </c>
      <c r="O33" s="1" t="s">
        <v>43</v>
      </c>
      <c r="P33" s="1">
        <v>1</v>
      </c>
      <c r="Q33" s="1" t="s">
        <v>394</v>
      </c>
      <c r="R33" s="1">
        <v>0</v>
      </c>
      <c r="S33" s="1" t="s">
        <v>43</v>
      </c>
      <c r="T33" s="1">
        <v>1307</v>
      </c>
      <c r="U33" s="1" t="s">
        <v>395</v>
      </c>
      <c r="V33" s="1" t="s">
        <v>396</v>
      </c>
      <c r="W33" s="1" t="s">
        <v>397</v>
      </c>
      <c r="X33" s="1" t="s">
        <v>398</v>
      </c>
      <c r="Y33" s="1" t="s">
        <v>399</v>
      </c>
      <c r="Z33" s="1" t="s">
        <v>144</v>
      </c>
      <c r="AA33" s="1" t="str">
        <f>VLOOKUP(Z33,List!A:E,2,FALSE)</f>
        <v>IT Support</v>
      </c>
      <c r="AB33" s="1" t="str">
        <f>VLOOKUP(Z33,List!A:E,3,FALSE)</f>
        <v>Point IT</v>
      </c>
      <c r="AC33" s="1" t="str">
        <f>VLOOKUP(Z33,List!A:E,4,FALSE)</f>
        <v>Frist Tier</v>
      </c>
      <c r="AD33" s="1" t="str">
        <f>VLOOKUP(Z33,List!A:E,5,FALSE)</f>
        <v>Frist Tier</v>
      </c>
      <c r="AE33" s="1" t="s">
        <v>49</v>
      </c>
      <c r="AF33" s="1" t="s">
        <v>69</v>
      </c>
      <c r="AG33" s="1" t="s">
        <v>51</v>
      </c>
      <c r="AH33" s="1" t="s">
        <v>400</v>
      </c>
      <c r="AI33" s="1" t="s">
        <v>401</v>
      </c>
      <c r="AK33" s="1" t="s">
        <v>47</v>
      </c>
      <c r="AL33" s="1" t="s">
        <v>73</v>
      </c>
      <c r="AM33" s="1" t="s">
        <v>55</v>
      </c>
      <c r="AN33" s="1" t="s">
        <v>390</v>
      </c>
      <c r="AO33" s="1" t="s">
        <v>43</v>
      </c>
    </row>
    <row r="34" spans="1:41" x14ac:dyDescent="0.55000000000000004">
      <c r="A34" s="1" t="s">
        <v>34</v>
      </c>
      <c r="B34" s="1" t="s">
        <v>402</v>
      </c>
      <c r="C34" s="1">
        <v>2022</v>
      </c>
      <c r="D34" s="1">
        <v>2</v>
      </c>
      <c r="E34" s="1">
        <v>1</v>
      </c>
      <c r="F34" s="4">
        <v>0.4442592592592593</v>
      </c>
      <c r="G34" s="1" t="s">
        <v>36</v>
      </c>
      <c r="H34" s="1" t="s">
        <v>404</v>
      </c>
      <c r="I34" s="1">
        <v>2397</v>
      </c>
      <c r="J34" s="1" t="s">
        <v>405</v>
      </c>
      <c r="K34" s="1" t="s">
        <v>406</v>
      </c>
      <c r="L34" s="1" t="s">
        <v>40</v>
      </c>
      <c r="M34" s="1" t="s">
        <v>407</v>
      </c>
      <c r="N34" s="1" t="s">
        <v>42</v>
      </c>
      <c r="O34" s="1" t="s">
        <v>43</v>
      </c>
      <c r="P34" s="1">
        <v>1</v>
      </c>
      <c r="Q34" s="1" t="s">
        <v>44</v>
      </c>
      <c r="R34" s="1">
        <v>1</v>
      </c>
      <c r="S34" s="1" t="s">
        <v>43</v>
      </c>
      <c r="T34" s="1">
        <v>639579251</v>
      </c>
      <c r="U34" s="1" t="s">
        <v>395</v>
      </c>
      <c r="V34" s="1" t="s">
        <v>396</v>
      </c>
      <c r="W34" s="1" t="s">
        <v>40</v>
      </c>
      <c r="X34" s="1" t="s">
        <v>408</v>
      </c>
      <c r="Y34" s="1" t="s">
        <v>402</v>
      </c>
      <c r="Z34" s="1" t="s">
        <v>120</v>
      </c>
      <c r="AA34" s="1" t="str">
        <f>VLOOKUP(Z34,List!A:E,2,FALSE)</f>
        <v>IT Support</v>
      </c>
      <c r="AB34" s="1" t="str">
        <f>VLOOKUP(Z34,List!A:E,3,FALSE)</f>
        <v>CRA</v>
      </c>
      <c r="AC34" s="1" t="str">
        <f>VLOOKUP(Z34,List!A:E,4,FALSE)</f>
        <v>Second Tier</v>
      </c>
      <c r="AD34" s="1" t="str">
        <f>VLOOKUP(Z34,List!A:E,5,FALSE)</f>
        <v>Onsite</v>
      </c>
      <c r="AE34" s="1" t="s">
        <v>49</v>
      </c>
      <c r="AF34" s="1" t="s">
        <v>69</v>
      </c>
      <c r="AG34" s="1" t="s">
        <v>51</v>
      </c>
      <c r="AH34" s="1" t="s">
        <v>409</v>
      </c>
      <c r="AI34" s="1" t="s">
        <v>410</v>
      </c>
      <c r="AK34" s="1" t="s">
        <v>47</v>
      </c>
      <c r="AL34" s="1" t="s">
        <v>54</v>
      </c>
      <c r="AM34" s="1" t="s">
        <v>55</v>
      </c>
      <c r="AN34" s="1" t="s">
        <v>402</v>
      </c>
      <c r="AO34" s="1" t="s">
        <v>43</v>
      </c>
    </row>
    <row r="35" spans="1:41" x14ac:dyDescent="0.55000000000000004">
      <c r="A35" s="1" t="s">
        <v>74</v>
      </c>
      <c r="B35" s="1" t="s">
        <v>411</v>
      </c>
      <c r="C35" s="1">
        <v>2022</v>
      </c>
      <c r="D35" s="1">
        <v>2</v>
      </c>
      <c r="E35" s="1">
        <v>1</v>
      </c>
      <c r="F35" s="4">
        <v>0.44965277777777773</v>
      </c>
      <c r="G35" s="1" t="s">
        <v>36</v>
      </c>
      <c r="H35" s="1" t="s">
        <v>413</v>
      </c>
      <c r="I35" s="1">
        <v>2398</v>
      </c>
      <c r="J35" s="1" t="s">
        <v>414</v>
      </c>
      <c r="K35" s="1" t="s">
        <v>55</v>
      </c>
      <c r="L35" s="1" t="s">
        <v>47</v>
      </c>
      <c r="N35" s="1" t="s">
        <v>42</v>
      </c>
      <c r="O35" s="1" t="s">
        <v>43</v>
      </c>
      <c r="P35" s="1">
        <v>1</v>
      </c>
      <c r="Q35" s="1" t="s">
        <v>415</v>
      </c>
      <c r="R35" s="1">
        <v>0</v>
      </c>
      <c r="S35" s="1" t="s">
        <v>43</v>
      </c>
      <c r="T35" s="1">
        <v>6214</v>
      </c>
      <c r="U35" s="1" t="s">
        <v>416</v>
      </c>
      <c r="V35" s="1" t="s">
        <v>417</v>
      </c>
      <c r="W35" s="1" t="s">
        <v>40</v>
      </c>
      <c r="X35" s="1" t="s">
        <v>418</v>
      </c>
      <c r="Y35" s="1" t="s">
        <v>419</v>
      </c>
      <c r="Z35" s="1" t="s">
        <v>344</v>
      </c>
      <c r="AA35" s="1" t="str">
        <f>VLOOKUP(Z35,List!A:E,2,FALSE)</f>
        <v>PC Team</v>
      </c>
      <c r="AB35" s="1" t="str">
        <f>VLOOKUP(Z35,List!A:E,3,FALSE)</f>
        <v>7Sense (Lenovo)</v>
      </c>
      <c r="AC35" s="1" t="str">
        <f>VLOOKUP(Z35,List!A:E,4,FALSE)</f>
        <v>Second Tier</v>
      </c>
      <c r="AD35" s="1" t="str">
        <f>VLOOKUP(Z35,List!A:E,5,FALSE)</f>
        <v>Onsite</v>
      </c>
      <c r="AE35" s="1" t="s">
        <v>49</v>
      </c>
      <c r="AF35" s="1" t="s">
        <v>69</v>
      </c>
      <c r="AG35" s="1" t="s">
        <v>345</v>
      </c>
      <c r="AH35" s="1" t="s">
        <v>420</v>
      </c>
      <c r="AK35" s="1" t="s">
        <v>47</v>
      </c>
      <c r="AL35" s="1" t="s">
        <v>54</v>
      </c>
      <c r="AM35" s="1" t="s">
        <v>55</v>
      </c>
      <c r="AN35" s="1" t="s">
        <v>411</v>
      </c>
      <c r="AO35" s="1" t="s">
        <v>43</v>
      </c>
    </row>
    <row r="36" spans="1:41" x14ac:dyDescent="0.55000000000000004">
      <c r="A36" s="1" t="s">
        <v>34</v>
      </c>
      <c r="B36" s="1" t="s">
        <v>421</v>
      </c>
      <c r="C36" s="1">
        <v>2022</v>
      </c>
      <c r="D36" s="1">
        <v>2</v>
      </c>
      <c r="E36" s="1">
        <v>1</v>
      </c>
      <c r="F36" s="4">
        <v>0.45331018518518523</v>
      </c>
      <c r="G36" s="1" t="s">
        <v>36</v>
      </c>
      <c r="H36" s="1" t="s">
        <v>423</v>
      </c>
      <c r="I36" s="1">
        <v>2399</v>
      </c>
      <c r="J36" s="1" t="s">
        <v>424</v>
      </c>
      <c r="K36" s="1" t="s">
        <v>425</v>
      </c>
      <c r="L36" s="1" t="s">
        <v>40</v>
      </c>
      <c r="M36" s="1" t="s">
        <v>426</v>
      </c>
      <c r="N36" s="1" t="s">
        <v>42</v>
      </c>
      <c r="O36" s="1" t="s">
        <v>43</v>
      </c>
      <c r="P36" s="1">
        <v>1</v>
      </c>
      <c r="Q36" s="1" t="s">
        <v>116</v>
      </c>
      <c r="R36" s="1">
        <v>1</v>
      </c>
      <c r="S36" s="1" t="s">
        <v>43</v>
      </c>
      <c r="T36" s="1">
        <v>616159950</v>
      </c>
      <c r="U36" s="1" t="s">
        <v>427</v>
      </c>
      <c r="V36" s="1" t="s">
        <v>428</v>
      </c>
      <c r="W36" s="1" t="s">
        <v>40</v>
      </c>
      <c r="X36" s="1" t="s">
        <v>429</v>
      </c>
      <c r="Y36" s="1" t="s">
        <v>421</v>
      </c>
      <c r="Z36" s="1" t="s">
        <v>120</v>
      </c>
      <c r="AA36" s="1" t="str">
        <f>VLOOKUP(Z36,List!A:E,2,FALSE)</f>
        <v>IT Support</v>
      </c>
      <c r="AB36" s="1" t="str">
        <f>VLOOKUP(Z36,List!A:E,3,FALSE)</f>
        <v>CRA</v>
      </c>
      <c r="AC36" s="1" t="str">
        <f>VLOOKUP(Z36,List!A:E,4,FALSE)</f>
        <v>Second Tier</v>
      </c>
      <c r="AD36" s="1" t="str">
        <f>VLOOKUP(Z36,List!A:E,5,FALSE)</f>
        <v>Onsite</v>
      </c>
      <c r="AE36" s="1" t="s">
        <v>49</v>
      </c>
      <c r="AF36" s="1" t="s">
        <v>69</v>
      </c>
      <c r="AG36" s="1" t="s">
        <v>51</v>
      </c>
      <c r="AH36" s="1" t="s">
        <v>430</v>
      </c>
      <c r="AK36" s="1" t="s">
        <v>47</v>
      </c>
      <c r="AL36" s="1" t="s">
        <v>54</v>
      </c>
      <c r="AM36" s="1" t="s">
        <v>55</v>
      </c>
      <c r="AN36" s="1" t="s">
        <v>421</v>
      </c>
      <c r="AO36" s="1" t="s">
        <v>43</v>
      </c>
    </row>
    <row r="37" spans="1:41" x14ac:dyDescent="0.55000000000000004">
      <c r="A37" s="1" t="s">
        <v>314</v>
      </c>
      <c r="B37" s="1" t="s">
        <v>431</v>
      </c>
      <c r="C37" s="1">
        <v>2022</v>
      </c>
      <c r="D37" s="1">
        <v>2</v>
      </c>
      <c r="E37" s="1">
        <v>1</v>
      </c>
      <c r="F37" s="4">
        <v>0.46318287037037037</v>
      </c>
      <c r="G37" s="1" t="s">
        <v>36</v>
      </c>
      <c r="H37" s="1" t="s">
        <v>433</v>
      </c>
      <c r="I37" s="1">
        <v>2400</v>
      </c>
      <c r="J37" s="1" t="s">
        <v>434</v>
      </c>
      <c r="K37" s="1" t="s">
        <v>55</v>
      </c>
      <c r="L37" s="1" t="s">
        <v>47</v>
      </c>
      <c r="N37" s="1" t="s">
        <v>42</v>
      </c>
      <c r="O37" s="1" t="s">
        <v>43</v>
      </c>
      <c r="P37" s="1">
        <v>1</v>
      </c>
      <c r="Q37" s="1" t="s">
        <v>319</v>
      </c>
      <c r="R37" s="1">
        <v>0</v>
      </c>
      <c r="S37" s="1" t="s">
        <v>43</v>
      </c>
      <c r="T37" s="1">
        <v>5746</v>
      </c>
      <c r="U37" s="1" t="s">
        <v>435</v>
      </c>
      <c r="V37" s="1" t="s">
        <v>436</v>
      </c>
      <c r="W37" s="1" t="s">
        <v>40</v>
      </c>
      <c r="X37" s="1" t="s">
        <v>437</v>
      </c>
      <c r="Y37" s="1" t="s">
        <v>431</v>
      </c>
      <c r="Z37" s="1" t="s">
        <v>177</v>
      </c>
      <c r="AA37" s="1" t="str">
        <f>VLOOKUP(Z37,List!A:E,2,FALSE)</f>
        <v>IT Support</v>
      </c>
      <c r="AB37" s="1" t="str">
        <f>VLOOKUP(Z37,List!A:E,3,FALSE)</f>
        <v>Point IT</v>
      </c>
      <c r="AC37" s="1" t="str">
        <f>VLOOKUP(Z37,List!A:E,4,FALSE)</f>
        <v>Frist Tier</v>
      </c>
      <c r="AD37" s="1" t="str">
        <f>VLOOKUP(Z37,List!A:E,5,FALSE)</f>
        <v>Frist Tier</v>
      </c>
      <c r="AE37" s="1" t="s">
        <v>49</v>
      </c>
      <c r="AF37" s="1" t="s">
        <v>69</v>
      </c>
      <c r="AG37" s="1" t="s">
        <v>323</v>
      </c>
      <c r="AH37" s="1" t="s">
        <v>438</v>
      </c>
      <c r="AI37" s="1" t="s">
        <v>325</v>
      </c>
      <c r="AK37" s="1" t="s">
        <v>47</v>
      </c>
      <c r="AL37" s="1" t="s">
        <v>54</v>
      </c>
      <c r="AM37" s="1" t="s">
        <v>55</v>
      </c>
      <c r="AN37" s="1" t="s">
        <v>431</v>
      </c>
      <c r="AO37" s="1" t="s">
        <v>43</v>
      </c>
    </row>
    <row r="38" spans="1:41" x14ac:dyDescent="0.55000000000000004">
      <c r="A38" s="1" t="s">
        <v>34</v>
      </c>
      <c r="B38" s="1" t="s">
        <v>439</v>
      </c>
      <c r="C38" s="1">
        <v>2022</v>
      </c>
      <c r="D38" s="1">
        <v>2</v>
      </c>
      <c r="E38" s="1">
        <v>1</v>
      </c>
      <c r="F38" s="4">
        <v>0.4664699074074074</v>
      </c>
      <c r="G38" s="1" t="s">
        <v>36</v>
      </c>
      <c r="H38" s="1" t="s">
        <v>441</v>
      </c>
      <c r="I38" s="1">
        <v>2401</v>
      </c>
      <c r="J38" s="1" t="s">
        <v>442</v>
      </c>
      <c r="K38" s="1" t="s">
        <v>55</v>
      </c>
      <c r="L38" s="1" t="s">
        <v>47</v>
      </c>
      <c r="N38" s="1" t="s">
        <v>42</v>
      </c>
      <c r="O38" s="1" t="s">
        <v>43</v>
      </c>
      <c r="P38" s="1">
        <v>1</v>
      </c>
      <c r="Q38" s="1" t="s">
        <v>62</v>
      </c>
      <c r="R38" s="1">
        <v>0</v>
      </c>
      <c r="S38" s="1" t="s">
        <v>43</v>
      </c>
      <c r="T38" s="1">
        <v>866063408</v>
      </c>
      <c r="U38" s="1" t="s">
        <v>443</v>
      </c>
      <c r="V38" s="1" t="s">
        <v>444</v>
      </c>
      <c r="W38" s="1" t="s">
        <v>40</v>
      </c>
      <c r="X38" s="1" t="s">
        <v>445</v>
      </c>
      <c r="Y38" s="1" t="s">
        <v>439</v>
      </c>
      <c r="Z38" s="1" t="s">
        <v>177</v>
      </c>
      <c r="AA38" s="1" t="str">
        <f>VLOOKUP(Z38,List!A:E,2,FALSE)</f>
        <v>IT Support</v>
      </c>
      <c r="AB38" s="1" t="str">
        <f>VLOOKUP(Z38,List!A:E,3,FALSE)</f>
        <v>Point IT</v>
      </c>
      <c r="AC38" s="1" t="str">
        <f>VLOOKUP(Z38,List!A:E,4,FALSE)</f>
        <v>Frist Tier</v>
      </c>
      <c r="AD38" s="1" t="str">
        <f>VLOOKUP(Z38,List!A:E,5,FALSE)</f>
        <v>Frist Tier</v>
      </c>
      <c r="AE38" s="1" t="s">
        <v>49</v>
      </c>
      <c r="AF38" s="1" t="s">
        <v>69</v>
      </c>
      <c r="AG38" s="1" t="s">
        <v>200</v>
      </c>
      <c r="AH38" s="1" t="s">
        <v>446</v>
      </c>
      <c r="AI38" s="1" t="s">
        <v>72</v>
      </c>
      <c r="AK38" s="1" t="s">
        <v>47</v>
      </c>
      <c r="AL38" s="1" t="s">
        <v>54</v>
      </c>
      <c r="AM38" s="1" t="s">
        <v>55</v>
      </c>
      <c r="AN38" s="1" t="s">
        <v>439</v>
      </c>
      <c r="AO38" s="1" t="s">
        <v>43</v>
      </c>
    </row>
    <row r="39" spans="1:41" x14ac:dyDescent="0.55000000000000004">
      <c r="A39" s="1" t="s">
        <v>74</v>
      </c>
      <c r="B39" s="1" t="s">
        <v>447</v>
      </c>
      <c r="C39" s="1">
        <v>2022</v>
      </c>
      <c r="D39" s="1">
        <v>2</v>
      </c>
      <c r="E39" s="1">
        <v>1</v>
      </c>
      <c r="F39" s="4">
        <v>0.47796296296296298</v>
      </c>
      <c r="G39" s="1" t="s">
        <v>36</v>
      </c>
      <c r="H39" s="1" t="s">
        <v>47</v>
      </c>
      <c r="I39" s="1">
        <v>2402</v>
      </c>
      <c r="J39" s="1" t="s">
        <v>449</v>
      </c>
      <c r="K39" s="1" t="s">
        <v>55</v>
      </c>
      <c r="L39" s="1" t="s">
        <v>47</v>
      </c>
      <c r="N39" s="1" t="s">
        <v>42</v>
      </c>
      <c r="O39" s="1" t="s">
        <v>43</v>
      </c>
      <c r="P39" s="1">
        <v>1</v>
      </c>
      <c r="Q39" s="1" t="s">
        <v>415</v>
      </c>
      <c r="R39" s="1">
        <v>0</v>
      </c>
      <c r="S39" s="1" t="s">
        <v>63</v>
      </c>
      <c r="T39" s="1">
        <v>936615899</v>
      </c>
      <c r="U39" s="1" t="s">
        <v>450</v>
      </c>
      <c r="V39" s="1" t="s">
        <v>451</v>
      </c>
      <c r="W39" s="1" t="s">
        <v>40</v>
      </c>
      <c r="X39" s="1" t="s">
        <v>452</v>
      </c>
      <c r="Y39" s="1" t="s">
        <v>453</v>
      </c>
      <c r="Z39" s="1" t="s">
        <v>199</v>
      </c>
      <c r="AA39" s="1" t="str">
        <f>VLOOKUP(Z39,List!A:E,2,FALSE)</f>
        <v>PC Team</v>
      </c>
      <c r="AB39" s="1" t="str">
        <f>VLOOKUP(Z39,List!A:E,3,FALSE)</f>
        <v>7Sense (Lenovo)</v>
      </c>
      <c r="AC39" s="1" t="str">
        <f>VLOOKUP(Z39,List!A:E,4,FALSE)</f>
        <v>Second Tier</v>
      </c>
      <c r="AD39" s="1" t="str">
        <f>VLOOKUP(Z39,List!A:E,5,FALSE)</f>
        <v>Onsite</v>
      </c>
      <c r="AE39" s="1" t="s">
        <v>49</v>
      </c>
      <c r="AF39" s="1" t="s">
        <v>69</v>
      </c>
      <c r="AG39" s="1" t="s">
        <v>345</v>
      </c>
      <c r="AH39" s="1" t="s">
        <v>454</v>
      </c>
      <c r="AI39" s="1" t="s">
        <v>455</v>
      </c>
      <c r="AK39" s="1" t="s">
        <v>47</v>
      </c>
      <c r="AL39" s="1" t="s">
        <v>54</v>
      </c>
      <c r="AM39" s="1" t="s">
        <v>55</v>
      </c>
      <c r="AN39" s="1" t="s">
        <v>447</v>
      </c>
      <c r="AO39" s="1" t="s">
        <v>43</v>
      </c>
    </row>
    <row r="40" spans="1:41" x14ac:dyDescent="0.55000000000000004">
      <c r="A40" s="1" t="s">
        <v>135</v>
      </c>
      <c r="B40" s="1" t="s">
        <v>456</v>
      </c>
      <c r="C40" s="1">
        <v>2022</v>
      </c>
      <c r="D40" s="1">
        <v>2</v>
      </c>
      <c r="E40" s="1">
        <v>1</v>
      </c>
      <c r="F40" s="4">
        <v>0.48247685185185185</v>
      </c>
      <c r="G40" s="1" t="s">
        <v>36</v>
      </c>
      <c r="H40" s="1" t="s">
        <v>47</v>
      </c>
      <c r="I40" s="1">
        <v>2403</v>
      </c>
      <c r="J40" s="1" t="s">
        <v>458</v>
      </c>
      <c r="K40" s="1" t="s">
        <v>55</v>
      </c>
      <c r="L40" s="1" t="s">
        <v>47</v>
      </c>
      <c r="N40" s="1" t="s">
        <v>42</v>
      </c>
      <c r="O40" s="1" t="s">
        <v>43</v>
      </c>
      <c r="P40" s="1">
        <v>1</v>
      </c>
      <c r="R40" s="1">
        <v>0</v>
      </c>
      <c r="S40" s="1" t="s">
        <v>43</v>
      </c>
      <c r="T40" s="1">
        <v>642054478</v>
      </c>
      <c r="U40" s="1" t="s">
        <v>459</v>
      </c>
      <c r="V40" s="1" t="s">
        <v>460</v>
      </c>
      <c r="W40" s="1" t="s">
        <v>40</v>
      </c>
      <c r="X40" s="1" t="s">
        <v>461</v>
      </c>
      <c r="Y40" s="1" t="s">
        <v>462</v>
      </c>
      <c r="Z40" s="1" t="s">
        <v>334</v>
      </c>
      <c r="AA40" s="1" t="str">
        <f>VLOOKUP(Z40,List!A:E,2,FALSE)</f>
        <v>IT Support</v>
      </c>
      <c r="AB40" s="1" t="str">
        <f>VLOOKUP(Z40,List!A:E,3,FALSE)</f>
        <v>CRA</v>
      </c>
      <c r="AC40" s="1" t="str">
        <f>VLOOKUP(Z40,List!A:E,4,FALSE)</f>
        <v>Second Tier</v>
      </c>
      <c r="AD40" s="1" t="str">
        <f>VLOOKUP(Z40,List!A:E,5,FALSE)</f>
        <v>Onsite</v>
      </c>
      <c r="AE40" s="1" t="s">
        <v>49</v>
      </c>
      <c r="AF40" s="1" t="s">
        <v>69</v>
      </c>
      <c r="AG40" s="1" t="s">
        <v>145</v>
      </c>
      <c r="AH40" s="1" t="s">
        <v>463</v>
      </c>
      <c r="AI40" s="1" t="s">
        <v>464</v>
      </c>
      <c r="AK40" s="1" t="s">
        <v>47</v>
      </c>
      <c r="AL40" s="1" t="s">
        <v>54</v>
      </c>
      <c r="AM40" s="1" t="s">
        <v>55</v>
      </c>
      <c r="AN40" s="1" t="s">
        <v>465</v>
      </c>
      <c r="AO40" s="1" t="s">
        <v>43</v>
      </c>
    </row>
    <row r="41" spans="1:41" x14ac:dyDescent="0.55000000000000004">
      <c r="A41" s="1" t="s">
        <v>34</v>
      </c>
      <c r="B41" s="1" t="s">
        <v>466</v>
      </c>
      <c r="C41" s="1">
        <v>2022</v>
      </c>
      <c r="D41" s="1">
        <v>2</v>
      </c>
      <c r="E41" s="1">
        <v>1</v>
      </c>
      <c r="F41" s="4">
        <v>0.48548611111111112</v>
      </c>
      <c r="G41" s="1" t="s">
        <v>36</v>
      </c>
      <c r="H41" s="1" t="s">
        <v>468</v>
      </c>
      <c r="I41" s="1">
        <v>2404</v>
      </c>
      <c r="J41" s="1" t="s">
        <v>469</v>
      </c>
      <c r="K41" s="1" t="s">
        <v>55</v>
      </c>
      <c r="L41" s="1" t="s">
        <v>47</v>
      </c>
      <c r="N41" s="1" t="s">
        <v>42</v>
      </c>
      <c r="O41" s="1" t="s">
        <v>43</v>
      </c>
      <c r="P41" s="1">
        <v>1</v>
      </c>
      <c r="Q41" s="1" t="s">
        <v>62</v>
      </c>
      <c r="R41" s="1">
        <v>0</v>
      </c>
      <c r="S41" s="1" t="s">
        <v>43</v>
      </c>
      <c r="T41" s="1">
        <v>823934791</v>
      </c>
      <c r="U41" s="1" t="s">
        <v>470</v>
      </c>
      <c r="V41" s="1" t="s">
        <v>471</v>
      </c>
      <c r="W41" s="1" t="s">
        <v>397</v>
      </c>
      <c r="X41" s="1" t="s">
        <v>472</v>
      </c>
      <c r="Y41" s="1" t="s">
        <v>473</v>
      </c>
      <c r="Z41" s="1" t="s">
        <v>367</v>
      </c>
      <c r="AA41" s="1" t="str">
        <f>VLOOKUP(Z41,List!A:E,2,FALSE)</f>
        <v>IT Support</v>
      </c>
      <c r="AB41" s="1" t="str">
        <f>VLOOKUP(Z41,List!A:E,3,FALSE)</f>
        <v>Point IT</v>
      </c>
      <c r="AC41" s="1" t="str">
        <f>VLOOKUP(Z41,List!A:E,4,FALSE)</f>
        <v>Second Tier</v>
      </c>
      <c r="AD41" s="1" t="str">
        <f>VLOOKUP(Z41,List!A:E,5,FALSE)</f>
        <v>Onsite</v>
      </c>
      <c r="AE41" s="1" t="s">
        <v>49</v>
      </c>
      <c r="AF41" s="1" t="s">
        <v>69</v>
      </c>
      <c r="AG41" s="1" t="s">
        <v>51</v>
      </c>
      <c r="AH41" s="1" t="s">
        <v>474</v>
      </c>
      <c r="AI41" s="1" t="s">
        <v>475</v>
      </c>
      <c r="AK41" s="1" t="s">
        <v>47</v>
      </c>
      <c r="AL41" s="1" t="s">
        <v>54</v>
      </c>
      <c r="AM41" s="1" t="s">
        <v>55</v>
      </c>
      <c r="AN41" s="1" t="s">
        <v>466</v>
      </c>
      <c r="AO41" s="1" t="s">
        <v>43</v>
      </c>
    </row>
    <row r="42" spans="1:41" x14ac:dyDescent="0.55000000000000004">
      <c r="A42" s="1" t="s">
        <v>34</v>
      </c>
      <c r="B42" s="1" t="s">
        <v>476</v>
      </c>
      <c r="C42" s="1">
        <v>2022</v>
      </c>
      <c r="D42" s="1">
        <v>2</v>
      </c>
      <c r="E42" s="1">
        <v>1</v>
      </c>
      <c r="F42" s="4">
        <v>0.4918865740740741</v>
      </c>
      <c r="G42" s="1" t="s">
        <v>36</v>
      </c>
      <c r="H42" s="1" t="s">
        <v>478</v>
      </c>
      <c r="I42" s="1">
        <v>2405</v>
      </c>
      <c r="J42" s="1" t="s">
        <v>479</v>
      </c>
      <c r="K42" s="1" t="s">
        <v>55</v>
      </c>
      <c r="L42" s="1" t="s">
        <v>47</v>
      </c>
      <c r="N42" s="1" t="s">
        <v>42</v>
      </c>
      <c r="O42" s="1" t="s">
        <v>43</v>
      </c>
      <c r="P42" s="1">
        <v>1</v>
      </c>
      <c r="Q42" s="1" t="s">
        <v>319</v>
      </c>
      <c r="R42" s="1">
        <v>0</v>
      </c>
      <c r="S42" s="1" t="s">
        <v>43</v>
      </c>
      <c r="T42" s="1">
        <v>812831621</v>
      </c>
      <c r="U42" s="1" t="s">
        <v>480</v>
      </c>
      <c r="V42" s="1" t="s">
        <v>481</v>
      </c>
      <c r="W42" s="1" t="s">
        <v>40</v>
      </c>
      <c r="X42" s="1" t="s">
        <v>482</v>
      </c>
      <c r="Y42" s="1" t="s">
        <v>476</v>
      </c>
      <c r="Z42" s="1" t="s">
        <v>177</v>
      </c>
      <c r="AA42" s="1" t="str">
        <f>VLOOKUP(Z42,List!A:E,2,FALSE)</f>
        <v>IT Support</v>
      </c>
      <c r="AB42" s="1" t="str">
        <f>VLOOKUP(Z42,List!A:E,3,FALSE)</f>
        <v>Point IT</v>
      </c>
      <c r="AC42" s="1" t="str">
        <f>VLOOKUP(Z42,List!A:E,4,FALSE)</f>
        <v>Frist Tier</v>
      </c>
      <c r="AD42" s="1" t="str">
        <f>VLOOKUP(Z42,List!A:E,5,FALSE)</f>
        <v>Frist Tier</v>
      </c>
      <c r="AE42" s="1" t="s">
        <v>49</v>
      </c>
      <c r="AF42" s="1" t="s">
        <v>69</v>
      </c>
      <c r="AG42" s="1" t="s">
        <v>51</v>
      </c>
      <c r="AH42" s="1" t="s">
        <v>483</v>
      </c>
      <c r="AI42" s="1" t="s">
        <v>72</v>
      </c>
      <c r="AK42" s="1" t="s">
        <v>47</v>
      </c>
      <c r="AL42" s="1" t="s">
        <v>54</v>
      </c>
      <c r="AM42" s="1" t="s">
        <v>55</v>
      </c>
      <c r="AN42" s="1" t="s">
        <v>476</v>
      </c>
      <c r="AO42" s="1" t="s">
        <v>43</v>
      </c>
    </row>
    <row r="43" spans="1:41" x14ac:dyDescent="0.55000000000000004">
      <c r="A43" s="1" t="s">
        <v>34</v>
      </c>
      <c r="B43" s="1" t="s">
        <v>484</v>
      </c>
      <c r="C43" s="1">
        <v>2022</v>
      </c>
      <c r="D43" s="1">
        <v>2</v>
      </c>
      <c r="E43" s="1">
        <v>1</v>
      </c>
      <c r="F43" s="4">
        <v>0.4974189814814815</v>
      </c>
      <c r="G43" s="1" t="s">
        <v>36</v>
      </c>
      <c r="H43" s="1" t="s">
        <v>486</v>
      </c>
      <c r="I43" s="1">
        <v>2406</v>
      </c>
      <c r="J43" s="1" t="s">
        <v>487</v>
      </c>
      <c r="K43" s="1" t="s">
        <v>488</v>
      </c>
      <c r="L43" s="1" t="s">
        <v>40</v>
      </c>
      <c r="M43" s="1" t="s">
        <v>489</v>
      </c>
      <c r="N43" s="1" t="s">
        <v>42</v>
      </c>
      <c r="O43" s="1" t="s">
        <v>43</v>
      </c>
      <c r="P43" s="1">
        <v>1</v>
      </c>
      <c r="Q43" s="1" t="s">
        <v>116</v>
      </c>
      <c r="R43" s="1">
        <v>1</v>
      </c>
      <c r="S43" s="1" t="s">
        <v>43</v>
      </c>
      <c r="T43" s="1">
        <v>935519664</v>
      </c>
      <c r="U43" s="1" t="s">
        <v>490</v>
      </c>
      <c r="V43" s="1" t="s">
        <v>491</v>
      </c>
      <c r="W43" s="1" t="s">
        <v>40</v>
      </c>
      <c r="X43" s="1" t="s">
        <v>492</v>
      </c>
      <c r="Y43" s="1" t="s">
        <v>484</v>
      </c>
      <c r="Z43" s="1" t="s">
        <v>120</v>
      </c>
      <c r="AA43" s="1" t="str">
        <f>VLOOKUP(Z43,List!A:E,2,FALSE)</f>
        <v>IT Support</v>
      </c>
      <c r="AB43" s="1" t="str">
        <f>VLOOKUP(Z43,List!A:E,3,FALSE)</f>
        <v>CRA</v>
      </c>
      <c r="AC43" s="1" t="str">
        <f>VLOOKUP(Z43,List!A:E,4,FALSE)</f>
        <v>Second Tier</v>
      </c>
      <c r="AD43" s="1" t="str">
        <f>VLOOKUP(Z43,List!A:E,5,FALSE)</f>
        <v>Onsite</v>
      </c>
      <c r="AE43" s="1" t="s">
        <v>49</v>
      </c>
      <c r="AF43" s="1" t="s">
        <v>69</v>
      </c>
      <c r="AG43" s="1" t="s">
        <v>51</v>
      </c>
      <c r="AH43" s="1" t="s">
        <v>493</v>
      </c>
      <c r="AI43" s="1" t="s">
        <v>109</v>
      </c>
      <c r="AK43" s="1" t="s">
        <v>47</v>
      </c>
      <c r="AL43" s="1" t="s">
        <v>54</v>
      </c>
      <c r="AM43" s="1" t="s">
        <v>55</v>
      </c>
      <c r="AN43" s="1" t="s">
        <v>484</v>
      </c>
      <c r="AO43" s="1" t="s">
        <v>43</v>
      </c>
    </row>
    <row r="44" spans="1:41" x14ac:dyDescent="0.55000000000000004">
      <c r="A44" s="1" t="s">
        <v>135</v>
      </c>
      <c r="B44" s="1" t="s">
        <v>494</v>
      </c>
      <c r="C44" s="1">
        <v>2022</v>
      </c>
      <c r="D44" s="1">
        <v>2</v>
      </c>
      <c r="E44" s="1">
        <v>1</v>
      </c>
      <c r="F44" s="4">
        <v>0.53009259259259256</v>
      </c>
      <c r="G44" s="1" t="s">
        <v>36</v>
      </c>
      <c r="H44" s="1" t="s">
        <v>496</v>
      </c>
      <c r="I44" s="1">
        <v>2407</v>
      </c>
      <c r="J44" s="1" t="s">
        <v>497</v>
      </c>
      <c r="K44" s="1" t="s">
        <v>55</v>
      </c>
      <c r="L44" s="1" t="s">
        <v>47</v>
      </c>
      <c r="N44" s="1" t="s">
        <v>42</v>
      </c>
      <c r="O44" s="1" t="s">
        <v>43</v>
      </c>
      <c r="P44" s="1">
        <v>1</v>
      </c>
      <c r="R44" s="1">
        <v>0</v>
      </c>
      <c r="S44" s="1" t="s">
        <v>43</v>
      </c>
      <c r="T44" s="1">
        <v>8709</v>
      </c>
      <c r="U44" s="1" t="s">
        <v>498</v>
      </c>
      <c r="V44" s="1" t="s">
        <v>499</v>
      </c>
      <c r="W44" s="1" t="s">
        <v>40</v>
      </c>
      <c r="X44" s="1" t="s">
        <v>500</v>
      </c>
      <c r="Y44" s="1" t="s">
        <v>494</v>
      </c>
      <c r="Z44" s="1" t="s">
        <v>120</v>
      </c>
      <c r="AA44" s="1" t="str">
        <f>VLOOKUP(Z44,List!A:E,2,FALSE)</f>
        <v>IT Support</v>
      </c>
      <c r="AB44" s="1" t="str">
        <f>VLOOKUP(Z44,List!A:E,3,FALSE)</f>
        <v>CRA</v>
      </c>
      <c r="AC44" s="1" t="str">
        <f>VLOOKUP(Z44,List!A:E,4,FALSE)</f>
        <v>Second Tier</v>
      </c>
      <c r="AD44" s="1" t="str">
        <f>VLOOKUP(Z44,List!A:E,5,FALSE)</f>
        <v>Onsite</v>
      </c>
      <c r="AE44" s="1" t="s">
        <v>49</v>
      </c>
      <c r="AF44" s="1" t="s">
        <v>69</v>
      </c>
      <c r="AG44" s="1" t="s">
        <v>145</v>
      </c>
      <c r="AH44" s="1" t="s">
        <v>501</v>
      </c>
      <c r="AI44" s="1" t="s">
        <v>502</v>
      </c>
      <c r="AK44" s="1" t="s">
        <v>47</v>
      </c>
      <c r="AL44" s="1" t="s">
        <v>54</v>
      </c>
      <c r="AM44" s="1" t="s">
        <v>55</v>
      </c>
      <c r="AN44" s="1" t="s">
        <v>494</v>
      </c>
      <c r="AO44" s="1" t="s">
        <v>43</v>
      </c>
    </row>
    <row r="45" spans="1:41" x14ac:dyDescent="0.55000000000000004">
      <c r="A45" s="1" t="s">
        <v>123</v>
      </c>
      <c r="B45" s="1" t="s">
        <v>503</v>
      </c>
      <c r="C45" s="1">
        <v>2022</v>
      </c>
      <c r="D45" s="1">
        <v>2</v>
      </c>
      <c r="E45" s="1">
        <v>1</v>
      </c>
      <c r="F45" s="4">
        <v>0.53728009259259257</v>
      </c>
      <c r="G45" s="1" t="s">
        <v>36</v>
      </c>
      <c r="H45" s="1" t="s">
        <v>505</v>
      </c>
      <c r="I45" s="1">
        <v>2408</v>
      </c>
      <c r="J45" s="1" t="s">
        <v>506</v>
      </c>
      <c r="K45" s="1" t="s">
        <v>507</v>
      </c>
      <c r="L45" s="1" t="s">
        <v>40</v>
      </c>
      <c r="M45" s="1" t="s">
        <v>508</v>
      </c>
      <c r="N45" s="1" t="s">
        <v>42</v>
      </c>
      <c r="O45" s="1" t="s">
        <v>43</v>
      </c>
      <c r="P45" s="1">
        <v>1</v>
      </c>
      <c r="Q45" s="1" t="s">
        <v>62</v>
      </c>
      <c r="R45" s="1">
        <v>1</v>
      </c>
      <c r="S45" s="1" t="s">
        <v>43</v>
      </c>
      <c r="T45" s="1">
        <v>8696</v>
      </c>
      <c r="U45" s="1" t="s">
        <v>509</v>
      </c>
      <c r="V45" s="1" t="s">
        <v>510</v>
      </c>
      <c r="W45" s="1" t="s">
        <v>40</v>
      </c>
      <c r="X45" s="1" t="s">
        <v>511</v>
      </c>
      <c r="Y45" s="1" t="s">
        <v>512</v>
      </c>
      <c r="Z45" s="1" t="s">
        <v>144</v>
      </c>
      <c r="AA45" s="1" t="str">
        <f>VLOOKUP(Z45,List!A:E,2,FALSE)</f>
        <v>IT Support</v>
      </c>
      <c r="AB45" s="1" t="str">
        <f>VLOOKUP(Z45,List!A:E,3,FALSE)</f>
        <v>Point IT</v>
      </c>
      <c r="AC45" s="1" t="str">
        <f>VLOOKUP(Z45,List!A:E,4,FALSE)</f>
        <v>Frist Tier</v>
      </c>
      <c r="AD45" s="1" t="str">
        <f>VLOOKUP(Z45,List!A:E,5,FALSE)</f>
        <v>Frist Tier</v>
      </c>
      <c r="AE45" s="1" t="s">
        <v>49</v>
      </c>
      <c r="AF45" s="1" t="s">
        <v>69</v>
      </c>
      <c r="AG45" s="1" t="s">
        <v>132</v>
      </c>
      <c r="AH45" s="1" t="s">
        <v>513</v>
      </c>
      <c r="AI45" s="1" t="s">
        <v>514</v>
      </c>
      <c r="AK45" s="1" t="s">
        <v>47</v>
      </c>
      <c r="AL45" s="1" t="s">
        <v>54</v>
      </c>
      <c r="AM45" s="1" t="s">
        <v>55</v>
      </c>
      <c r="AN45" s="1" t="s">
        <v>503</v>
      </c>
      <c r="AO45" s="1" t="s">
        <v>43</v>
      </c>
    </row>
    <row r="46" spans="1:41" x14ac:dyDescent="0.55000000000000004">
      <c r="A46" s="1" t="s">
        <v>34</v>
      </c>
      <c r="B46" s="1" t="s">
        <v>515</v>
      </c>
      <c r="C46" s="1">
        <v>2022</v>
      </c>
      <c r="D46" s="1">
        <v>2</v>
      </c>
      <c r="E46" s="1">
        <v>1</v>
      </c>
      <c r="F46" s="4">
        <v>0.55336805555555557</v>
      </c>
      <c r="G46" s="1" t="s">
        <v>36</v>
      </c>
      <c r="H46" s="1" t="s">
        <v>517</v>
      </c>
      <c r="I46" s="1">
        <v>2409</v>
      </c>
      <c r="J46" s="1" t="s">
        <v>518</v>
      </c>
      <c r="K46" s="1" t="s">
        <v>519</v>
      </c>
      <c r="L46" s="1" t="s">
        <v>40</v>
      </c>
      <c r="M46" s="1" t="s">
        <v>520</v>
      </c>
      <c r="N46" s="1" t="s">
        <v>42</v>
      </c>
      <c r="O46" s="1" t="s">
        <v>43</v>
      </c>
      <c r="P46" s="1">
        <v>2</v>
      </c>
      <c r="Q46" s="1" t="s">
        <v>116</v>
      </c>
      <c r="R46" s="1">
        <v>1</v>
      </c>
      <c r="S46" s="1" t="s">
        <v>43</v>
      </c>
      <c r="T46" s="1">
        <v>8658</v>
      </c>
      <c r="U46" s="1" t="s">
        <v>521</v>
      </c>
      <c r="V46" s="1" t="s">
        <v>522</v>
      </c>
      <c r="W46" s="1" t="s">
        <v>40</v>
      </c>
      <c r="X46" s="1" t="s">
        <v>523</v>
      </c>
      <c r="Y46" s="1" t="s">
        <v>515</v>
      </c>
      <c r="Z46" s="1" t="s">
        <v>120</v>
      </c>
      <c r="AA46" s="1" t="str">
        <f>VLOOKUP(Z46,List!A:E,2,FALSE)</f>
        <v>IT Support</v>
      </c>
      <c r="AB46" s="1" t="str">
        <f>VLOOKUP(Z46,List!A:E,3,FALSE)</f>
        <v>CRA</v>
      </c>
      <c r="AC46" s="1" t="str">
        <f>VLOOKUP(Z46,List!A:E,4,FALSE)</f>
        <v>Second Tier</v>
      </c>
      <c r="AD46" s="1" t="str">
        <f>VLOOKUP(Z46,List!A:E,5,FALSE)</f>
        <v>Onsite</v>
      </c>
      <c r="AE46" s="1" t="s">
        <v>49</v>
      </c>
      <c r="AF46" s="1" t="s">
        <v>69</v>
      </c>
      <c r="AG46" s="1" t="s">
        <v>51</v>
      </c>
      <c r="AH46" s="1" t="s">
        <v>524</v>
      </c>
      <c r="AI46" s="1" t="s">
        <v>525</v>
      </c>
      <c r="AK46" s="1" t="s">
        <v>47</v>
      </c>
      <c r="AL46" s="1" t="s">
        <v>54</v>
      </c>
      <c r="AM46" s="1" t="s">
        <v>55</v>
      </c>
      <c r="AN46" s="1" t="s">
        <v>526</v>
      </c>
      <c r="AO46" s="1" t="s">
        <v>43</v>
      </c>
    </row>
    <row r="47" spans="1:41" x14ac:dyDescent="0.55000000000000004">
      <c r="A47" s="1" t="s">
        <v>371</v>
      </c>
      <c r="C47" s="1">
        <v>2022</v>
      </c>
      <c r="D47" s="1">
        <v>2</v>
      </c>
      <c r="E47" s="1">
        <v>1</v>
      </c>
      <c r="F47" s="4">
        <v>0.55337962962962961</v>
      </c>
      <c r="G47" s="1" t="s">
        <v>36</v>
      </c>
      <c r="H47" s="1" t="s">
        <v>528</v>
      </c>
      <c r="I47" s="1">
        <v>2410</v>
      </c>
      <c r="J47" s="1" t="s">
        <v>529</v>
      </c>
      <c r="K47" s="1" t="s">
        <v>55</v>
      </c>
      <c r="L47" s="1" t="s">
        <v>47</v>
      </c>
      <c r="N47" s="1" t="s">
        <v>42</v>
      </c>
      <c r="O47" s="1" t="s">
        <v>43</v>
      </c>
      <c r="P47" s="1">
        <v>1</v>
      </c>
      <c r="Q47" s="1" t="s">
        <v>62</v>
      </c>
      <c r="R47" s="1">
        <v>0</v>
      </c>
      <c r="S47" s="1" t="s">
        <v>43</v>
      </c>
      <c r="T47" s="1">
        <v>6060</v>
      </c>
      <c r="U47" s="1" t="s">
        <v>530</v>
      </c>
      <c r="V47" s="1" t="s">
        <v>531</v>
      </c>
      <c r="W47" s="1" t="s">
        <v>47</v>
      </c>
      <c r="Z47" s="1" t="s">
        <v>532</v>
      </c>
      <c r="AA47" s="1" t="str">
        <f>VLOOKUP(Z47,List!A:E,2,FALSE)</f>
        <v>Application Support</v>
      </c>
      <c r="AB47" s="1" t="str">
        <f>VLOOKUP(Z47,List!A:E,3,FALSE)</f>
        <v>CRA</v>
      </c>
      <c r="AC47" s="1" t="str">
        <f>VLOOKUP(Z47,List!A:E,4,FALSE)</f>
        <v>Second Tier</v>
      </c>
      <c r="AD47" s="1" t="str">
        <f>VLOOKUP(Z47,List!A:E,5,FALSE)</f>
        <v>Second Tier</v>
      </c>
      <c r="AE47" s="1" t="s">
        <v>49</v>
      </c>
      <c r="AF47" s="1" t="s">
        <v>533</v>
      </c>
      <c r="AG47" s="1" t="s">
        <v>534</v>
      </c>
      <c r="AH47" s="1" t="s">
        <v>535</v>
      </c>
      <c r="AI47" s="1" t="s">
        <v>410</v>
      </c>
      <c r="AK47" s="1" t="s">
        <v>47</v>
      </c>
      <c r="AL47" s="1" t="s">
        <v>73</v>
      </c>
      <c r="AM47" s="1" t="s">
        <v>55</v>
      </c>
      <c r="AN47" s="1" t="s">
        <v>536</v>
      </c>
      <c r="AO47" s="1" t="s">
        <v>43</v>
      </c>
    </row>
    <row r="48" spans="1:41" x14ac:dyDescent="0.55000000000000004">
      <c r="A48" s="1" t="s">
        <v>203</v>
      </c>
      <c r="B48" s="1" t="s">
        <v>537</v>
      </c>
      <c r="C48" s="1">
        <v>2022</v>
      </c>
      <c r="D48" s="1">
        <v>2</v>
      </c>
      <c r="E48" s="1">
        <v>1</v>
      </c>
      <c r="F48" s="4">
        <v>0.55486111111111114</v>
      </c>
      <c r="G48" s="1" t="s">
        <v>36</v>
      </c>
      <c r="H48" s="1" t="s">
        <v>47</v>
      </c>
      <c r="I48" s="1">
        <v>2411</v>
      </c>
      <c r="J48" s="1" t="s">
        <v>539</v>
      </c>
      <c r="K48" s="1" t="s">
        <v>55</v>
      </c>
      <c r="L48" s="1" t="s">
        <v>47</v>
      </c>
      <c r="N48" s="1" t="s">
        <v>42</v>
      </c>
      <c r="O48" s="1" t="s">
        <v>43</v>
      </c>
      <c r="P48" s="1">
        <v>1</v>
      </c>
      <c r="Q48" s="1" t="s">
        <v>44</v>
      </c>
      <c r="R48" s="1">
        <v>0</v>
      </c>
      <c r="S48" s="1" t="s">
        <v>63</v>
      </c>
      <c r="T48" s="1">
        <v>8170</v>
      </c>
      <c r="U48" s="1" t="s">
        <v>540</v>
      </c>
      <c r="V48" s="1" t="s">
        <v>541</v>
      </c>
      <c r="W48" s="1" t="s">
        <v>40</v>
      </c>
      <c r="X48" s="1" t="s">
        <v>542</v>
      </c>
      <c r="Y48" s="1" t="s">
        <v>537</v>
      </c>
      <c r="Z48" s="1" t="s">
        <v>210</v>
      </c>
      <c r="AA48" s="1" t="str">
        <f>VLOOKUP(Z48,List!A:E,2,FALSE)</f>
        <v>E-sarabun</v>
      </c>
      <c r="AB48" s="1" t="str">
        <f>VLOOKUP(Z48,List!A:E,3,FALSE)</f>
        <v>CRA</v>
      </c>
      <c r="AC48" s="1" t="str">
        <f>VLOOKUP(Z48,List!A:E,4,FALSE)</f>
        <v>Second Tier</v>
      </c>
      <c r="AD48" s="1" t="str">
        <f>VLOOKUP(Z48,List!A:E,5,FALSE)</f>
        <v>Second Tier</v>
      </c>
      <c r="AE48" s="1" t="s">
        <v>49</v>
      </c>
      <c r="AF48" s="1" t="s">
        <v>69</v>
      </c>
      <c r="AG48" s="1" t="s">
        <v>211</v>
      </c>
      <c r="AH48" s="1" t="s">
        <v>543</v>
      </c>
      <c r="AI48" s="1" t="s">
        <v>544</v>
      </c>
      <c r="AK48" s="1" t="s">
        <v>47</v>
      </c>
      <c r="AL48" s="1" t="s">
        <v>54</v>
      </c>
      <c r="AM48" s="1" t="s">
        <v>55</v>
      </c>
      <c r="AN48" s="1" t="s">
        <v>537</v>
      </c>
      <c r="AO48" s="1" t="s">
        <v>43</v>
      </c>
    </row>
    <row r="49" spans="1:41" x14ac:dyDescent="0.55000000000000004">
      <c r="A49" s="1" t="s">
        <v>34</v>
      </c>
      <c r="B49" s="1" t="s">
        <v>545</v>
      </c>
      <c r="C49" s="1">
        <v>2022</v>
      </c>
      <c r="D49" s="1">
        <v>2</v>
      </c>
      <c r="E49" s="1">
        <v>1</v>
      </c>
      <c r="F49" s="4">
        <v>0.56418981481481478</v>
      </c>
      <c r="G49" s="1" t="s">
        <v>36</v>
      </c>
      <c r="H49" s="1" t="s">
        <v>547</v>
      </c>
      <c r="I49" s="1">
        <v>2412</v>
      </c>
      <c r="J49" s="1" t="s">
        <v>548</v>
      </c>
      <c r="K49" s="1" t="s">
        <v>549</v>
      </c>
      <c r="L49" s="1" t="s">
        <v>40</v>
      </c>
      <c r="M49" s="1" t="s">
        <v>550</v>
      </c>
      <c r="N49" s="1" t="s">
        <v>42</v>
      </c>
      <c r="O49" s="1" t="s">
        <v>43</v>
      </c>
      <c r="P49" s="1">
        <v>2</v>
      </c>
      <c r="Q49" s="1" t="s">
        <v>116</v>
      </c>
      <c r="R49" s="1">
        <v>1</v>
      </c>
      <c r="S49" s="1" t="s">
        <v>43</v>
      </c>
      <c r="T49" s="1">
        <v>6298</v>
      </c>
      <c r="U49" s="1" t="s">
        <v>551</v>
      </c>
      <c r="V49" s="1" t="s">
        <v>552</v>
      </c>
      <c r="W49" s="1" t="s">
        <v>40</v>
      </c>
      <c r="X49" s="1" t="s">
        <v>553</v>
      </c>
      <c r="Y49" s="1" t="s">
        <v>545</v>
      </c>
      <c r="Z49" s="1" t="s">
        <v>120</v>
      </c>
      <c r="AA49" s="1" t="str">
        <f>VLOOKUP(Z49,List!A:E,2,FALSE)</f>
        <v>IT Support</v>
      </c>
      <c r="AB49" s="1" t="str">
        <f>VLOOKUP(Z49,List!A:E,3,FALSE)</f>
        <v>CRA</v>
      </c>
      <c r="AC49" s="1" t="str">
        <f>VLOOKUP(Z49,List!A:E,4,FALSE)</f>
        <v>Second Tier</v>
      </c>
      <c r="AD49" s="1" t="str">
        <f>VLOOKUP(Z49,List!A:E,5,FALSE)</f>
        <v>Onsite</v>
      </c>
      <c r="AE49" s="1" t="s">
        <v>49</v>
      </c>
      <c r="AF49" s="1" t="s">
        <v>69</v>
      </c>
      <c r="AG49" s="1" t="s">
        <v>51</v>
      </c>
      <c r="AH49" s="1" t="s">
        <v>554</v>
      </c>
      <c r="AI49" s="1" t="s">
        <v>72</v>
      </c>
      <c r="AK49" s="1" t="s">
        <v>47</v>
      </c>
      <c r="AL49" s="1" t="s">
        <v>54</v>
      </c>
      <c r="AM49" s="1" t="s">
        <v>55</v>
      </c>
      <c r="AN49" s="1" t="s">
        <v>555</v>
      </c>
      <c r="AO49" s="1" t="s">
        <v>43</v>
      </c>
    </row>
    <row r="50" spans="1:41" x14ac:dyDescent="0.55000000000000004">
      <c r="A50" s="1" t="s">
        <v>34</v>
      </c>
      <c r="B50" s="1" t="s">
        <v>556</v>
      </c>
      <c r="C50" s="1">
        <v>2022</v>
      </c>
      <c r="D50" s="1">
        <v>2</v>
      </c>
      <c r="E50" s="1">
        <v>1</v>
      </c>
      <c r="F50" s="4">
        <v>0.56724537037037037</v>
      </c>
      <c r="G50" s="1" t="s">
        <v>36</v>
      </c>
      <c r="H50" s="1" t="s">
        <v>558</v>
      </c>
      <c r="I50" s="1">
        <v>2413</v>
      </c>
      <c r="J50" s="1" t="s">
        <v>559</v>
      </c>
      <c r="K50" s="1" t="s">
        <v>560</v>
      </c>
      <c r="L50" s="1" t="s">
        <v>40</v>
      </c>
      <c r="M50" s="1" t="s">
        <v>561</v>
      </c>
      <c r="N50" s="1" t="s">
        <v>42</v>
      </c>
      <c r="O50" s="1" t="s">
        <v>43</v>
      </c>
      <c r="P50" s="1">
        <v>1</v>
      </c>
      <c r="Q50" s="1" t="s">
        <v>116</v>
      </c>
      <c r="R50" s="1">
        <v>1</v>
      </c>
      <c r="S50" s="1" t="s">
        <v>43</v>
      </c>
      <c r="T50" s="1">
        <v>6526</v>
      </c>
      <c r="U50" s="1" t="s">
        <v>562</v>
      </c>
      <c r="V50" s="1" t="s">
        <v>563</v>
      </c>
      <c r="W50" s="1" t="s">
        <v>40</v>
      </c>
      <c r="X50" s="1" t="s">
        <v>564</v>
      </c>
      <c r="Y50" s="1" t="s">
        <v>556</v>
      </c>
      <c r="Z50" s="1" t="s">
        <v>120</v>
      </c>
      <c r="AA50" s="1" t="str">
        <f>VLOOKUP(Z50,List!A:E,2,FALSE)</f>
        <v>IT Support</v>
      </c>
      <c r="AB50" s="1" t="str">
        <f>VLOOKUP(Z50,List!A:E,3,FALSE)</f>
        <v>CRA</v>
      </c>
      <c r="AC50" s="1" t="str">
        <f>VLOOKUP(Z50,List!A:E,4,FALSE)</f>
        <v>Second Tier</v>
      </c>
      <c r="AD50" s="1" t="str">
        <f>VLOOKUP(Z50,List!A:E,5,FALSE)</f>
        <v>Onsite</v>
      </c>
      <c r="AE50" s="1" t="s">
        <v>49</v>
      </c>
      <c r="AF50" s="1" t="s">
        <v>69</v>
      </c>
      <c r="AG50" s="1" t="s">
        <v>51</v>
      </c>
      <c r="AH50" s="1" t="s">
        <v>565</v>
      </c>
      <c r="AK50" s="1" t="s">
        <v>47</v>
      </c>
      <c r="AL50" s="1" t="s">
        <v>54</v>
      </c>
      <c r="AM50" s="1" t="s">
        <v>55</v>
      </c>
      <c r="AN50" s="1" t="s">
        <v>556</v>
      </c>
      <c r="AO50" s="1" t="s">
        <v>43</v>
      </c>
    </row>
    <row r="51" spans="1:41" x14ac:dyDescent="0.55000000000000004">
      <c r="A51" s="1" t="s">
        <v>34</v>
      </c>
      <c r="B51" s="1" t="s">
        <v>566</v>
      </c>
      <c r="C51" s="1">
        <v>2022</v>
      </c>
      <c r="D51" s="1">
        <v>2</v>
      </c>
      <c r="E51" s="1">
        <v>1</v>
      </c>
      <c r="F51" s="4">
        <v>0.5693287037037037</v>
      </c>
      <c r="G51" s="1" t="s">
        <v>36</v>
      </c>
      <c r="H51" s="1" t="s">
        <v>568</v>
      </c>
      <c r="I51" s="1">
        <v>2414</v>
      </c>
      <c r="J51" s="1" t="s">
        <v>569</v>
      </c>
      <c r="K51" s="1" t="s">
        <v>55</v>
      </c>
      <c r="L51" s="1" t="s">
        <v>47</v>
      </c>
      <c r="N51" s="1" t="s">
        <v>42</v>
      </c>
      <c r="O51" s="1" t="s">
        <v>43</v>
      </c>
      <c r="P51" s="1">
        <v>1</v>
      </c>
      <c r="Q51" s="1" t="s">
        <v>44</v>
      </c>
      <c r="R51" s="1">
        <v>0</v>
      </c>
      <c r="S51" s="1" t="s">
        <v>43</v>
      </c>
      <c r="T51" s="1">
        <v>8242</v>
      </c>
      <c r="U51" s="1" t="s">
        <v>570</v>
      </c>
      <c r="V51" s="1" t="s">
        <v>571</v>
      </c>
      <c r="W51" s="1" t="s">
        <v>40</v>
      </c>
      <c r="X51" s="1" t="s">
        <v>572</v>
      </c>
      <c r="Y51" s="1" t="s">
        <v>573</v>
      </c>
      <c r="Z51" s="1" t="s">
        <v>68</v>
      </c>
      <c r="AA51" s="1" t="str">
        <f>VLOOKUP(Z51,List!A:E,2,FALSE)</f>
        <v>Network</v>
      </c>
      <c r="AB51" s="1" t="str">
        <f>VLOOKUP(Z51,List!A:E,3,FALSE)</f>
        <v>CRA</v>
      </c>
      <c r="AC51" s="1" t="str">
        <f>VLOOKUP(Z51,List!A:E,4,FALSE)</f>
        <v>Second Tier</v>
      </c>
      <c r="AD51" s="1" t="str">
        <f>VLOOKUP(Z51,List!A:E,5,FALSE)</f>
        <v>Second Tier</v>
      </c>
      <c r="AE51" s="1" t="s">
        <v>49</v>
      </c>
      <c r="AF51" s="1" t="s">
        <v>69</v>
      </c>
      <c r="AG51" s="1" t="s">
        <v>200</v>
      </c>
      <c r="AH51" s="1" t="s">
        <v>574</v>
      </c>
      <c r="AI51" s="1" t="s">
        <v>575</v>
      </c>
      <c r="AK51" s="1" t="s">
        <v>47</v>
      </c>
      <c r="AL51" s="1" t="s">
        <v>73</v>
      </c>
      <c r="AM51" s="1" t="s">
        <v>55</v>
      </c>
      <c r="AN51" s="1" t="s">
        <v>566</v>
      </c>
      <c r="AO51" s="1" t="s">
        <v>43</v>
      </c>
    </row>
    <row r="52" spans="1:41" x14ac:dyDescent="0.55000000000000004">
      <c r="A52" s="1" t="s">
        <v>135</v>
      </c>
      <c r="B52" s="1" t="s">
        <v>576</v>
      </c>
      <c r="C52" s="1">
        <v>2022</v>
      </c>
      <c r="D52" s="1">
        <v>2</v>
      </c>
      <c r="E52" s="1">
        <v>1</v>
      </c>
      <c r="F52" s="4">
        <v>0.5699305555555555</v>
      </c>
      <c r="G52" s="1" t="s">
        <v>36</v>
      </c>
      <c r="H52" s="1" t="s">
        <v>578</v>
      </c>
      <c r="I52" s="1">
        <v>2415</v>
      </c>
      <c r="J52" s="1" t="s">
        <v>579</v>
      </c>
      <c r="K52" s="1" t="s">
        <v>55</v>
      </c>
      <c r="L52" s="1" t="s">
        <v>47</v>
      </c>
      <c r="N52" s="1" t="s">
        <v>42</v>
      </c>
      <c r="O52" s="1" t="s">
        <v>43</v>
      </c>
      <c r="P52" s="1">
        <v>1</v>
      </c>
      <c r="R52" s="1">
        <v>0</v>
      </c>
      <c r="S52" s="1" t="s">
        <v>43</v>
      </c>
      <c r="T52" s="1">
        <v>6241</v>
      </c>
      <c r="U52" s="1" t="s">
        <v>580</v>
      </c>
      <c r="V52" s="1" t="s">
        <v>581</v>
      </c>
      <c r="W52" s="1" t="s">
        <v>397</v>
      </c>
      <c r="X52" s="1" t="s">
        <v>582</v>
      </c>
      <c r="Y52" s="1" t="s">
        <v>576</v>
      </c>
      <c r="Z52" s="1" t="s">
        <v>177</v>
      </c>
      <c r="AA52" s="1" t="str">
        <f>VLOOKUP(Z52,List!A:E,2,FALSE)</f>
        <v>IT Support</v>
      </c>
      <c r="AB52" s="1" t="str">
        <f>VLOOKUP(Z52,List!A:E,3,FALSE)</f>
        <v>Point IT</v>
      </c>
      <c r="AC52" s="1" t="str">
        <f>VLOOKUP(Z52,List!A:E,4,FALSE)</f>
        <v>Frist Tier</v>
      </c>
      <c r="AD52" s="1" t="str">
        <f>VLOOKUP(Z52,List!A:E,5,FALSE)</f>
        <v>Frist Tier</v>
      </c>
      <c r="AE52" s="1" t="s">
        <v>49</v>
      </c>
      <c r="AF52" s="1" t="s">
        <v>69</v>
      </c>
      <c r="AG52" s="1" t="s">
        <v>145</v>
      </c>
      <c r="AH52" s="1" t="s">
        <v>583</v>
      </c>
      <c r="AI52" s="1" t="s">
        <v>584</v>
      </c>
      <c r="AK52" s="1" t="s">
        <v>47</v>
      </c>
      <c r="AL52" s="1" t="s">
        <v>54</v>
      </c>
      <c r="AM52" s="1" t="s">
        <v>55</v>
      </c>
      <c r="AN52" s="1" t="s">
        <v>576</v>
      </c>
      <c r="AO52" s="1" t="s">
        <v>43</v>
      </c>
    </row>
    <row r="53" spans="1:41" x14ac:dyDescent="0.55000000000000004">
      <c r="B53" s="1" t="s">
        <v>585</v>
      </c>
      <c r="C53" s="1">
        <v>2022</v>
      </c>
      <c r="D53" s="1">
        <v>2</v>
      </c>
      <c r="E53" s="1">
        <v>1</v>
      </c>
      <c r="F53" s="4">
        <v>0.57109953703703698</v>
      </c>
      <c r="H53" s="1" t="s">
        <v>47</v>
      </c>
      <c r="I53" s="1">
        <v>2416</v>
      </c>
      <c r="J53" s="1" t="s">
        <v>587</v>
      </c>
      <c r="K53" s="1" t="s">
        <v>55</v>
      </c>
      <c r="L53" s="1" t="s">
        <v>47</v>
      </c>
      <c r="N53" s="1" t="s">
        <v>42</v>
      </c>
      <c r="O53" s="1" t="s">
        <v>43</v>
      </c>
      <c r="P53" s="1">
        <v>1</v>
      </c>
      <c r="R53" s="1">
        <v>0</v>
      </c>
      <c r="S53" s="1" t="s">
        <v>63</v>
      </c>
      <c r="T53" s="1">
        <v>6711</v>
      </c>
      <c r="U53" s="1" t="s">
        <v>588</v>
      </c>
      <c r="V53" s="1" t="s">
        <v>589</v>
      </c>
      <c r="W53" s="1" t="s">
        <v>40</v>
      </c>
      <c r="X53" s="1" t="s">
        <v>590</v>
      </c>
      <c r="Y53" s="1" t="s">
        <v>585</v>
      </c>
      <c r="Z53" s="1" t="s">
        <v>210</v>
      </c>
      <c r="AA53" s="1" t="str">
        <f>VLOOKUP(Z53,List!A:E,2,FALSE)</f>
        <v>E-sarabun</v>
      </c>
      <c r="AB53" s="1" t="str">
        <f>VLOOKUP(Z53,List!A:E,3,FALSE)</f>
        <v>CRA</v>
      </c>
      <c r="AC53" s="1" t="str">
        <f>VLOOKUP(Z53,List!A:E,4,FALSE)</f>
        <v>Second Tier</v>
      </c>
      <c r="AD53" s="1" t="str">
        <f>VLOOKUP(Z53,List!A:E,5,FALSE)</f>
        <v>Second Tier</v>
      </c>
      <c r="AE53" s="1" t="s">
        <v>49</v>
      </c>
      <c r="AF53" s="1" t="s">
        <v>69</v>
      </c>
      <c r="AH53" s="1" t="s">
        <v>591</v>
      </c>
      <c r="AK53" s="1" t="s">
        <v>47</v>
      </c>
      <c r="AL53" s="1" t="s">
        <v>54</v>
      </c>
      <c r="AM53" s="1" t="s">
        <v>55</v>
      </c>
      <c r="AN53" s="1" t="s">
        <v>585</v>
      </c>
      <c r="AO53" s="1" t="s">
        <v>43</v>
      </c>
    </row>
    <row r="54" spans="1:41" x14ac:dyDescent="0.55000000000000004">
      <c r="A54" s="1" t="s">
        <v>34</v>
      </c>
      <c r="B54" s="1" t="s">
        <v>592</v>
      </c>
      <c r="C54" s="1">
        <v>2022</v>
      </c>
      <c r="D54" s="1">
        <v>2</v>
      </c>
      <c r="E54" s="1">
        <v>1</v>
      </c>
      <c r="F54" s="4">
        <v>0.57270833333333326</v>
      </c>
      <c r="G54" s="1" t="s">
        <v>36</v>
      </c>
      <c r="H54" s="1" t="s">
        <v>594</v>
      </c>
      <c r="I54" s="1">
        <v>2417</v>
      </c>
      <c r="J54" s="1" t="s">
        <v>595</v>
      </c>
      <c r="K54" s="1" t="s">
        <v>55</v>
      </c>
      <c r="L54" s="1" t="s">
        <v>47</v>
      </c>
      <c r="N54" s="1" t="s">
        <v>42</v>
      </c>
      <c r="O54" s="1" t="s">
        <v>43</v>
      </c>
      <c r="P54" s="1">
        <v>1</v>
      </c>
      <c r="Q54" s="1" t="s">
        <v>596</v>
      </c>
      <c r="R54" s="1">
        <v>0</v>
      </c>
      <c r="S54" s="1" t="s">
        <v>43</v>
      </c>
      <c r="T54" s="1">
        <v>645862485</v>
      </c>
      <c r="U54" s="1" t="s">
        <v>597</v>
      </c>
      <c r="V54" s="1" t="s">
        <v>598</v>
      </c>
      <c r="W54" s="1" t="s">
        <v>40</v>
      </c>
      <c r="X54" s="1" t="s">
        <v>599</v>
      </c>
      <c r="Y54" s="1" t="s">
        <v>600</v>
      </c>
      <c r="Z54" s="1" t="s">
        <v>334</v>
      </c>
      <c r="AA54" s="1" t="str">
        <f>VLOOKUP(Z54,List!A:E,2,FALSE)</f>
        <v>IT Support</v>
      </c>
      <c r="AB54" s="1" t="str">
        <f>VLOOKUP(Z54,List!A:E,3,FALSE)</f>
        <v>CRA</v>
      </c>
      <c r="AC54" s="1" t="str">
        <f>VLOOKUP(Z54,List!A:E,4,FALSE)</f>
        <v>Second Tier</v>
      </c>
      <c r="AD54" s="1" t="str">
        <f>VLOOKUP(Z54,List!A:E,5,FALSE)</f>
        <v>Onsite</v>
      </c>
      <c r="AE54" s="1" t="s">
        <v>49</v>
      </c>
      <c r="AF54" s="1" t="s">
        <v>69</v>
      </c>
      <c r="AG54" s="1" t="s">
        <v>51</v>
      </c>
      <c r="AH54" s="1" t="s">
        <v>601</v>
      </c>
      <c r="AI54" s="1" t="s">
        <v>602</v>
      </c>
      <c r="AK54" s="1" t="s">
        <v>47</v>
      </c>
      <c r="AL54" s="1" t="s">
        <v>73</v>
      </c>
      <c r="AM54" s="1" t="s">
        <v>55</v>
      </c>
      <c r="AN54" s="1" t="s">
        <v>592</v>
      </c>
      <c r="AO54" s="1" t="s">
        <v>43</v>
      </c>
    </row>
    <row r="55" spans="1:41" x14ac:dyDescent="0.55000000000000004">
      <c r="A55" s="1" t="s">
        <v>34</v>
      </c>
      <c r="C55" s="1">
        <v>2022</v>
      </c>
      <c r="D55" s="1">
        <v>2</v>
      </c>
      <c r="E55" s="1">
        <v>1</v>
      </c>
      <c r="F55" s="4">
        <v>0.57420138888888894</v>
      </c>
      <c r="G55" s="1" t="s">
        <v>36</v>
      </c>
      <c r="H55" s="1" t="s">
        <v>604</v>
      </c>
      <c r="I55" s="1">
        <v>2418</v>
      </c>
      <c r="J55" s="1" t="s">
        <v>605</v>
      </c>
      <c r="K55" s="1" t="s">
        <v>606</v>
      </c>
      <c r="L55" s="1" t="s">
        <v>40</v>
      </c>
      <c r="M55" s="1" t="s">
        <v>607</v>
      </c>
      <c r="N55" s="1" t="s">
        <v>42</v>
      </c>
      <c r="O55" s="1" t="s">
        <v>43</v>
      </c>
      <c r="P55" s="1">
        <v>2</v>
      </c>
      <c r="Q55" s="1" t="s">
        <v>394</v>
      </c>
      <c r="R55" s="1">
        <v>1</v>
      </c>
      <c r="S55" s="1" t="s">
        <v>43</v>
      </c>
      <c r="T55" s="1">
        <v>6405</v>
      </c>
      <c r="U55" s="1" t="s">
        <v>608</v>
      </c>
      <c r="V55" s="1" t="s">
        <v>609</v>
      </c>
      <c r="W55" s="1" t="s">
        <v>47</v>
      </c>
      <c r="Z55" s="1" t="s">
        <v>610</v>
      </c>
      <c r="AA55" s="1" t="str">
        <f>VLOOKUP(Z55,List!A:E,2,FALSE)</f>
        <v>PMO</v>
      </c>
      <c r="AB55" s="1" t="str">
        <f>VLOOKUP(Z55,List!A:E,3,FALSE)</f>
        <v>CRA</v>
      </c>
      <c r="AC55" s="1" t="str">
        <f>VLOOKUP(Z55,List!A:E,4,FALSE)</f>
        <v>Second Tier</v>
      </c>
      <c r="AD55" s="1" t="str">
        <f>VLOOKUP(Z55,List!A:E,5,FALSE)</f>
        <v>Second Tier</v>
      </c>
      <c r="AE55" s="1" t="s">
        <v>49</v>
      </c>
      <c r="AF55" s="1" t="s">
        <v>50</v>
      </c>
      <c r="AG55" s="1" t="s">
        <v>611</v>
      </c>
      <c r="AH55" s="1" t="s">
        <v>612</v>
      </c>
      <c r="AI55" s="1" t="s">
        <v>613</v>
      </c>
      <c r="AK55" s="1" t="s">
        <v>47</v>
      </c>
      <c r="AL55" s="1" t="s">
        <v>54</v>
      </c>
      <c r="AM55" s="1" t="s">
        <v>55</v>
      </c>
      <c r="AN55" s="1" t="s">
        <v>614</v>
      </c>
      <c r="AO55" s="1" t="s">
        <v>43</v>
      </c>
    </row>
    <row r="56" spans="1:41" x14ac:dyDescent="0.55000000000000004">
      <c r="A56" s="1" t="s">
        <v>135</v>
      </c>
      <c r="B56" s="1" t="s">
        <v>615</v>
      </c>
      <c r="C56" s="1">
        <v>2022</v>
      </c>
      <c r="D56" s="1">
        <v>2</v>
      </c>
      <c r="E56" s="1">
        <v>1</v>
      </c>
      <c r="F56" s="4">
        <v>0.57503472222222218</v>
      </c>
      <c r="G56" s="1" t="s">
        <v>36</v>
      </c>
      <c r="H56" s="1" t="s">
        <v>617</v>
      </c>
      <c r="I56" s="1">
        <v>2419</v>
      </c>
      <c r="J56" s="1" t="s">
        <v>618</v>
      </c>
      <c r="K56" s="1" t="s">
        <v>619</v>
      </c>
      <c r="L56" s="1" t="s">
        <v>397</v>
      </c>
      <c r="M56" s="1" t="s">
        <v>620</v>
      </c>
      <c r="N56" s="1" t="s">
        <v>42</v>
      </c>
      <c r="O56" s="1" t="s">
        <v>43</v>
      </c>
      <c r="P56" s="1">
        <v>2</v>
      </c>
      <c r="R56" s="1">
        <v>1</v>
      </c>
      <c r="S56" s="1" t="s">
        <v>43</v>
      </c>
      <c r="T56" s="1">
        <v>642171908</v>
      </c>
      <c r="U56" s="1" t="s">
        <v>621</v>
      </c>
      <c r="V56" s="1" t="s">
        <v>622</v>
      </c>
      <c r="W56" s="1" t="s">
        <v>40</v>
      </c>
      <c r="X56" s="1" t="s">
        <v>623</v>
      </c>
      <c r="Y56" s="1" t="s">
        <v>624</v>
      </c>
      <c r="Z56" s="1" t="s">
        <v>84</v>
      </c>
      <c r="AA56" s="1" t="str">
        <f>VLOOKUP(Z56,List!A:E,2,FALSE)</f>
        <v>IT Support</v>
      </c>
      <c r="AB56" s="1" t="str">
        <f>VLOOKUP(Z56,List!A:E,3,FALSE)</f>
        <v>Point IT</v>
      </c>
      <c r="AC56" s="1" t="str">
        <f>VLOOKUP(Z56,List!A:E,4,FALSE)</f>
        <v>Second Tier</v>
      </c>
      <c r="AD56" s="1" t="str">
        <f>VLOOKUP(Z56,List!A:E,5,FALSE)</f>
        <v>Onsite</v>
      </c>
      <c r="AE56" s="1" t="s">
        <v>49</v>
      </c>
      <c r="AF56" s="1" t="s">
        <v>69</v>
      </c>
      <c r="AG56" s="1" t="s">
        <v>145</v>
      </c>
      <c r="AH56" s="1" t="s">
        <v>625</v>
      </c>
      <c r="AI56" s="1" t="s">
        <v>626</v>
      </c>
      <c r="AK56" s="1" t="s">
        <v>47</v>
      </c>
      <c r="AL56" s="1" t="s">
        <v>54</v>
      </c>
      <c r="AM56" s="1" t="s">
        <v>55</v>
      </c>
      <c r="AN56" s="1" t="s">
        <v>615</v>
      </c>
      <c r="AO56" s="1" t="s">
        <v>43</v>
      </c>
    </row>
    <row r="57" spans="1:41" x14ac:dyDescent="0.55000000000000004">
      <c r="A57" s="1" t="s">
        <v>74</v>
      </c>
      <c r="C57" s="1">
        <v>2022</v>
      </c>
      <c r="D57" s="1">
        <v>2</v>
      </c>
      <c r="E57" s="1">
        <v>1</v>
      </c>
      <c r="F57" s="4">
        <v>0.58189814814814811</v>
      </c>
      <c r="G57" s="1" t="s">
        <v>36</v>
      </c>
      <c r="H57" s="1" t="s">
        <v>628</v>
      </c>
      <c r="I57" s="1">
        <v>2420</v>
      </c>
      <c r="J57" s="1" t="s">
        <v>629</v>
      </c>
      <c r="K57" s="1" t="s">
        <v>55</v>
      </c>
      <c r="L57" s="1" t="s">
        <v>47</v>
      </c>
      <c r="N57" s="1" t="s">
        <v>42</v>
      </c>
      <c r="O57" s="1" t="s">
        <v>43</v>
      </c>
      <c r="P57" s="1">
        <v>1</v>
      </c>
      <c r="Q57" s="1" t="s">
        <v>630</v>
      </c>
      <c r="R57" s="1">
        <v>0</v>
      </c>
      <c r="S57" s="1" t="s">
        <v>43</v>
      </c>
      <c r="T57" s="1">
        <v>6407</v>
      </c>
      <c r="U57" s="1" t="s">
        <v>631</v>
      </c>
      <c r="V57" s="1" t="s">
        <v>632</v>
      </c>
      <c r="W57" s="1" t="s">
        <v>47</v>
      </c>
      <c r="Z57" s="1" t="s">
        <v>144</v>
      </c>
      <c r="AA57" s="1" t="str">
        <f>VLOOKUP(Z57,List!A:E,2,FALSE)</f>
        <v>IT Support</v>
      </c>
      <c r="AB57" s="1" t="str">
        <f>VLOOKUP(Z57,List!A:E,3,FALSE)</f>
        <v>Point IT</v>
      </c>
      <c r="AC57" s="1" t="str">
        <f>VLOOKUP(Z57,List!A:E,4,FALSE)</f>
        <v>Frist Tier</v>
      </c>
      <c r="AD57" s="1" t="str">
        <f>VLOOKUP(Z57,List!A:E,5,FALSE)</f>
        <v>Frist Tier</v>
      </c>
      <c r="AE57" s="1" t="s">
        <v>49</v>
      </c>
      <c r="AF57" s="1" t="s">
        <v>533</v>
      </c>
      <c r="AG57" s="1" t="s">
        <v>132</v>
      </c>
      <c r="AH57" s="1" t="s">
        <v>628</v>
      </c>
      <c r="AI57" s="1" t="s">
        <v>633</v>
      </c>
      <c r="AK57" s="1" t="s">
        <v>47</v>
      </c>
      <c r="AL57" s="1" t="s">
        <v>73</v>
      </c>
      <c r="AM57" s="1" t="s">
        <v>55</v>
      </c>
      <c r="AN57" s="1" t="s">
        <v>634</v>
      </c>
      <c r="AO57" s="1" t="s">
        <v>43</v>
      </c>
    </row>
    <row r="58" spans="1:41" x14ac:dyDescent="0.55000000000000004">
      <c r="A58" s="1" t="s">
        <v>34</v>
      </c>
      <c r="B58" s="1" t="s">
        <v>635</v>
      </c>
      <c r="C58" s="1">
        <v>2022</v>
      </c>
      <c r="D58" s="1">
        <v>2</v>
      </c>
      <c r="E58" s="1">
        <v>1</v>
      </c>
      <c r="F58" s="4">
        <v>0.58300925925925928</v>
      </c>
      <c r="G58" s="1" t="s">
        <v>36</v>
      </c>
      <c r="H58" s="1" t="s">
        <v>637</v>
      </c>
      <c r="I58" s="1">
        <v>2421</v>
      </c>
      <c r="J58" s="1" t="s">
        <v>638</v>
      </c>
      <c r="K58" s="1" t="s">
        <v>55</v>
      </c>
      <c r="L58" s="1" t="s">
        <v>47</v>
      </c>
      <c r="N58" s="1" t="s">
        <v>42</v>
      </c>
      <c r="O58" s="1" t="s">
        <v>43</v>
      </c>
      <c r="P58" s="1">
        <v>1</v>
      </c>
      <c r="Q58" s="1" t="s">
        <v>62</v>
      </c>
      <c r="R58" s="1">
        <v>0</v>
      </c>
      <c r="S58" s="1" t="s">
        <v>43</v>
      </c>
      <c r="T58" s="1">
        <v>8660</v>
      </c>
      <c r="U58" s="1" t="s">
        <v>639</v>
      </c>
      <c r="V58" s="1" t="s">
        <v>640</v>
      </c>
      <c r="W58" s="1" t="s">
        <v>40</v>
      </c>
      <c r="X58" s="1" t="s">
        <v>641</v>
      </c>
      <c r="Y58" s="1" t="s">
        <v>642</v>
      </c>
      <c r="Z58" s="1" t="s">
        <v>334</v>
      </c>
      <c r="AA58" s="1" t="str">
        <f>VLOOKUP(Z58,List!A:E,2,FALSE)</f>
        <v>IT Support</v>
      </c>
      <c r="AB58" s="1" t="str">
        <f>VLOOKUP(Z58,List!A:E,3,FALSE)</f>
        <v>CRA</v>
      </c>
      <c r="AC58" s="1" t="str">
        <f>VLOOKUP(Z58,List!A:E,4,FALSE)</f>
        <v>Second Tier</v>
      </c>
      <c r="AD58" s="1" t="str">
        <f>VLOOKUP(Z58,List!A:E,5,FALSE)</f>
        <v>Onsite</v>
      </c>
      <c r="AE58" s="1" t="s">
        <v>49</v>
      </c>
      <c r="AF58" s="1" t="s">
        <v>69</v>
      </c>
      <c r="AG58" s="1" t="s">
        <v>51</v>
      </c>
      <c r="AH58" s="1" t="s">
        <v>643</v>
      </c>
      <c r="AI58" s="1" t="s">
        <v>644</v>
      </c>
      <c r="AK58" s="1" t="s">
        <v>47</v>
      </c>
      <c r="AL58" s="1" t="s">
        <v>54</v>
      </c>
      <c r="AM58" s="1" t="s">
        <v>55</v>
      </c>
      <c r="AN58" s="1" t="s">
        <v>635</v>
      </c>
      <c r="AO58" s="1" t="s">
        <v>43</v>
      </c>
    </row>
    <row r="59" spans="1:41" x14ac:dyDescent="0.55000000000000004">
      <c r="A59" s="1" t="s">
        <v>98</v>
      </c>
      <c r="B59" s="1" t="s">
        <v>645</v>
      </c>
      <c r="C59" s="1">
        <v>2022</v>
      </c>
      <c r="D59" s="1">
        <v>2</v>
      </c>
      <c r="E59" s="1">
        <v>1</v>
      </c>
      <c r="F59" s="4">
        <v>0.59942129629629626</v>
      </c>
      <c r="G59" s="1" t="s">
        <v>36</v>
      </c>
      <c r="H59" s="1" t="s">
        <v>647</v>
      </c>
      <c r="I59" s="1">
        <v>2422</v>
      </c>
      <c r="J59" s="1" t="s">
        <v>648</v>
      </c>
      <c r="K59" s="1" t="s">
        <v>55</v>
      </c>
      <c r="L59" s="1" t="s">
        <v>47</v>
      </c>
      <c r="N59" s="1" t="s">
        <v>42</v>
      </c>
      <c r="O59" s="1" t="s">
        <v>43</v>
      </c>
      <c r="P59" s="1">
        <v>1</v>
      </c>
      <c r="Q59" s="1" t="s">
        <v>62</v>
      </c>
      <c r="R59" s="1">
        <v>0</v>
      </c>
      <c r="S59" s="1" t="s">
        <v>43</v>
      </c>
      <c r="T59" s="1">
        <v>6232</v>
      </c>
      <c r="U59" s="1" t="s">
        <v>649</v>
      </c>
      <c r="V59" s="1" t="s">
        <v>650</v>
      </c>
      <c r="W59" s="1" t="s">
        <v>40</v>
      </c>
      <c r="X59" s="1" t="s">
        <v>651</v>
      </c>
      <c r="Y59" s="1" t="s">
        <v>652</v>
      </c>
      <c r="Z59" s="1" t="s">
        <v>68</v>
      </c>
      <c r="AA59" s="1" t="str">
        <f>VLOOKUP(Z59,List!A:E,2,FALSE)</f>
        <v>Network</v>
      </c>
      <c r="AB59" s="1" t="str">
        <f>VLOOKUP(Z59,List!A:E,3,FALSE)</f>
        <v>CRA</v>
      </c>
      <c r="AC59" s="1" t="str">
        <f>VLOOKUP(Z59,List!A:E,4,FALSE)</f>
        <v>Second Tier</v>
      </c>
      <c r="AD59" s="1" t="str">
        <f>VLOOKUP(Z59,List!A:E,5,FALSE)</f>
        <v>Second Tier</v>
      </c>
      <c r="AE59" s="1" t="s">
        <v>49</v>
      </c>
      <c r="AF59" s="1" t="s">
        <v>69</v>
      </c>
      <c r="AG59" s="1" t="s">
        <v>653</v>
      </c>
      <c r="AH59" s="1" t="s">
        <v>654</v>
      </c>
      <c r="AI59" s="1" t="s">
        <v>655</v>
      </c>
      <c r="AK59" s="1" t="s">
        <v>47</v>
      </c>
      <c r="AL59" s="1" t="s">
        <v>73</v>
      </c>
      <c r="AM59" s="1" t="s">
        <v>55</v>
      </c>
      <c r="AN59" s="1" t="s">
        <v>645</v>
      </c>
      <c r="AO59" s="1" t="s">
        <v>43</v>
      </c>
    </row>
    <row r="60" spans="1:41" x14ac:dyDescent="0.55000000000000004">
      <c r="A60" s="1" t="s">
        <v>656</v>
      </c>
      <c r="B60" s="1" t="s">
        <v>657</v>
      </c>
      <c r="C60" s="1">
        <v>2022</v>
      </c>
      <c r="D60" s="1">
        <v>2</v>
      </c>
      <c r="E60" s="1">
        <v>1</v>
      </c>
      <c r="F60" s="4">
        <v>0.60629629629629633</v>
      </c>
      <c r="G60" s="1" t="s">
        <v>36</v>
      </c>
      <c r="H60" s="1" t="s">
        <v>47</v>
      </c>
      <c r="I60" s="1">
        <v>2423</v>
      </c>
      <c r="J60" s="1" t="s">
        <v>659</v>
      </c>
      <c r="K60" s="1" t="s">
        <v>55</v>
      </c>
      <c r="L60" s="1" t="s">
        <v>47</v>
      </c>
      <c r="N60" s="1" t="s">
        <v>42</v>
      </c>
      <c r="O60" s="1" t="s">
        <v>43</v>
      </c>
      <c r="P60" s="1">
        <v>1</v>
      </c>
      <c r="Q60" s="1" t="s">
        <v>62</v>
      </c>
      <c r="R60" s="1">
        <v>0</v>
      </c>
      <c r="S60" s="1" t="s">
        <v>63</v>
      </c>
      <c r="T60" s="1">
        <v>936615899</v>
      </c>
      <c r="U60" s="1" t="s">
        <v>660</v>
      </c>
      <c r="V60" s="1" t="s">
        <v>177</v>
      </c>
      <c r="W60" s="1" t="s">
        <v>40</v>
      </c>
      <c r="X60" s="1" t="s">
        <v>661</v>
      </c>
      <c r="Y60" s="1" t="s">
        <v>662</v>
      </c>
      <c r="Z60" s="1" t="s">
        <v>68</v>
      </c>
      <c r="AA60" s="1" t="str">
        <f>VLOOKUP(Z60,List!A:E,2,FALSE)</f>
        <v>Network</v>
      </c>
      <c r="AB60" s="1" t="str">
        <f>VLOOKUP(Z60,List!A:E,3,FALSE)</f>
        <v>CRA</v>
      </c>
      <c r="AC60" s="1" t="str">
        <f>VLOOKUP(Z60,List!A:E,4,FALSE)</f>
        <v>Second Tier</v>
      </c>
      <c r="AD60" s="1" t="str">
        <f>VLOOKUP(Z60,List!A:E,5,FALSE)</f>
        <v>Second Tier</v>
      </c>
      <c r="AE60" s="1" t="s">
        <v>49</v>
      </c>
      <c r="AF60" s="1" t="s">
        <v>69</v>
      </c>
      <c r="AG60" s="1" t="s">
        <v>663</v>
      </c>
      <c r="AH60" s="1" t="s">
        <v>664</v>
      </c>
      <c r="AI60" s="1" t="s">
        <v>455</v>
      </c>
      <c r="AK60" s="1" t="s">
        <v>47</v>
      </c>
      <c r="AL60" s="1" t="s">
        <v>54</v>
      </c>
      <c r="AM60" s="1" t="s">
        <v>55</v>
      </c>
      <c r="AN60" s="1" t="s">
        <v>657</v>
      </c>
      <c r="AO60" s="1" t="s">
        <v>43</v>
      </c>
    </row>
    <row r="61" spans="1:41" x14ac:dyDescent="0.55000000000000004">
      <c r="A61" s="1" t="s">
        <v>203</v>
      </c>
      <c r="C61" s="1">
        <v>2022</v>
      </c>
      <c r="D61" s="1">
        <v>2</v>
      </c>
      <c r="E61" s="1">
        <v>1</v>
      </c>
      <c r="F61" s="4">
        <v>0.60702546296296289</v>
      </c>
      <c r="G61" s="1" t="s">
        <v>36</v>
      </c>
      <c r="H61" s="1" t="s">
        <v>47</v>
      </c>
      <c r="I61" s="1">
        <v>2424</v>
      </c>
      <c r="J61" s="1" t="s">
        <v>666</v>
      </c>
      <c r="K61" s="1" t="s">
        <v>55</v>
      </c>
      <c r="L61" s="1" t="s">
        <v>47</v>
      </c>
      <c r="N61" s="1" t="s">
        <v>42</v>
      </c>
      <c r="O61" s="1" t="s">
        <v>43</v>
      </c>
      <c r="P61" s="1">
        <v>1</v>
      </c>
      <c r="Q61" s="1" t="s">
        <v>394</v>
      </c>
      <c r="R61" s="1">
        <v>0</v>
      </c>
      <c r="S61" s="1" t="s">
        <v>63</v>
      </c>
      <c r="T61" s="1">
        <v>6589</v>
      </c>
      <c r="U61" s="1" t="s">
        <v>667</v>
      </c>
      <c r="V61" s="1" t="s">
        <v>668</v>
      </c>
      <c r="W61" s="1" t="s">
        <v>47</v>
      </c>
      <c r="Z61" s="1" t="s">
        <v>610</v>
      </c>
      <c r="AA61" s="1" t="str">
        <f>VLOOKUP(Z61,List!A:E,2,FALSE)</f>
        <v>PMO</v>
      </c>
      <c r="AB61" s="1" t="str">
        <f>VLOOKUP(Z61,List!A:E,3,FALSE)</f>
        <v>CRA</v>
      </c>
      <c r="AC61" s="1" t="str">
        <f>VLOOKUP(Z61,List!A:E,4,FALSE)</f>
        <v>Second Tier</v>
      </c>
      <c r="AD61" s="1" t="str">
        <f>VLOOKUP(Z61,List!A:E,5,FALSE)</f>
        <v>Second Tier</v>
      </c>
      <c r="AE61" s="1" t="s">
        <v>49</v>
      </c>
      <c r="AF61" s="1" t="s">
        <v>533</v>
      </c>
      <c r="AG61" s="1" t="s">
        <v>211</v>
      </c>
      <c r="AH61" s="1" t="s">
        <v>669</v>
      </c>
      <c r="AI61" s="1" t="s">
        <v>670</v>
      </c>
      <c r="AK61" s="1" t="s">
        <v>47</v>
      </c>
      <c r="AL61" s="1" t="s">
        <v>54</v>
      </c>
      <c r="AM61" s="1" t="s">
        <v>55</v>
      </c>
      <c r="AN61" s="1" t="s">
        <v>671</v>
      </c>
      <c r="AO61" s="1" t="s">
        <v>43</v>
      </c>
    </row>
    <row r="62" spans="1:41" x14ac:dyDescent="0.55000000000000004">
      <c r="A62" s="1" t="s">
        <v>34</v>
      </c>
      <c r="B62" s="1" t="s">
        <v>672</v>
      </c>
      <c r="C62" s="1">
        <v>2022</v>
      </c>
      <c r="D62" s="1">
        <v>2</v>
      </c>
      <c r="E62" s="1">
        <v>1</v>
      </c>
      <c r="F62" s="4">
        <v>0.60747685185185185</v>
      </c>
      <c r="G62" s="1" t="s">
        <v>36</v>
      </c>
      <c r="H62" s="1" t="s">
        <v>47</v>
      </c>
      <c r="I62" s="1">
        <v>2425</v>
      </c>
      <c r="J62" s="1" t="s">
        <v>674</v>
      </c>
      <c r="K62" s="1" t="s">
        <v>55</v>
      </c>
      <c r="L62" s="1" t="s">
        <v>47</v>
      </c>
      <c r="N62" s="1" t="s">
        <v>42</v>
      </c>
      <c r="O62" s="1" t="s">
        <v>43</v>
      </c>
      <c r="P62" s="1">
        <v>1</v>
      </c>
      <c r="Q62" s="1" t="s">
        <v>62</v>
      </c>
      <c r="R62" s="1">
        <v>0</v>
      </c>
      <c r="S62" s="1" t="s">
        <v>63</v>
      </c>
      <c r="T62" s="1">
        <v>936615899</v>
      </c>
      <c r="U62" s="1" t="s">
        <v>660</v>
      </c>
      <c r="V62" s="1" t="s">
        <v>177</v>
      </c>
      <c r="W62" s="1" t="s">
        <v>397</v>
      </c>
      <c r="X62" s="1" t="s">
        <v>675</v>
      </c>
      <c r="Y62" s="1" t="s">
        <v>672</v>
      </c>
      <c r="Z62" s="1" t="s">
        <v>84</v>
      </c>
      <c r="AA62" s="1" t="str">
        <f>VLOOKUP(Z62,List!A:E,2,FALSE)</f>
        <v>IT Support</v>
      </c>
      <c r="AB62" s="1" t="str">
        <f>VLOOKUP(Z62,List!A:E,3,FALSE)</f>
        <v>Point IT</v>
      </c>
      <c r="AC62" s="1" t="str">
        <f>VLOOKUP(Z62,List!A:E,4,FALSE)</f>
        <v>Second Tier</v>
      </c>
      <c r="AD62" s="1" t="str">
        <f>VLOOKUP(Z62,List!A:E,5,FALSE)</f>
        <v>Onsite</v>
      </c>
      <c r="AE62" s="1" t="s">
        <v>49</v>
      </c>
      <c r="AF62" s="1" t="s">
        <v>69</v>
      </c>
      <c r="AG62" s="1" t="s">
        <v>200</v>
      </c>
      <c r="AH62" s="1" t="s">
        <v>664</v>
      </c>
      <c r="AI62" s="1" t="s">
        <v>455</v>
      </c>
      <c r="AK62" s="1" t="s">
        <v>47</v>
      </c>
      <c r="AL62" s="1" t="s">
        <v>54</v>
      </c>
      <c r="AM62" s="1" t="s">
        <v>55</v>
      </c>
      <c r="AN62" s="1" t="s">
        <v>672</v>
      </c>
      <c r="AO62" s="1" t="s">
        <v>43</v>
      </c>
    </row>
    <row r="63" spans="1:41" x14ac:dyDescent="0.55000000000000004">
      <c r="A63" s="1" t="s">
        <v>98</v>
      </c>
      <c r="B63" s="1" t="s">
        <v>676</v>
      </c>
      <c r="C63" s="1">
        <v>2022</v>
      </c>
      <c r="D63" s="1">
        <v>2</v>
      </c>
      <c r="E63" s="1">
        <v>1</v>
      </c>
      <c r="F63" s="4">
        <v>0.61972222222222217</v>
      </c>
      <c r="G63" s="1" t="s">
        <v>36</v>
      </c>
      <c r="H63" s="1" t="s">
        <v>678</v>
      </c>
      <c r="I63" s="1">
        <v>2426</v>
      </c>
      <c r="J63" s="1" t="s">
        <v>679</v>
      </c>
      <c r="K63" s="1" t="s">
        <v>55</v>
      </c>
      <c r="L63" s="1" t="s">
        <v>47</v>
      </c>
      <c r="N63" s="1" t="s">
        <v>42</v>
      </c>
      <c r="O63" s="1" t="s">
        <v>43</v>
      </c>
      <c r="P63" s="1">
        <v>1</v>
      </c>
      <c r="Q63" s="1" t="s">
        <v>62</v>
      </c>
      <c r="R63" s="1">
        <v>0</v>
      </c>
      <c r="S63" s="1" t="s">
        <v>43</v>
      </c>
      <c r="T63" s="1">
        <v>5781</v>
      </c>
      <c r="U63" s="1" t="s">
        <v>680</v>
      </c>
      <c r="V63" s="1" t="s">
        <v>681</v>
      </c>
      <c r="W63" s="1" t="s">
        <v>40</v>
      </c>
      <c r="X63" s="1" t="s">
        <v>682</v>
      </c>
      <c r="Y63" s="1" t="s">
        <v>683</v>
      </c>
      <c r="Z63" s="1" t="s">
        <v>68</v>
      </c>
      <c r="AA63" s="1" t="str">
        <f>VLOOKUP(Z63,List!A:E,2,FALSE)</f>
        <v>Network</v>
      </c>
      <c r="AB63" s="1" t="str">
        <f>VLOOKUP(Z63,List!A:E,3,FALSE)</f>
        <v>CRA</v>
      </c>
      <c r="AC63" s="1" t="str">
        <f>VLOOKUP(Z63,List!A:E,4,FALSE)</f>
        <v>Second Tier</v>
      </c>
      <c r="AD63" s="1" t="str">
        <f>VLOOKUP(Z63,List!A:E,5,FALSE)</f>
        <v>Second Tier</v>
      </c>
      <c r="AE63" s="1" t="s">
        <v>49</v>
      </c>
      <c r="AF63" s="1" t="s">
        <v>69</v>
      </c>
      <c r="AG63" s="1" t="s">
        <v>85</v>
      </c>
      <c r="AH63" s="1" t="s">
        <v>684</v>
      </c>
      <c r="AI63" s="1" t="s">
        <v>644</v>
      </c>
      <c r="AK63" s="1" t="s">
        <v>47</v>
      </c>
      <c r="AL63" s="1" t="s">
        <v>73</v>
      </c>
      <c r="AM63" s="1" t="s">
        <v>55</v>
      </c>
      <c r="AN63" s="1" t="s">
        <v>685</v>
      </c>
      <c r="AO63" s="1" t="s">
        <v>43</v>
      </c>
    </row>
    <row r="64" spans="1:41" x14ac:dyDescent="0.55000000000000004">
      <c r="A64" s="1" t="s">
        <v>123</v>
      </c>
      <c r="B64" s="1" t="s">
        <v>686</v>
      </c>
      <c r="C64" s="1">
        <v>2022</v>
      </c>
      <c r="D64" s="1">
        <v>2</v>
      </c>
      <c r="E64" s="1">
        <v>1</v>
      </c>
      <c r="F64" s="4">
        <v>0.62146990740740737</v>
      </c>
      <c r="G64" s="1" t="s">
        <v>36</v>
      </c>
      <c r="H64" s="1" t="s">
        <v>688</v>
      </c>
      <c r="I64" s="1">
        <v>2427</v>
      </c>
      <c r="J64" s="1" t="s">
        <v>689</v>
      </c>
      <c r="K64" s="1" t="s">
        <v>55</v>
      </c>
      <c r="L64" s="1" t="s">
        <v>47</v>
      </c>
      <c r="N64" s="1" t="s">
        <v>42</v>
      </c>
      <c r="O64" s="1" t="s">
        <v>43</v>
      </c>
      <c r="P64" s="1">
        <v>1</v>
      </c>
      <c r="Q64" s="1" t="s">
        <v>62</v>
      </c>
      <c r="R64" s="1">
        <v>0</v>
      </c>
      <c r="S64" s="1" t="s">
        <v>43</v>
      </c>
      <c r="T64" s="1">
        <v>6037</v>
      </c>
      <c r="U64" s="1" t="s">
        <v>690</v>
      </c>
      <c r="V64" s="1" t="s">
        <v>691</v>
      </c>
      <c r="W64" s="1" t="s">
        <v>40</v>
      </c>
      <c r="X64" s="1" t="s">
        <v>692</v>
      </c>
      <c r="Y64" s="1" t="s">
        <v>693</v>
      </c>
      <c r="Z64" s="1" t="s">
        <v>84</v>
      </c>
      <c r="AA64" s="1" t="str">
        <f>VLOOKUP(Z64,List!A:E,2,FALSE)</f>
        <v>IT Support</v>
      </c>
      <c r="AB64" s="1" t="str">
        <f>VLOOKUP(Z64,List!A:E,3,FALSE)</f>
        <v>Point IT</v>
      </c>
      <c r="AC64" s="1" t="str">
        <f>VLOOKUP(Z64,List!A:E,4,FALSE)</f>
        <v>Second Tier</v>
      </c>
      <c r="AD64" s="1" t="str">
        <f>VLOOKUP(Z64,List!A:E,5,FALSE)</f>
        <v>Onsite</v>
      </c>
      <c r="AE64" s="1" t="s">
        <v>49</v>
      </c>
      <c r="AF64" s="1" t="s">
        <v>69</v>
      </c>
      <c r="AG64" s="1" t="s">
        <v>694</v>
      </c>
      <c r="AH64" s="1" t="s">
        <v>695</v>
      </c>
      <c r="AI64" s="1" t="s">
        <v>97</v>
      </c>
      <c r="AK64" s="1" t="s">
        <v>47</v>
      </c>
      <c r="AL64" s="1" t="s">
        <v>54</v>
      </c>
      <c r="AM64" s="1" t="s">
        <v>55</v>
      </c>
      <c r="AN64" s="1" t="s">
        <v>686</v>
      </c>
      <c r="AO64" s="1" t="s">
        <v>43</v>
      </c>
    </row>
    <row r="65" spans="1:41" x14ac:dyDescent="0.55000000000000004">
      <c r="A65" s="1" t="s">
        <v>34</v>
      </c>
      <c r="B65" s="1" t="s">
        <v>696</v>
      </c>
      <c r="C65" s="1">
        <v>2022</v>
      </c>
      <c r="D65" s="1">
        <v>2</v>
      </c>
      <c r="E65" s="1">
        <v>1</v>
      </c>
      <c r="F65" s="4">
        <v>0.63471064814814815</v>
      </c>
      <c r="G65" s="1" t="s">
        <v>36</v>
      </c>
      <c r="H65" s="1" t="s">
        <v>698</v>
      </c>
      <c r="I65" s="1">
        <v>2428</v>
      </c>
      <c r="J65" s="1" t="s">
        <v>699</v>
      </c>
      <c r="K65" s="1" t="s">
        <v>55</v>
      </c>
      <c r="L65" s="1" t="s">
        <v>47</v>
      </c>
      <c r="N65" s="1" t="s">
        <v>42</v>
      </c>
      <c r="O65" s="1" t="s">
        <v>43</v>
      </c>
      <c r="P65" s="1">
        <v>1</v>
      </c>
      <c r="Q65" s="1" t="s">
        <v>44</v>
      </c>
      <c r="R65" s="1">
        <v>0</v>
      </c>
      <c r="S65" s="1" t="s">
        <v>43</v>
      </c>
      <c r="T65" s="1">
        <v>814811479</v>
      </c>
      <c r="U65" s="1" t="s">
        <v>700</v>
      </c>
      <c r="V65" s="1" t="s">
        <v>701</v>
      </c>
      <c r="W65" s="1" t="s">
        <v>40</v>
      </c>
      <c r="X65" s="1" t="s">
        <v>702</v>
      </c>
      <c r="Y65" s="1" t="s">
        <v>703</v>
      </c>
      <c r="Z65" s="1" t="s">
        <v>334</v>
      </c>
      <c r="AA65" s="1" t="str">
        <f>VLOOKUP(Z65,List!A:E,2,FALSE)</f>
        <v>IT Support</v>
      </c>
      <c r="AB65" s="1" t="str">
        <f>VLOOKUP(Z65,List!A:E,3,FALSE)</f>
        <v>CRA</v>
      </c>
      <c r="AC65" s="1" t="str">
        <f>VLOOKUP(Z65,List!A:E,4,FALSE)</f>
        <v>Second Tier</v>
      </c>
      <c r="AD65" s="1" t="str">
        <f>VLOOKUP(Z65,List!A:E,5,FALSE)</f>
        <v>Onsite</v>
      </c>
      <c r="AE65" s="1" t="s">
        <v>49</v>
      </c>
      <c r="AF65" s="1" t="s">
        <v>69</v>
      </c>
      <c r="AG65" s="1" t="s">
        <v>51</v>
      </c>
      <c r="AH65" s="1" t="s">
        <v>704</v>
      </c>
      <c r="AK65" s="1" t="s">
        <v>47</v>
      </c>
      <c r="AL65" s="1" t="s">
        <v>54</v>
      </c>
      <c r="AM65" s="1" t="s">
        <v>55</v>
      </c>
      <c r="AN65" s="1" t="s">
        <v>696</v>
      </c>
      <c r="AO65" s="1" t="s">
        <v>43</v>
      </c>
    </row>
    <row r="66" spans="1:41" x14ac:dyDescent="0.55000000000000004">
      <c r="A66" s="1" t="s">
        <v>371</v>
      </c>
      <c r="B66" s="1" t="s">
        <v>705</v>
      </c>
      <c r="C66" s="1">
        <v>2022</v>
      </c>
      <c r="D66" s="1">
        <v>2</v>
      </c>
      <c r="E66" s="1">
        <v>1</v>
      </c>
      <c r="F66" s="4">
        <v>0.6367708333333334</v>
      </c>
      <c r="G66" s="1" t="s">
        <v>36</v>
      </c>
      <c r="H66" s="1" t="s">
        <v>707</v>
      </c>
      <c r="I66" s="1">
        <v>2429</v>
      </c>
      <c r="J66" s="1" t="s">
        <v>708</v>
      </c>
      <c r="K66" s="1" t="s">
        <v>55</v>
      </c>
      <c r="L66" s="1" t="s">
        <v>47</v>
      </c>
      <c r="N66" s="1" t="s">
        <v>42</v>
      </c>
      <c r="O66" s="1" t="s">
        <v>43</v>
      </c>
      <c r="P66" s="1">
        <v>1</v>
      </c>
      <c r="Q66" s="1" t="s">
        <v>319</v>
      </c>
      <c r="R66" s="1">
        <v>0</v>
      </c>
      <c r="S66" s="1" t="s">
        <v>43</v>
      </c>
      <c r="T66" s="1">
        <v>6355</v>
      </c>
      <c r="U66" s="1" t="s">
        <v>709</v>
      </c>
      <c r="V66" s="1" t="s">
        <v>710</v>
      </c>
      <c r="W66" s="1" t="s">
        <v>40</v>
      </c>
      <c r="X66" s="1" t="s">
        <v>711</v>
      </c>
      <c r="Y66" s="1" t="s">
        <v>712</v>
      </c>
      <c r="Z66" s="1" t="s">
        <v>367</v>
      </c>
      <c r="AA66" s="1" t="str">
        <f>VLOOKUP(Z66,List!A:E,2,FALSE)</f>
        <v>IT Support</v>
      </c>
      <c r="AB66" s="1" t="str">
        <f>VLOOKUP(Z66,List!A:E,3,FALSE)</f>
        <v>Point IT</v>
      </c>
      <c r="AC66" s="1" t="str">
        <f>VLOOKUP(Z66,List!A:E,4,FALSE)</f>
        <v>Second Tier</v>
      </c>
      <c r="AD66" s="1" t="str">
        <f>VLOOKUP(Z66,List!A:E,5,FALSE)</f>
        <v>Onsite</v>
      </c>
      <c r="AE66" s="1" t="s">
        <v>49</v>
      </c>
      <c r="AF66" s="1" t="s">
        <v>69</v>
      </c>
      <c r="AG66" s="1" t="s">
        <v>713</v>
      </c>
      <c r="AH66" s="1" t="s">
        <v>714</v>
      </c>
      <c r="AI66" s="1" t="s">
        <v>715</v>
      </c>
      <c r="AK66" s="1" t="s">
        <v>47</v>
      </c>
      <c r="AL66" s="1" t="s">
        <v>54</v>
      </c>
      <c r="AM66" s="1" t="s">
        <v>55</v>
      </c>
      <c r="AN66" s="1" t="s">
        <v>705</v>
      </c>
      <c r="AO66" s="1" t="s">
        <v>43</v>
      </c>
    </row>
    <row r="67" spans="1:41" x14ac:dyDescent="0.55000000000000004">
      <c r="A67" s="1" t="s">
        <v>34</v>
      </c>
      <c r="B67" s="1" t="s">
        <v>716</v>
      </c>
      <c r="C67" s="1">
        <v>2022</v>
      </c>
      <c r="D67" s="1">
        <v>2</v>
      </c>
      <c r="E67" s="1">
        <v>1</v>
      </c>
      <c r="F67" s="4">
        <v>0.642511574074074</v>
      </c>
      <c r="G67" s="1" t="s">
        <v>36</v>
      </c>
      <c r="H67" s="1" t="s">
        <v>47</v>
      </c>
      <c r="I67" s="1">
        <v>2430</v>
      </c>
      <c r="J67" s="1" t="s">
        <v>718</v>
      </c>
      <c r="K67" s="1" t="s">
        <v>55</v>
      </c>
      <c r="L67" s="1" t="s">
        <v>47</v>
      </c>
      <c r="N67" s="1" t="s">
        <v>42</v>
      </c>
      <c r="O67" s="1" t="s">
        <v>43</v>
      </c>
      <c r="P67" s="1">
        <v>1</v>
      </c>
      <c r="Q67" s="1" t="s">
        <v>44</v>
      </c>
      <c r="R67" s="1">
        <v>0</v>
      </c>
      <c r="S67" s="1" t="s">
        <v>63</v>
      </c>
      <c r="T67" s="1">
        <v>6587</v>
      </c>
      <c r="U67" s="1" t="s">
        <v>719</v>
      </c>
      <c r="V67" s="1" t="s">
        <v>720</v>
      </c>
      <c r="W67" s="1" t="s">
        <v>40</v>
      </c>
      <c r="X67" s="1" t="s">
        <v>721</v>
      </c>
      <c r="Y67" s="1" t="s">
        <v>716</v>
      </c>
      <c r="Z67" s="1" t="s">
        <v>120</v>
      </c>
      <c r="AA67" s="1" t="str">
        <f>VLOOKUP(Z67,List!A:E,2,FALSE)</f>
        <v>IT Support</v>
      </c>
      <c r="AB67" s="1" t="str">
        <f>VLOOKUP(Z67,List!A:E,3,FALSE)</f>
        <v>CRA</v>
      </c>
      <c r="AC67" s="1" t="str">
        <f>VLOOKUP(Z67,List!A:E,4,FALSE)</f>
        <v>Second Tier</v>
      </c>
      <c r="AD67" s="1" t="str">
        <f>VLOOKUP(Z67,List!A:E,5,FALSE)</f>
        <v>Onsite</v>
      </c>
      <c r="AE67" s="1" t="s">
        <v>49</v>
      </c>
      <c r="AF67" s="1" t="s">
        <v>69</v>
      </c>
      <c r="AG67" s="1" t="s">
        <v>51</v>
      </c>
      <c r="AH67" s="1" t="s">
        <v>722</v>
      </c>
      <c r="AI67" s="1" t="s">
        <v>723</v>
      </c>
      <c r="AK67" s="1" t="s">
        <v>47</v>
      </c>
      <c r="AL67" s="1" t="s">
        <v>54</v>
      </c>
      <c r="AM67" s="1" t="s">
        <v>55</v>
      </c>
      <c r="AN67" s="1" t="s">
        <v>716</v>
      </c>
      <c r="AO67" s="1" t="s">
        <v>43</v>
      </c>
    </row>
    <row r="68" spans="1:41" x14ac:dyDescent="0.55000000000000004">
      <c r="A68" s="1" t="s">
        <v>371</v>
      </c>
      <c r="B68" s="1" t="s">
        <v>724</v>
      </c>
      <c r="C68" s="1">
        <v>2022</v>
      </c>
      <c r="D68" s="1">
        <v>2</v>
      </c>
      <c r="E68" s="1">
        <v>1</v>
      </c>
      <c r="F68" s="4">
        <v>0.64298611111111115</v>
      </c>
      <c r="G68" s="1" t="s">
        <v>36</v>
      </c>
      <c r="H68" s="1" t="s">
        <v>726</v>
      </c>
      <c r="I68" s="1">
        <v>2431</v>
      </c>
      <c r="J68" s="1" t="s">
        <v>727</v>
      </c>
      <c r="K68" s="1" t="s">
        <v>55</v>
      </c>
      <c r="L68" s="1" t="s">
        <v>47</v>
      </c>
      <c r="N68" s="1" t="s">
        <v>42</v>
      </c>
      <c r="O68" s="1" t="s">
        <v>43</v>
      </c>
      <c r="P68" s="1">
        <v>1</v>
      </c>
      <c r="Q68" s="1" t="s">
        <v>44</v>
      </c>
      <c r="R68" s="1">
        <v>0</v>
      </c>
      <c r="S68" s="1" t="s">
        <v>43</v>
      </c>
      <c r="T68" s="1">
        <v>837444992</v>
      </c>
      <c r="U68" s="1" t="s">
        <v>728</v>
      </c>
      <c r="V68" s="1" t="s">
        <v>729</v>
      </c>
      <c r="W68" s="1" t="s">
        <v>40</v>
      </c>
      <c r="X68" s="1" t="s">
        <v>730</v>
      </c>
      <c r="Y68" s="1" t="s">
        <v>724</v>
      </c>
      <c r="Z68" s="1" t="s">
        <v>177</v>
      </c>
      <c r="AA68" s="1" t="str">
        <f>VLOOKUP(Z68,List!A:E,2,FALSE)</f>
        <v>IT Support</v>
      </c>
      <c r="AB68" s="1" t="str">
        <f>VLOOKUP(Z68,List!A:E,3,FALSE)</f>
        <v>Point IT</v>
      </c>
      <c r="AC68" s="1" t="str">
        <f>VLOOKUP(Z68,List!A:E,4,FALSE)</f>
        <v>Frist Tier</v>
      </c>
      <c r="AD68" s="1" t="str">
        <f>VLOOKUP(Z68,List!A:E,5,FALSE)</f>
        <v>Frist Tier</v>
      </c>
      <c r="AE68" s="1" t="s">
        <v>49</v>
      </c>
      <c r="AF68" s="1" t="s">
        <v>69</v>
      </c>
      <c r="AG68" s="1" t="s">
        <v>379</v>
      </c>
      <c r="AH68" s="1" t="s">
        <v>726</v>
      </c>
      <c r="AI68" s="1" t="s">
        <v>715</v>
      </c>
      <c r="AK68" s="1" t="s">
        <v>47</v>
      </c>
      <c r="AL68" s="1" t="s">
        <v>73</v>
      </c>
      <c r="AM68" s="1" t="s">
        <v>55</v>
      </c>
      <c r="AN68" s="1" t="s">
        <v>724</v>
      </c>
      <c r="AO68" s="1" t="s">
        <v>43</v>
      </c>
    </row>
    <row r="69" spans="1:41" x14ac:dyDescent="0.55000000000000004">
      <c r="A69" s="1" t="s">
        <v>34</v>
      </c>
      <c r="B69" s="1" t="s">
        <v>731</v>
      </c>
      <c r="C69" s="1">
        <v>2022</v>
      </c>
      <c r="D69" s="1">
        <v>2</v>
      </c>
      <c r="E69" s="1">
        <v>1</v>
      </c>
      <c r="F69" s="4">
        <v>0.65582175925925923</v>
      </c>
      <c r="G69" s="1" t="s">
        <v>36</v>
      </c>
      <c r="H69" s="1" t="s">
        <v>47</v>
      </c>
      <c r="I69" s="1">
        <v>2432</v>
      </c>
      <c r="J69" s="1" t="s">
        <v>733</v>
      </c>
      <c r="K69" s="1" t="s">
        <v>55</v>
      </c>
      <c r="L69" s="1" t="s">
        <v>47</v>
      </c>
      <c r="N69" s="1" t="s">
        <v>42</v>
      </c>
      <c r="O69" s="1" t="s">
        <v>43</v>
      </c>
      <c r="P69" s="1">
        <v>1</v>
      </c>
      <c r="Q69" s="1" t="s">
        <v>116</v>
      </c>
      <c r="R69" s="1">
        <v>0</v>
      </c>
      <c r="S69" s="1" t="s">
        <v>43</v>
      </c>
      <c r="T69" s="1">
        <v>6941</v>
      </c>
      <c r="U69" s="1" t="s">
        <v>734</v>
      </c>
      <c r="V69" s="1" t="s">
        <v>735</v>
      </c>
      <c r="W69" s="1" t="s">
        <v>40</v>
      </c>
      <c r="X69" s="1" t="s">
        <v>736</v>
      </c>
      <c r="Y69" s="1" t="s">
        <v>737</v>
      </c>
      <c r="Z69" s="1" t="s">
        <v>334</v>
      </c>
      <c r="AA69" s="1" t="str">
        <f>VLOOKUP(Z69,List!A:E,2,FALSE)</f>
        <v>IT Support</v>
      </c>
      <c r="AB69" s="1" t="str">
        <f>VLOOKUP(Z69,List!A:E,3,FALSE)</f>
        <v>CRA</v>
      </c>
      <c r="AC69" s="1" t="str">
        <f>VLOOKUP(Z69,List!A:E,4,FALSE)</f>
        <v>Second Tier</v>
      </c>
      <c r="AD69" s="1" t="str">
        <f>VLOOKUP(Z69,List!A:E,5,FALSE)</f>
        <v>Onsite</v>
      </c>
      <c r="AE69" s="1" t="s">
        <v>49</v>
      </c>
      <c r="AF69" s="1" t="s">
        <v>69</v>
      </c>
      <c r="AG69" s="1" t="s">
        <v>51</v>
      </c>
      <c r="AH69" s="1" t="s">
        <v>738</v>
      </c>
      <c r="AI69" s="1" t="s">
        <v>739</v>
      </c>
      <c r="AK69" s="1" t="s">
        <v>47</v>
      </c>
      <c r="AL69" s="1" t="s">
        <v>54</v>
      </c>
      <c r="AM69" s="1" t="s">
        <v>55</v>
      </c>
      <c r="AN69" s="1" t="s">
        <v>731</v>
      </c>
      <c r="AO69" s="1" t="s">
        <v>43</v>
      </c>
    </row>
    <row r="70" spans="1:41" x14ac:dyDescent="0.55000000000000004">
      <c r="A70" s="1" t="s">
        <v>34</v>
      </c>
      <c r="B70" s="1" t="s">
        <v>740</v>
      </c>
      <c r="C70" s="1">
        <v>2022</v>
      </c>
      <c r="D70" s="1">
        <v>2</v>
      </c>
      <c r="E70" s="1">
        <v>1</v>
      </c>
      <c r="F70" s="4">
        <v>0.65910879629629626</v>
      </c>
      <c r="G70" s="1" t="s">
        <v>36</v>
      </c>
      <c r="H70" s="1" t="s">
        <v>742</v>
      </c>
      <c r="I70" s="1">
        <v>2433</v>
      </c>
      <c r="J70" s="1" t="s">
        <v>743</v>
      </c>
      <c r="K70" s="1" t="s">
        <v>744</v>
      </c>
      <c r="L70" s="1" t="s">
        <v>40</v>
      </c>
      <c r="M70" s="1" t="s">
        <v>745</v>
      </c>
      <c r="N70" s="1" t="s">
        <v>42</v>
      </c>
      <c r="O70" s="1" t="s">
        <v>43</v>
      </c>
      <c r="P70" s="1">
        <v>1</v>
      </c>
      <c r="Q70" s="1" t="s">
        <v>116</v>
      </c>
      <c r="R70" s="1">
        <v>1</v>
      </c>
      <c r="S70" s="1" t="s">
        <v>43</v>
      </c>
      <c r="T70" s="1">
        <v>865672304</v>
      </c>
      <c r="U70" s="1" t="s">
        <v>746</v>
      </c>
      <c r="V70" s="1" t="s">
        <v>747</v>
      </c>
      <c r="W70" s="1" t="s">
        <v>40</v>
      </c>
      <c r="X70" s="1" t="s">
        <v>748</v>
      </c>
      <c r="Y70" s="1" t="s">
        <v>740</v>
      </c>
      <c r="Z70" s="1" t="s">
        <v>120</v>
      </c>
      <c r="AA70" s="1" t="str">
        <f>VLOOKUP(Z70,List!A:E,2,FALSE)</f>
        <v>IT Support</v>
      </c>
      <c r="AB70" s="1" t="str">
        <f>VLOOKUP(Z70,List!A:E,3,FALSE)</f>
        <v>CRA</v>
      </c>
      <c r="AC70" s="1" t="str">
        <f>VLOOKUP(Z70,List!A:E,4,FALSE)</f>
        <v>Second Tier</v>
      </c>
      <c r="AD70" s="1" t="str">
        <f>VLOOKUP(Z70,List!A:E,5,FALSE)</f>
        <v>Onsite</v>
      </c>
      <c r="AE70" s="1" t="s">
        <v>49</v>
      </c>
      <c r="AF70" s="1" t="s">
        <v>69</v>
      </c>
      <c r="AG70" s="1" t="s">
        <v>51</v>
      </c>
      <c r="AH70" s="1" t="s">
        <v>749</v>
      </c>
      <c r="AI70" s="1" t="s">
        <v>750</v>
      </c>
      <c r="AK70" s="1" t="s">
        <v>47</v>
      </c>
      <c r="AL70" s="1" t="s">
        <v>54</v>
      </c>
      <c r="AM70" s="1" t="s">
        <v>55</v>
      </c>
      <c r="AN70" s="1" t="s">
        <v>740</v>
      </c>
      <c r="AO70" s="1" t="s">
        <v>43</v>
      </c>
    </row>
    <row r="71" spans="1:41" x14ac:dyDescent="0.55000000000000004">
      <c r="C71" s="1">
        <v>2022</v>
      </c>
      <c r="D71" s="1">
        <v>2</v>
      </c>
      <c r="E71" s="1">
        <v>1</v>
      </c>
      <c r="F71" s="4">
        <v>0.65923611111111113</v>
      </c>
      <c r="H71" s="1" t="s">
        <v>47</v>
      </c>
      <c r="I71" s="1">
        <v>2434</v>
      </c>
      <c r="J71" s="1" t="s">
        <v>752</v>
      </c>
      <c r="K71" s="1" t="s">
        <v>55</v>
      </c>
      <c r="L71" s="1" t="s">
        <v>47</v>
      </c>
      <c r="N71" s="1" t="s">
        <v>42</v>
      </c>
      <c r="O71" s="1" t="s">
        <v>63</v>
      </c>
      <c r="P71" s="1">
        <v>1</v>
      </c>
      <c r="R71" s="1">
        <v>0</v>
      </c>
      <c r="S71" s="1" t="s">
        <v>63</v>
      </c>
      <c r="T71" s="1">
        <v>8131</v>
      </c>
      <c r="U71" s="1" t="s">
        <v>753</v>
      </c>
      <c r="V71" s="1" t="s">
        <v>754</v>
      </c>
      <c r="W71" s="1" t="s">
        <v>47</v>
      </c>
      <c r="Z71" s="1" t="s">
        <v>755</v>
      </c>
      <c r="AA71" s="1" t="str">
        <f>VLOOKUP(Z71,List!A:E,2,FALSE)</f>
        <v>ระบบการศึกษา</v>
      </c>
      <c r="AB71" s="1" t="str">
        <f>VLOOKUP(Z71,List!A:E,3,FALSE)</f>
        <v>CRA</v>
      </c>
      <c r="AC71" s="1" t="str">
        <f>VLOOKUP(Z71,List!A:E,4,FALSE)</f>
        <v>Second Tier</v>
      </c>
      <c r="AD71" s="1" t="str">
        <f>VLOOKUP(Z71,List!A:E,5,FALSE)</f>
        <v>Second Tier</v>
      </c>
      <c r="AE71" s="1" t="s">
        <v>756</v>
      </c>
      <c r="AF71" s="1" t="s">
        <v>533</v>
      </c>
      <c r="AH71" s="1" t="s">
        <v>757</v>
      </c>
      <c r="AI71" s="1" t="s">
        <v>758</v>
      </c>
      <c r="AK71" s="1" t="s">
        <v>47</v>
      </c>
      <c r="AL71" s="1" t="s">
        <v>54</v>
      </c>
      <c r="AM71" s="1" t="s">
        <v>55</v>
      </c>
      <c r="AN71" s="1" t="s">
        <v>759</v>
      </c>
      <c r="AO71" s="1" t="s">
        <v>63</v>
      </c>
    </row>
    <row r="72" spans="1:41" x14ac:dyDescent="0.55000000000000004">
      <c r="A72" s="1" t="s">
        <v>34</v>
      </c>
      <c r="B72" s="1" t="s">
        <v>760</v>
      </c>
      <c r="C72" s="1">
        <v>2022</v>
      </c>
      <c r="D72" s="1">
        <v>2</v>
      </c>
      <c r="E72" s="1">
        <v>1</v>
      </c>
      <c r="F72" s="4">
        <v>0.66762731481481474</v>
      </c>
      <c r="G72" s="1" t="s">
        <v>36</v>
      </c>
      <c r="H72" s="1" t="s">
        <v>762</v>
      </c>
      <c r="I72" s="1">
        <v>2435</v>
      </c>
      <c r="J72" s="1" t="s">
        <v>763</v>
      </c>
      <c r="K72" s="1" t="s">
        <v>55</v>
      </c>
      <c r="L72" s="1" t="s">
        <v>47</v>
      </c>
      <c r="N72" s="1" t="s">
        <v>42</v>
      </c>
      <c r="O72" s="1" t="s">
        <v>43</v>
      </c>
      <c r="P72" s="1">
        <v>1</v>
      </c>
      <c r="Q72" s="1" t="s">
        <v>62</v>
      </c>
      <c r="R72" s="1">
        <v>0</v>
      </c>
      <c r="S72" s="1" t="s">
        <v>43</v>
      </c>
      <c r="T72" s="1">
        <v>6791</v>
      </c>
      <c r="U72" s="1" t="s">
        <v>764</v>
      </c>
      <c r="V72" s="1" t="s">
        <v>765</v>
      </c>
      <c r="W72" s="1" t="s">
        <v>40</v>
      </c>
      <c r="X72" s="1" t="s">
        <v>766</v>
      </c>
      <c r="Y72" s="1" t="s">
        <v>767</v>
      </c>
      <c r="Z72" s="1" t="s">
        <v>334</v>
      </c>
      <c r="AA72" s="1" t="str">
        <f>VLOOKUP(Z72,List!A:E,2,FALSE)</f>
        <v>IT Support</v>
      </c>
      <c r="AB72" s="1" t="str">
        <f>VLOOKUP(Z72,List!A:E,3,FALSE)</f>
        <v>CRA</v>
      </c>
      <c r="AC72" s="1" t="str">
        <f>VLOOKUP(Z72,List!A:E,4,FALSE)</f>
        <v>Second Tier</v>
      </c>
      <c r="AD72" s="1" t="str">
        <f>VLOOKUP(Z72,List!A:E,5,FALSE)</f>
        <v>Onsite</v>
      </c>
      <c r="AE72" s="1" t="s">
        <v>49</v>
      </c>
      <c r="AF72" s="1" t="s">
        <v>69</v>
      </c>
      <c r="AG72" s="1" t="s">
        <v>51</v>
      </c>
      <c r="AH72" s="1" t="s">
        <v>768</v>
      </c>
      <c r="AI72" s="1" t="s">
        <v>769</v>
      </c>
      <c r="AK72" s="1" t="s">
        <v>47</v>
      </c>
      <c r="AL72" s="1" t="s">
        <v>73</v>
      </c>
      <c r="AM72" s="1" t="s">
        <v>55</v>
      </c>
      <c r="AN72" s="1" t="s">
        <v>770</v>
      </c>
      <c r="AO72" s="1" t="s">
        <v>43</v>
      </c>
    </row>
    <row r="73" spans="1:41" x14ac:dyDescent="0.55000000000000004">
      <c r="A73" s="1" t="s">
        <v>371</v>
      </c>
      <c r="B73" s="1" t="s">
        <v>771</v>
      </c>
      <c r="C73" s="1">
        <v>2022</v>
      </c>
      <c r="D73" s="1">
        <v>2</v>
      </c>
      <c r="E73" s="1">
        <v>1</v>
      </c>
      <c r="F73" s="4">
        <v>0.68061342592592589</v>
      </c>
      <c r="G73" s="1" t="s">
        <v>36</v>
      </c>
      <c r="H73" s="1" t="s">
        <v>773</v>
      </c>
      <c r="I73" s="1">
        <v>2436</v>
      </c>
      <c r="J73" s="1" t="s">
        <v>774</v>
      </c>
      <c r="K73" s="1" t="s">
        <v>775</v>
      </c>
      <c r="L73" s="1" t="s">
        <v>40</v>
      </c>
      <c r="M73" s="1" t="s">
        <v>776</v>
      </c>
      <c r="N73" s="1" t="s">
        <v>42</v>
      </c>
      <c r="O73" s="1" t="s">
        <v>43</v>
      </c>
      <c r="P73" s="1">
        <v>3</v>
      </c>
      <c r="Q73" s="1" t="s">
        <v>62</v>
      </c>
      <c r="R73" s="1">
        <v>1</v>
      </c>
      <c r="S73" s="1" t="s">
        <v>43</v>
      </c>
      <c r="T73" s="1">
        <v>890805669</v>
      </c>
      <c r="U73" s="1" t="s">
        <v>777</v>
      </c>
      <c r="V73" s="1" t="s">
        <v>778</v>
      </c>
      <c r="W73" s="1" t="s">
        <v>397</v>
      </c>
      <c r="X73" s="1" t="s">
        <v>779</v>
      </c>
      <c r="Y73" s="1" t="s">
        <v>780</v>
      </c>
      <c r="Z73" s="1" t="s">
        <v>532</v>
      </c>
      <c r="AA73" s="1" t="str">
        <f>VLOOKUP(Z73,List!A:E,2,FALSE)</f>
        <v>Application Support</v>
      </c>
      <c r="AB73" s="1" t="str">
        <f>VLOOKUP(Z73,List!A:E,3,FALSE)</f>
        <v>CRA</v>
      </c>
      <c r="AC73" s="1" t="str">
        <f>VLOOKUP(Z73,List!A:E,4,FALSE)</f>
        <v>Second Tier</v>
      </c>
      <c r="AD73" s="1" t="str">
        <f>VLOOKUP(Z73,List!A:E,5,FALSE)</f>
        <v>Second Tier</v>
      </c>
      <c r="AE73" s="1" t="s">
        <v>49</v>
      </c>
      <c r="AF73" s="1" t="s">
        <v>69</v>
      </c>
      <c r="AG73" s="1" t="s">
        <v>781</v>
      </c>
      <c r="AH73" s="1" t="s">
        <v>782</v>
      </c>
      <c r="AI73" s="1" t="s">
        <v>783</v>
      </c>
      <c r="AK73" s="1" t="s">
        <v>47</v>
      </c>
      <c r="AL73" s="1" t="s">
        <v>54</v>
      </c>
      <c r="AM73" s="1" t="s">
        <v>55</v>
      </c>
      <c r="AN73" s="1" t="s">
        <v>784</v>
      </c>
      <c r="AO73" s="1" t="s">
        <v>43</v>
      </c>
    </row>
    <row r="74" spans="1:41" x14ac:dyDescent="0.55000000000000004">
      <c r="A74" s="1" t="s">
        <v>314</v>
      </c>
      <c r="B74" s="1" t="s">
        <v>785</v>
      </c>
      <c r="C74" s="1">
        <v>2022</v>
      </c>
      <c r="D74" s="1">
        <v>2</v>
      </c>
      <c r="E74" s="1">
        <v>1</v>
      </c>
      <c r="F74" s="4">
        <v>0.69329861111111113</v>
      </c>
      <c r="G74" s="1" t="s">
        <v>36</v>
      </c>
      <c r="H74" s="1" t="s">
        <v>787</v>
      </c>
      <c r="I74" s="1">
        <v>2437</v>
      </c>
      <c r="J74" s="1" t="s">
        <v>788</v>
      </c>
      <c r="K74" s="1" t="s">
        <v>55</v>
      </c>
      <c r="L74" s="1" t="s">
        <v>47</v>
      </c>
      <c r="N74" s="1" t="s">
        <v>42</v>
      </c>
      <c r="O74" s="1" t="s">
        <v>43</v>
      </c>
      <c r="P74" s="1">
        <v>1</v>
      </c>
      <c r="Q74" s="1" t="s">
        <v>789</v>
      </c>
      <c r="R74" s="1">
        <v>0</v>
      </c>
      <c r="S74" s="1" t="s">
        <v>43</v>
      </c>
      <c r="T74" s="1">
        <v>8242</v>
      </c>
      <c r="U74" s="1" t="s">
        <v>570</v>
      </c>
      <c r="V74" s="1" t="s">
        <v>571</v>
      </c>
      <c r="W74" s="1" t="s">
        <v>40</v>
      </c>
      <c r="X74" s="1" t="s">
        <v>790</v>
      </c>
      <c r="Y74" s="1" t="s">
        <v>791</v>
      </c>
      <c r="Z74" s="1" t="s">
        <v>199</v>
      </c>
      <c r="AA74" s="1" t="str">
        <f>VLOOKUP(Z74,List!A:E,2,FALSE)</f>
        <v>PC Team</v>
      </c>
      <c r="AB74" s="1" t="str">
        <f>VLOOKUP(Z74,List!A:E,3,FALSE)</f>
        <v>7Sense (Lenovo)</v>
      </c>
      <c r="AC74" s="1" t="str">
        <f>VLOOKUP(Z74,List!A:E,4,FALSE)</f>
        <v>Second Tier</v>
      </c>
      <c r="AD74" s="1" t="str">
        <f>VLOOKUP(Z74,List!A:E,5,FALSE)</f>
        <v>Onsite</v>
      </c>
      <c r="AE74" s="1" t="s">
        <v>49</v>
      </c>
      <c r="AF74" s="1" t="s">
        <v>69</v>
      </c>
      <c r="AG74" s="1" t="s">
        <v>792</v>
      </c>
      <c r="AH74" s="1" t="s">
        <v>793</v>
      </c>
      <c r="AI74" s="1" t="s">
        <v>575</v>
      </c>
      <c r="AK74" s="1" t="s">
        <v>47</v>
      </c>
      <c r="AL74" s="1" t="s">
        <v>73</v>
      </c>
      <c r="AM74" s="1" t="s">
        <v>55</v>
      </c>
      <c r="AN74" s="1" t="s">
        <v>785</v>
      </c>
      <c r="AO74" s="1" t="s">
        <v>43</v>
      </c>
    </row>
    <row r="75" spans="1:41" x14ac:dyDescent="0.55000000000000004">
      <c r="A75" s="1" t="s">
        <v>34</v>
      </c>
      <c r="B75" s="1" t="s">
        <v>794</v>
      </c>
      <c r="C75" s="1">
        <v>2022</v>
      </c>
      <c r="D75" s="1">
        <v>2</v>
      </c>
      <c r="E75" s="1">
        <v>1</v>
      </c>
      <c r="F75" s="4">
        <v>0.72416666666666663</v>
      </c>
      <c r="G75" s="1" t="s">
        <v>36</v>
      </c>
      <c r="H75" s="1" t="s">
        <v>796</v>
      </c>
      <c r="I75" s="1">
        <v>2438</v>
      </c>
      <c r="J75" s="1" t="s">
        <v>797</v>
      </c>
      <c r="K75" s="1" t="s">
        <v>798</v>
      </c>
      <c r="L75" s="1" t="s">
        <v>40</v>
      </c>
      <c r="M75" s="1" t="s">
        <v>799</v>
      </c>
      <c r="N75" s="1" t="s">
        <v>42</v>
      </c>
      <c r="O75" s="1" t="s">
        <v>43</v>
      </c>
      <c r="P75" s="1">
        <v>1</v>
      </c>
      <c r="Q75" s="1" t="s">
        <v>44</v>
      </c>
      <c r="R75" s="1">
        <v>1</v>
      </c>
      <c r="S75" s="1" t="s">
        <v>43</v>
      </c>
      <c r="T75" s="1">
        <v>962245941</v>
      </c>
      <c r="U75" s="1" t="s">
        <v>800</v>
      </c>
      <c r="V75" s="1" t="s">
        <v>801</v>
      </c>
      <c r="W75" s="1" t="s">
        <v>40</v>
      </c>
      <c r="X75" s="1" t="s">
        <v>802</v>
      </c>
      <c r="Y75" s="1" t="s">
        <v>794</v>
      </c>
      <c r="Z75" s="1" t="s">
        <v>120</v>
      </c>
      <c r="AA75" s="1" t="str">
        <f>VLOOKUP(Z75,List!A:E,2,FALSE)</f>
        <v>IT Support</v>
      </c>
      <c r="AB75" s="1" t="str">
        <f>VLOOKUP(Z75,List!A:E,3,FALSE)</f>
        <v>CRA</v>
      </c>
      <c r="AC75" s="1" t="str">
        <f>VLOOKUP(Z75,List!A:E,4,FALSE)</f>
        <v>Second Tier</v>
      </c>
      <c r="AD75" s="1" t="str">
        <f>VLOOKUP(Z75,List!A:E,5,FALSE)</f>
        <v>Onsite</v>
      </c>
      <c r="AE75" s="1" t="s">
        <v>49</v>
      </c>
      <c r="AF75" s="1" t="s">
        <v>69</v>
      </c>
      <c r="AG75" s="1" t="s">
        <v>51</v>
      </c>
      <c r="AH75" s="1" t="s">
        <v>803</v>
      </c>
      <c r="AI75" s="1" t="s">
        <v>279</v>
      </c>
      <c r="AK75" s="1" t="s">
        <v>47</v>
      </c>
      <c r="AL75" s="1" t="s">
        <v>54</v>
      </c>
      <c r="AM75" s="1" t="s">
        <v>55</v>
      </c>
      <c r="AN75" s="1" t="s">
        <v>794</v>
      </c>
      <c r="AO75" s="1" t="s">
        <v>43</v>
      </c>
    </row>
    <row r="76" spans="1:41" x14ac:dyDescent="0.55000000000000004">
      <c r="A76" s="1" t="s">
        <v>34</v>
      </c>
      <c r="B76" s="1" t="s">
        <v>804</v>
      </c>
      <c r="C76" s="1">
        <v>2022</v>
      </c>
      <c r="D76" s="1">
        <v>2</v>
      </c>
      <c r="E76" s="1">
        <v>1</v>
      </c>
      <c r="F76" s="4">
        <v>0.72525462962962972</v>
      </c>
      <c r="G76" s="1" t="s">
        <v>36</v>
      </c>
      <c r="H76" s="1" t="s">
        <v>806</v>
      </c>
      <c r="I76" s="1">
        <v>2439</v>
      </c>
      <c r="J76" s="1" t="s">
        <v>807</v>
      </c>
      <c r="K76" s="1" t="s">
        <v>55</v>
      </c>
      <c r="L76" s="1" t="s">
        <v>47</v>
      </c>
      <c r="N76" s="1" t="s">
        <v>42</v>
      </c>
      <c r="O76" s="1" t="s">
        <v>43</v>
      </c>
      <c r="P76" s="1">
        <v>1</v>
      </c>
      <c r="Q76" s="1" t="s">
        <v>62</v>
      </c>
      <c r="R76" s="1">
        <v>0</v>
      </c>
      <c r="S76" s="1" t="s">
        <v>43</v>
      </c>
      <c r="T76" s="1">
        <v>8192</v>
      </c>
      <c r="U76" s="1" t="s">
        <v>800</v>
      </c>
      <c r="V76" s="1" t="s">
        <v>801</v>
      </c>
      <c r="W76" s="1" t="s">
        <v>40</v>
      </c>
      <c r="X76" s="1" t="s">
        <v>808</v>
      </c>
      <c r="Y76" s="1" t="s">
        <v>809</v>
      </c>
      <c r="Z76" s="1" t="s">
        <v>334</v>
      </c>
      <c r="AA76" s="1" t="str">
        <f>VLOOKUP(Z76,List!A:E,2,FALSE)</f>
        <v>IT Support</v>
      </c>
      <c r="AB76" s="1" t="str">
        <f>VLOOKUP(Z76,List!A:E,3,FALSE)</f>
        <v>CRA</v>
      </c>
      <c r="AC76" s="1" t="str">
        <f>VLOOKUP(Z76,List!A:E,4,FALSE)</f>
        <v>Second Tier</v>
      </c>
      <c r="AD76" s="1" t="str">
        <f>VLOOKUP(Z76,List!A:E,5,FALSE)</f>
        <v>Onsite</v>
      </c>
      <c r="AE76" s="1" t="s">
        <v>49</v>
      </c>
      <c r="AF76" s="1" t="s">
        <v>69</v>
      </c>
      <c r="AG76" s="1" t="s">
        <v>51</v>
      </c>
      <c r="AH76" s="1" t="s">
        <v>810</v>
      </c>
      <c r="AI76" s="1" t="s">
        <v>279</v>
      </c>
      <c r="AK76" s="1" t="s">
        <v>47</v>
      </c>
      <c r="AL76" s="1" t="s">
        <v>54</v>
      </c>
      <c r="AM76" s="1" t="s">
        <v>55</v>
      </c>
      <c r="AN76" s="1" t="s">
        <v>804</v>
      </c>
      <c r="AO76" s="1" t="s">
        <v>43</v>
      </c>
    </row>
    <row r="77" spans="1:41" x14ac:dyDescent="0.55000000000000004">
      <c r="A77" s="1" t="s">
        <v>34</v>
      </c>
      <c r="B77" s="1" t="s">
        <v>811</v>
      </c>
      <c r="C77" s="1">
        <v>2022</v>
      </c>
      <c r="D77" s="1">
        <v>2</v>
      </c>
      <c r="E77" s="1">
        <v>1</v>
      </c>
      <c r="F77" s="4">
        <v>0.7925578703703704</v>
      </c>
      <c r="G77" s="1" t="s">
        <v>36</v>
      </c>
      <c r="H77" s="1" t="s">
        <v>813</v>
      </c>
      <c r="I77" s="1">
        <v>2440</v>
      </c>
      <c r="J77" s="1" t="s">
        <v>814</v>
      </c>
      <c r="K77" s="1" t="s">
        <v>815</v>
      </c>
      <c r="L77" s="1" t="s">
        <v>40</v>
      </c>
      <c r="M77" s="1" t="s">
        <v>816</v>
      </c>
      <c r="N77" s="1" t="s">
        <v>42</v>
      </c>
      <c r="O77" s="1" t="s">
        <v>43</v>
      </c>
      <c r="P77" s="1">
        <v>1</v>
      </c>
      <c r="Q77" s="1" t="s">
        <v>44</v>
      </c>
      <c r="R77" s="1">
        <v>1</v>
      </c>
      <c r="S77" s="1" t="s">
        <v>43</v>
      </c>
      <c r="T77" s="1">
        <v>655986159</v>
      </c>
      <c r="U77" s="1" t="s">
        <v>817</v>
      </c>
      <c r="V77" s="1" t="s">
        <v>818</v>
      </c>
      <c r="W77" s="1" t="s">
        <v>40</v>
      </c>
      <c r="X77" s="1" t="s">
        <v>819</v>
      </c>
      <c r="Y77" s="1" t="s">
        <v>811</v>
      </c>
      <c r="Z77" s="1" t="s">
        <v>120</v>
      </c>
      <c r="AA77" s="1" t="str">
        <f>VLOOKUP(Z77,List!A:E,2,FALSE)</f>
        <v>IT Support</v>
      </c>
      <c r="AB77" s="1" t="str">
        <f>VLOOKUP(Z77,List!A:E,3,FALSE)</f>
        <v>CRA</v>
      </c>
      <c r="AC77" s="1" t="str">
        <f>VLOOKUP(Z77,List!A:E,4,FALSE)</f>
        <v>Second Tier</v>
      </c>
      <c r="AD77" s="1" t="str">
        <f>VLOOKUP(Z77,List!A:E,5,FALSE)</f>
        <v>Onsite</v>
      </c>
      <c r="AE77" s="1" t="s">
        <v>49</v>
      </c>
      <c r="AF77" s="1" t="s">
        <v>69</v>
      </c>
      <c r="AG77" s="1" t="s">
        <v>51</v>
      </c>
      <c r="AH77" s="1" t="s">
        <v>820</v>
      </c>
      <c r="AI77" s="1" t="s">
        <v>821</v>
      </c>
      <c r="AK77" s="1" t="s">
        <v>47</v>
      </c>
      <c r="AL77" s="1" t="s">
        <v>54</v>
      </c>
      <c r="AM77" s="1" t="s">
        <v>55</v>
      </c>
      <c r="AN77" s="1" t="s">
        <v>811</v>
      </c>
      <c r="AO77" s="1" t="s">
        <v>43</v>
      </c>
    </row>
    <row r="78" spans="1:41" x14ac:dyDescent="0.55000000000000004">
      <c r="A78" s="1" t="s">
        <v>656</v>
      </c>
      <c r="C78" s="1">
        <v>2022</v>
      </c>
      <c r="D78" s="1">
        <v>2</v>
      </c>
      <c r="E78" s="1">
        <v>2</v>
      </c>
      <c r="F78" s="4">
        <v>0.33122685185185186</v>
      </c>
      <c r="G78" s="1" t="s">
        <v>36</v>
      </c>
      <c r="H78" s="1" t="s">
        <v>823</v>
      </c>
      <c r="I78" s="1">
        <v>2441</v>
      </c>
      <c r="J78" s="1" t="s">
        <v>824</v>
      </c>
      <c r="K78" s="1" t="s">
        <v>55</v>
      </c>
      <c r="L78" s="1" t="s">
        <v>47</v>
      </c>
      <c r="N78" s="1" t="s">
        <v>42</v>
      </c>
      <c r="O78" s="1" t="s">
        <v>43</v>
      </c>
      <c r="P78" s="1">
        <v>1</v>
      </c>
      <c r="Q78" s="1" t="s">
        <v>62</v>
      </c>
      <c r="R78" s="1">
        <v>0</v>
      </c>
      <c r="S78" s="1" t="s">
        <v>43</v>
      </c>
      <c r="T78" s="1">
        <v>632491452</v>
      </c>
      <c r="U78" s="1" t="s">
        <v>825</v>
      </c>
      <c r="V78" s="1" t="s">
        <v>826</v>
      </c>
      <c r="W78" s="1" t="s">
        <v>47</v>
      </c>
      <c r="Z78" s="1" t="s">
        <v>827</v>
      </c>
      <c r="AA78" s="1" t="str">
        <f>VLOOKUP(Z78,List!A:E,2,FALSE)</f>
        <v>Network</v>
      </c>
      <c r="AB78" s="1" t="str">
        <f>VLOOKUP(Z78,List!A:E,3,FALSE)</f>
        <v>CRA</v>
      </c>
      <c r="AC78" s="1" t="str">
        <f>VLOOKUP(Z78,List!A:E,4,FALSE)</f>
        <v>Second Tier</v>
      </c>
      <c r="AD78" s="1" t="str">
        <f>VLOOKUP(Z78,List!A:E,5,FALSE)</f>
        <v>Second Tier</v>
      </c>
      <c r="AE78" s="1" t="s">
        <v>49</v>
      </c>
      <c r="AF78" s="1" t="s">
        <v>533</v>
      </c>
      <c r="AG78" s="1" t="s">
        <v>663</v>
      </c>
      <c r="AH78" s="1" t="s">
        <v>828</v>
      </c>
      <c r="AI78" s="1" t="s">
        <v>829</v>
      </c>
      <c r="AK78" s="1" t="s">
        <v>47</v>
      </c>
      <c r="AL78" s="1" t="s">
        <v>73</v>
      </c>
      <c r="AM78" s="1" t="s">
        <v>55</v>
      </c>
      <c r="AN78" s="1" t="s">
        <v>830</v>
      </c>
      <c r="AO78" s="1" t="s">
        <v>43</v>
      </c>
    </row>
    <row r="79" spans="1:41" x14ac:dyDescent="0.55000000000000004">
      <c r="A79" s="1" t="s">
        <v>314</v>
      </c>
      <c r="B79" s="1" t="s">
        <v>831</v>
      </c>
      <c r="C79" s="1">
        <v>2022</v>
      </c>
      <c r="D79" s="1">
        <v>2</v>
      </c>
      <c r="E79" s="1">
        <v>2</v>
      </c>
      <c r="F79" s="4">
        <v>0.33177083333333335</v>
      </c>
      <c r="G79" s="1" t="s">
        <v>36</v>
      </c>
      <c r="H79" s="1" t="s">
        <v>833</v>
      </c>
      <c r="I79" s="1">
        <v>2442</v>
      </c>
      <c r="J79" s="1" t="s">
        <v>834</v>
      </c>
      <c r="K79" s="1" t="s">
        <v>55</v>
      </c>
      <c r="L79" s="1" t="s">
        <v>47</v>
      </c>
      <c r="N79" s="1" t="s">
        <v>42</v>
      </c>
      <c r="O79" s="1" t="s">
        <v>43</v>
      </c>
      <c r="P79" s="1">
        <v>1</v>
      </c>
      <c r="Q79" s="1" t="s">
        <v>789</v>
      </c>
      <c r="R79" s="1">
        <v>0</v>
      </c>
      <c r="S79" s="1" t="s">
        <v>43</v>
      </c>
      <c r="T79" s="1">
        <v>6416</v>
      </c>
      <c r="U79" s="1" t="s">
        <v>835</v>
      </c>
      <c r="V79" s="1" t="s">
        <v>836</v>
      </c>
      <c r="W79" s="1" t="s">
        <v>40</v>
      </c>
      <c r="X79" s="1" t="s">
        <v>837</v>
      </c>
      <c r="Y79" s="1" t="s">
        <v>838</v>
      </c>
      <c r="Z79" s="1" t="s">
        <v>367</v>
      </c>
      <c r="AA79" s="1" t="str">
        <f>VLOOKUP(Z79,List!A:E,2,FALSE)</f>
        <v>IT Support</v>
      </c>
      <c r="AB79" s="1" t="str">
        <f>VLOOKUP(Z79,List!A:E,3,FALSE)</f>
        <v>Point IT</v>
      </c>
      <c r="AC79" s="1" t="str">
        <f>VLOOKUP(Z79,List!A:E,4,FALSE)</f>
        <v>Second Tier</v>
      </c>
      <c r="AD79" s="1" t="str">
        <f>VLOOKUP(Z79,List!A:E,5,FALSE)</f>
        <v>Onsite</v>
      </c>
      <c r="AE79" s="1" t="s">
        <v>49</v>
      </c>
      <c r="AF79" s="1" t="s">
        <v>69</v>
      </c>
      <c r="AG79" s="1" t="s">
        <v>323</v>
      </c>
      <c r="AH79" s="1" t="s">
        <v>839</v>
      </c>
      <c r="AI79" s="1" t="s">
        <v>840</v>
      </c>
      <c r="AK79" s="1" t="s">
        <v>47</v>
      </c>
      <c r="AL79" s="1" t="s">
        <v>54</v>
      </c>
      <c r="AM79" s="1" t="s">
        <v>55</v>
      </c>
      <c r="AN79" s="1" t="s">
        <v>841</v>
      </c>
      <c r="AO79" s="1" t="s">
        <v>43</v>
      </c>
    </row>
    <row r="80" spans="1:41" x14ac:dyDescent="0.55000000000000004">
      <c r="A80" s="1" t="s">
        <v>34</v>
      </c>
      <c r="B80" s="1" t="s">
        <v>842</v>
      </c>
      <c r="C80" s="1">
        <v>2022</v>
      </c>
      <c r="D80" s="1">
        <v>2</v>
      </c>
      <c r="E80" s="1">
        <v>2</v>
      </c>
      <c r="F80" s="4">
        <v>0.33527777777777779</v>
      </c>
      <c r="G80" s="1" t="s">
        <v>36</v>
      </c>
      <c r="H80" s="1" t="s">
        <v>844</v>
      </c>
      <c r="I80" s="1">
        <v>2443</v>
      </c>
      <c r="J80" s="1" t="s">
        <v>845</v>
      </c>
      <c r="K80" s="1" t="s">
        <v>846</v>
      </c>
      <c r="L80" s="1" t="s">
        <v>397</v>
      </c>
      <c r="M80" s="1" t="s">
        <v>847</v>
      </c>
      <c r="N80" s="1" t="s">
        <v>42</v>
      </c>
      <c r="O80" s="1" t="s">
        <v>43</v>
      </c>
      <c r="P80" s="1">
        <v>1</v>
      </c>
      <c r="Q80" s="1" t="s">
        <v>116</v>
      </c>
      <c r="R80" s="1">
        <v>1</v>
      </c>
      <c r="S80" s="1" t="s">
        <v>43</v>
      </c>
      <c r="T80" s="1">
        <v>930030883</v>
      </c>
      <c r="U80" s="1" t="s">
        <v>848</v>
      </c>
      <c r="V80" s="1" t="s">
        <v>849</v>
      </c>
      <c r="W80" s="1" t="s">
        <v>40</v>
      </c>
      <c r="X80" s="1" t="s">
        <v>846</v>
      </c>
      <c r="Y80" s="1" t="s">
        <v>850</v>
      </c>
      <c r="Z80" s="1" t="s">
        <v>48</v>
      </c>
      <c r="AA80" s="1" t="str">
        <f>VLOOKUP(Z80,List!A:E,2,FALSE)</f>
        <v>Microsoft team</v>
      </c>
      <c r="AB80" s="1" t="str">
        <f>VLOOKUP(Z80,List!A:E,3,FALSE)</f>
        <v>CRA</v>
      </c>
      <c r="AC80" s="1" t="str">
        <f>VLOOKUP(Z80,List!A:E,4,FALSE)</f>
        <v>Second Tier</v>
      </c>
      <c r="AD80" s="1" t="str">
        <f>VLOOKUP(Z80,List!A:E,5,FALSE)</f>
        <v>Second Tier</v>
      </c>
      <c r="AE80" s="1" t="s">
        <v>167</v>
      </c>
      <c r="AF80" s="1" t="s">
        <v>69</v>
      </c>
      <c r="AG80" s="1" t="s">
        <v>51</v>
      </c>
      <c r="AH80" s="1" t="s">
        <v>851</v>
      </c>
      <c r="AI80" s="1" t="s">
        <v>53</v>
      </c>
      <c r="AK80" s="1" t="s">
        <v>47</v>
      </c>
      <c r="AL80" s="1" t="s">
        <v>54</v>
      </c>
      <c r="AM80" s="1" t="s">
        <v>55</v>
      </c>
      <c r="AN80" s="1" t="s">
        <v>842</v>
      </c>
      <c r="AO80" s="1" t="s">
        <v>43</v>
      </c>
    </row>
    <row r="81" spans="1:41" x14ac:dyDescent="0.55000000000000004">
      <c r="A81" s="1" t="s">
        <v>656</v>
      </c>
      <c r="C81" s="1">
        <v>2022</v>
      </c>
      <c r="D81" s="1">
        <v>2</v>
      </c>
      <c r="E81" s="1">
        <v>2</v>
      </c>
      <c r="F81" s="4">
        <v>0.33813657407407405</v>
      </c>
      <c r="G81" s="1" t="s">
        <v>36</v>
      </c>
      <c r="H81" s="1" t="s">
        <v>853</v>
      </c>
      <c r="I81" s="1">
        <v>2444</v>
      </c>
      <c r="J81" s="1" t="s">
        <v>854</v>
      </c>
      <c r="K81" s="1" t="s">
        <v>55</v>
      </c>
      <c r="L81" s="1" t="s">
        <v>47</v>
      </c>
      <c r="N81" s="1" t="s">
        <v>42</v>
      </c>
      <c r="O81" s="1" t="s">
        <v>43</v>
      </c>
      <c r="P81" s="1">
        <v>1</v>
      </c>
      <c r="Q81" s="1" t="s">
        <v>596</v>
      </c>
      <c r="R81" s="1">
        <v>0</v>
      </c>
      <c r="S81" s="1" t="s">
        <v>43</v>
      </c>
      <c r="T81" s="1">
        <v>905530797</v>
      </c>
      <c r="U81" s="1" t="s">
        <v>855</v>
      </c>
      <c r="V81" s="1" t="s">
        <v>856</v>
      </c>
      <c r="W81" s="1" t="s">
        <v>47</v>
      </c>
      <c r="Z81" s="1" t="s">
        <v>120</v>
      </c>
      <c r="AA81" s="1" t="str">
        <f>VLOOKUP(Z81,List!A:E,2,FALSE)</f>
        <v>IT Support</v>
      </c>
      <c r="AB81" s="1" t="str">
        <f>VLOOKUP(Z81,List!A:E,3,FALSE)</f>
        <v>CRA</v>
      </c>
      <c r="AC81" s="1" t="str">
        <f>VLOOKUP(Z81,List!A:E,4,FALSE)</f>
        <v>Second Tier</v>
      </c>
      <c r="AD81" s="1" t="str">
        <f>VLOOKUP(Z81,List!A:E,5,FALSE)</f>
        <v>Onsite</v>
      </c>
      <c r="AE81" s="1" t="s">
        <v>49</v>
      </c>
      <c r="AF81" s="1" t="s">
        <v>50</v>
      </c>
      <c r="AG81" s="1" t="s">
        <v>857</v>
      </c>
      <c r="AH81" s="1" t="s">
        <v>858</v>
      </c>
      <c r="AK81" s="1" t="s">
        <v>47</v>
      </c>
      <c r="AL81" s="1" t="s">
        <v>73</v>
      </c>
      <c r="AM81" s="1" t="s">
        <v>55</v>
      </c>
      <c r="AN81" s="1" t="s">
        <v>859</v>
      </c>
      <c r="AO81" s="1" t="s">
        <v>43</v>
      </c>
    </row>
    <row r="82" spans="1:41" x14ac:dyDescent="0.55000000000000004">
      <c r="A82" s="1" t="s">
        <v>860</v>
      </c>
      <c r="B82" s="1" t="s">
        <v>861</v>
      </c>
      <c r="C82" s="1">
        <v>2022</v>
      </c>
      <c r="D82" s="1">
        <v>2</v>
      </c>
      <c r="E82" s="1">
        <v>2</v>
      </c>
      <c r="F82" s="4">
        <v>0.34013888888888894</v>
      </c>
      <c r="G82" s="1" t="s">
        <v>36</v>
      </c>
      <c r="H82" s="1" t="s">
        <v>863</v>
      </c>
      <c r="I82" s="1">
        <v>2445</v>
      </c>
      <c r="J82" s="1" t="s">
        <v>864</v>
      </c>
      <c r="K82" s="1" t="s">
        <v>865</v>
      </c>
      <c r="L82" s="1" t="s">
        <v>397</v>
      </c>
      <c r="M82" s="1" t="s">
        <v>861</v>
      </c>
      <c r="N82" s="1" t="s">
        <v>42</v>
      </c>
      <c r="O82" s="1" t="s">
        <v>43</v>
      </c>
      <c r="P82" s="1">
        <v>1</v>
      </c>
      <c r="Q82" s="1" t="s">
        <v>44</v>
      </c>
      <c r="R82" s="1">
        <v>1</v>
      </c>
      <c r="S82" s="1" t="s">
        <v>43</v>
      </c>
      <c r="T82" s="1">
        <v>887190841</v>
      </c>
      <c r="U82" s="1" t="s">
        <v>866</v>
      </c>
      <c r="V82" s="1" t="s">
        <v>867</v>
      </c>
      <c r="W82" s="1" t="s">
        <v>40</v>
      </c>
      <c r="X82" s="1" t="s">
        <v>865</v>
      </c>
      <c r="Y82" s="1" t="s">
        <v>861</v>
      </c>
      <c r="Z82" s="1" t="s">
        <v>120</v>
      </c>
      <c r="AA82" s="1" t="str">
        <f>VLOOKUP(Z82,List!A:E,2,FALSE)</f>
        <v>IT Support</v>
      </c>
      <c r="AB82" s="1" t="str">
        <f>VLOOKUP(Z82,List!A:E,3,FALSE)</f>
        <v>CRA</v>
      </c>
      <c r="AC82" s="1" t="str">
        <f>VLOOKUP(Z82,List!A:E,4,FALSE)</f>
        <v>Second Tier</v>
      </c>
      <c r="AD82" s="1" t="str">
        <f>VLOOKUP(Z82,List!A:E,5,FALSE)</f>
        <v>Onsite</v>
      </c>
      <c r="AE82" s="1" t="s">
        <v>49</v>
      </c>
      <c r="AF82" s="1" t="s">
        <v>69</v>
      </c>
      <c r="AG82" s="1" t="s">
        <v>868</v>
      </c>
      <c r="AH82" s="1" t="s">
        <v>869</v>
      </c>
      <c r="AI82" s="1" t="s">
        <v>870</v>
      </c>
      <c r="AK82" s="1" t="s">
        <v>47</v>
      </c>
      <c r="AL82" s="1" t="s">
        <v>54</v>
      </c>
      <c r="AM82" s="1" t="s">
        <v>55</v>
      </c>
      <c r="AN82" s="1" t="s">
        <v>861</v>
      </c>
      <c r="AO82" s="1" t="s">
        <v>43</v>
      </c>
    </row>
    <row r="83" spans="1:41" x14ac:dyDescent="0.55000000000000004">
      <c r="A83" s="1" t="s">
        <v>34</v>
      </c>
      <c r="B83" s="1" t="s">
        <v>871</v>
      </c>
      <c r="C83" s="1">
        <v>2022</v>
      </c>
      <c r="D83" s="1">
        <v>2</v>
      </c>
      <c r="E83" s="1">
        <v>2</v>
      </c>
      <c r="F83" s="4">
        <v>0.34206018518518522</v>
      </c>
      <c r="G83" s="1" t="s">
        <v>36</v>
      </c>
      <c r="H83" s="1" t="s">
        <v>873</v>
      </c>
      <c r="I83" s="1">
        <v>2446</v>
      </c>
      <c r="J83" s="1" t="s">
        <v>874</v>
      </c>
      <c r="K83" s="1" t="s">
        <v>875</v>
      </c>
      <c r="L83" s="1" t="s">
        <v>40</v>
      </c>
      <c r="M83" s="1" t="s">
        <v>876</v>
      </c>
      <c r="N83" s="1" t="s">
        <v>42</v>
      </c>
      <c r="O83" s="1" t="s">
        <v>43</v>
      </c>
      <c r="P83" s="1">
        <v>1</v>
      </c>
      <c r="Q83" s="1" t="s">
        <v>44</v>
      </c>
      <c r="R83" s="1">
        <v>1</v>
      </c>
      <c r="S83" s="1" t="s">
        <v>43</v>
      </c>
      <c r="T83" s="1">
        <v>6298</v>
      </c>
      <c r="U83" s="1" t="s">
        <v>877</v>
      </c>
      <c r="V83" s="1" t="s">
        <v>878</v>
      </c>
      <c r="W83" s="1" t="s">
        <v>40</v>
      </c>
      <c r="X83" s="1" t="s">
        <v>879</v>
      </c>
      <c r="Y83" s="1" t="s">
        <v>871</v>
      </c>
      <c r="Z83" s="1" t="s">
        <v>120</v>
      </c>
      <c r="AA83" s="1" t="str">
        <f>VLOOKUP(Z83,List!A:E,2,FALSE)</f>
        <v>IT Support</v>
      </c>
      <c r="AB83" s="1" t="str">
        <f>VLOOKUP(Z83,List!A:E,3,FALSE)</f>
        <v>CRA</v>
      </c>
      <c r="AC83" s="1" t="str">
        <f>VLOOKUP(Z83,List!A:E,4,FALSE)</f>
        <v>Second Tier</v>
      </c>
      <c r="AD83" s="1" t="str">
        <f>VLOOKUP(Z83,List!A:E,5,FALSE)</f>
        <v>Onsite</v>
      </c>
      <c r="AE83" s="1" t="s">
        <v>49</v>
      </c>
      <c r="AF83" s="1" t="s">
        <v>69</v>
      </c>
      <c r="AG83" s="1" t="s">
        <v>51</v>
      </c>
      <c r="AH83" s="1" t="s">
        <v>880</v>
      </c>
      <c r="AK83" s="1" t="s">
        <v>47</v>
      </c>
      <c r="AL83" s="1" t="s">
        <v>54</v>
      </c>
      <c r="AM83" s="1" t="s">
        <v>55</v>
      </c>
      <c r="AN83" s="1" t="s">
        <v>871</v>
      </c>
      <c r="AO83" s="1" t="s">
        <v>43</v>
      </c>
    </row>
    <row r="84" spans="1:41" x14ac:dyDescent="0.55000000000000004">
      <c r="A84" s="1" t="s">
        <v>314</v>
      </c>
      <c r="B84" s="1" t="s">
        <v>881</v>
      </c>
      <c r="C84" s="1">
        <v>2022</v>
      </c>
      <c r="D84" s="1">
        <v>2</v>
      </c>
      <c r="E84" s="1">
        <v>2</v>
      </c>
      <c r="F84" s="4">
        <v>0.34335648148148151</v>
      </c>
      <c r="G84" s="1" t="s">
        <v>36</v>
      </c>
      <c r="H84" s="1" t="s">
        <v>883</v>
      </c>
      <c r="I84" s="1">
        <v>2447</v>
      </c>
      <c r="J84" s="1" t="s">
        <v>884</v>
      </c>
      <c r="K84" s="1" t="s">
        <v>55</v>
      </c>
      <c r="L84" s="1" t="s">
        <v>47</v>
      </c>
      <c r="N84" s="1" t="s">
        <v>42</v>
      </c>
      <c r="O84" s="1" t="s">
        <v>43</v>
      </c>
      <c r="P84" s="1">
        <v>1</v>
      </c>
      <c r="Q84" s="1" t="s">
        <v>789</v>
      </c>
      <c r="R84" s="1">
        <v>0</v>
      </c>
      <c r="S84" s="1" t="s">
        <v>43</v>
      </c>
      <c r="T84" s="1">
        <v>6141</v>
      </c>
      <c r="U84" s="1" t="s">
        <v>885</v>
      </c>
      <c r="V84" s="1" t="s">
        <v>886</v>
      </c>
      <c r="W84" s="1" t="s">
        <v>40</v>
      </c>
      <c r="X84" s="1" t="s">
        <v>887</v>
      </c>
      <c r="Y84" s="1" t="s">
        <v>888</v>
      </c>
      <c r="Z84" s="1" t="s">
        <v>84</v>
      </c>
      <c r="AA84" s="1" t="str">
        <f>VLOOKUP(Z84,List!A:E,2,FALSE)</f>
        <v>IT Support</v>
      </c>
      <c r="AB84" s="1" t="str">
        <f>VLOOKUP(Z84,List!A:E,3,FALSE)</f>
        <v>Point IT</v>
      </c>
      <c r="AC84" s="1" t="str">
        <f>VLOOKUP(Z84,List!A:E,4,FALSE)</f>
        <v>Second Tier</v>
      </c>
      <c r="AD84" s="1" t="str">
        <f>VLOOKUP(Z84,List!A:E,5,FALSE)</f>
        <v>Onsite</v>
      </c>
      <c r="AE84" s="1" t="s">
        <v>49</v>
      </c>
      <c r="AF84" s="1" t="s">
        <v>69</v>
      </c>
      <c r="AG84" s="1" t="s">
        <v>792</v>
      </c>
      <c r="AH84" s="1" t="s">
        <v>889</v>
      </c>
      <c r="AK84" s="1" t="s">
        <v>47</v>
      </c>
      <c r="AL84" s="1" t="s">
        <v>73</v>
      </c>
      <c r="AM84" s="1" t="s">
        <v>55</v>
      </c>
      <c r="AN84" s="1" t="s">
        <v>890</v>
      </c>
      <c r="AO84" s="1" t="s">
        <v>43</v>
      </c>
    </row>
    <row r="85" spans="1:41" x14ac:dyDescent="0.55000000000000004">
      <c r="A85" s="1" t="s">
        <v>371</v>
      </c>
      <c r="B85" s="1" t="s">
        <v>891</v>
      </c>
      <c r="C85" s="1">
        <v>2022</v>
      </c>
      <c r="D85" s="1">
        <v>2</v>
      </c>
      <c r="E85" s="1">
        <v>2</v>
      </c>
      <c r="F85" s="4">
        <v>0.34356481481481477</v>
      </c>
      <c r="G85" s="1" t="s">
        <v>36</v>
      </c>
      <c r="H85" s="1" t="s">
        <v>893</v>
      </c>
      <c r="I85" s="1">
        <v>2448</v>
      </c>
      <c r="J85" s="1" t="s">
        <v>894</v>
      </c>
      <c r="K85" s="1" t="s">
        <v>55</v>
      </c>
      <c r="L85" s="1" t="s">
        <v>47</v>
      </c>
      <c r="N85" s="1" t="s">
        <v>42</v>
      </c>
      <c r="O85" s="1" t="s">
        <v>43</v>
      </c>
      <c r="P85" s="1">
        <v>1</v>
      </c>
      <c r="Q85" s="1" t="s">
        <v>44</v>
      </c>
      <c r="R85" s="1">
        <v>0</v>
      </c>
      <c r="S85" s="1" t="s">
        <v>43</v>
      </c>
      <c r="T85" s="1">
        <v>6703</v>
      </c>
      <c r="U85" s="1" t="s">
        <v>895</v>
      </c>
      <c r="V85" s="1" t="s">
        <v>896</v>
      </c>
      <c r="W85" s="1" t="s">
        <v>40</v>
      </c>
      <c r="X85" s="1" t="s">
        <v>897</v>
      </c>
      <c r="Y85" s="1" t="s">
        <v>891</v>
      </c>
      <c r="Z85" s="1" t="s">
        <v>177</v>
      </c>
      <c r="AA85" s="1" t="str">
        <f>VLOOKUP(Z85,List!A:E,2,FALSE)</f>
        <v>IT Support</v>
      </c>
      <c r="AB85" s="1" t="str">
        <f>VLOOKUP(Z85,List!A:E,3,FALSE)</f>
        <v>Point IT</v>
      </c>
      <c r="AC85" s="1" t="str">
        <f>VLOOKUP(Z85,List!A:E,4,FALSE)</f>
        <v>Frist Tier</v>
      </c>
      <c r="AD85" s="1" t="str">
        <f>VLOOKUP(Z85,List!A:E,5,FALSE)</f>
        <v>Frist Tier</v>
      </c>
      <c r="AE85" s="1" t="s">
        <v>49</v>
      </c>
      <c r="AF85" s="1" t="s">
        <v>69</v>
      </c>
      <c r="AG85" s="1" t="s">
        <v>898</v>
      </c>
      <c r="AH85" s="1" t="s">
        <v>899</v>
      </c>
      <c r="AI85" s="1" t="s">
        <v>900</v>
      </c>
      <c r="AK85" s="1" t="s">
        <v>47</v>
      </c>
      <c r="AL85" s="1" t="s">
        <v>73</v>
      </c>
      <c r="AM85" s="1" t="s">
        <v>55</v>
      </c>
      <c r="AN85" s="1" t="s">
        <v>891</v>
      </c>
      <c r="AO85" s="1" t="s">
        <v>43</v>
      </c>
    </row>
    <row r="86" spans="1:41" x14ac:dyDescent="0.55000000000000004">
      <c r="A86" s="1" t="s">
        <v>34</v>
      </c>
      <c r="B86" s="1" t="s">
        <v>901</v>
      </c>
      <c r="C86" s="1">
        <v>2022</v>
      </c>
      <c r="D86" s="1">
        <v>2</v>
      </c>
      <c r="E86" s="1">
        <v>2</v>
      </c>
      <c r="F86" s="4">
        <v>0.3510416666666667</v>
      </c>
      <c r="G86" s="1" t="s">
        <v>36</v>
      </c>
      <c r="H86" s="1" t="s">
        <v>903</v>
      </c>
      <c r="I86" s="1">
        <v>2449</v>
      </c>
      <c r="J86" s="1" t="s">
        <v>904</v>
      </c>
      <c r="K86" s="1" t="s">
        <v>905</v>
      </c>
      <c r="L86" s="1" t="s">
        <v>397</v>
      </c>
      <c r="M86" s="1" t="s">
        <v>906</v>
      </c>
      <c r="N86" s="1" t="s">
        <v>42</v>
      </c>
      <c r="O86" s="1" t="s">
        <v>43</v>
      </c>
      <c r="P86" s="1">
        <v>1</v>
      </c>
      <c r="Q86" s="1" t="s">
        <v>116</v>
      </c>
      <c r="R86" s="1">
        <v>1</v>
      </c>
      <c r="S86" s="1" t="s">
        <v>43</v>
      </c>
      <c r="T86" s="1">
        <v>993979683</v>
      </c>
      <c r="U86" s="1" t="s">
        <v>907</v>
      </c>
      <c r="V86" s="1" t="s">
        <v>908</v>
      </c>
      <c r="W86" s="1" t="s">
        <v>40</v>
      </c>
      <c r="X86" s="1" t="s">
        <v>905</v>
      </c>
      <c r="Y86" s="1" t="s">
        <v>906</v>
      </c>
      <c r="Z86" s="1" t="s">
        <v>48</v>
      </c>
      <c r="AA86" s="1" t="str">
        <f>VLOOKUP(Z86,List!A:E,2,FALSE)</f>
        <v>Microsoft team</v>
      </c>
      <c r="AB86" s="1" t="str">
        <f>VLOOKUP(Z86,List!A:E,3,FALSE)</f>
        <v>CRA</v>
      </c>
      <c r="AC86" s="1" t="str">
        <f>VLOOKUP(Z86,List!A:E,4,FALSE)</f>
        <v>Second Tier</v>
      </c>
      <c r="AD86" s="1" t="str">
        <f>VLOOKUP(Z86,List!A:E,5,FALSE)</f>
        <v>Second Tier</v>
      </c>
      <c r="AE86" s="1" t="s">
        <v>167</v>
      </c>
      <c r="AF86" s="1" t="s">
        <v>69</v>
      </c>
      <c r="AG86" s="1" t="s">
        <v>51</v>
      </c>
      <c r="AH86" s="1" t="s">
        <v>909</v>
      </c>
      <c r="AI86" s="1" t="s">
        <v>910</v>
      </c>
      <c r="AK86" s="1" t="s">
        <v>47</v>
      </c>
      <c r="AL86" s="1" t="s">
        <v>54</v>
      </c>
      <c r="AM86" s="1" t="s">
        <v>55</v>
      </c>
      <c r="AN86" s="1" t="s">
        <v>901</v>
      </c>
      <c r="AO86" s="1" t="s">
        <v>43</v>
      </c>
    </row>
    <row r="87" spans="1:41" x14ac:dyDescent="0.55000000000000004">
      <c r="A87" s="1" t="s">
        <v>123</v>
      </c>
      <c r="B87" s="1" t="s">
        <v>911</v>
      </c>
      <c r="C87" s="1">
        <v>2022</v>
      </c>
      <c r="D87" s="1">
        <v>2</v>
      </c>
      <c r="E87" s="1">
        <v>2</v>
      </c>
      <c r="F87" s="4">
        <v>0.35644675925925928</v>
      </c>
      <c r="G87" s="1" t="s">
        <v>36</v>
      </c>
      <c r="H87" s="1" t="s">
        <v>913</v>
      </c>
      <c r="I87" s="1">
        <v>2450</v>
      </c>
      <c r="J87" s="1" t="s">
        <v>914</v>
      </c>
      <c r="K87" s="1" t="s">
        <v>55</v>
      </c>
      <c r="L87" s="1" t="s">
        <v>47</v>
      </c>
      <c r="N87" s="1" t="s">
        <v>42</v>
      </c>
      <c r="O87" s="1" t="s">
        <v>43</v>
      </c>
      <c r="P87" s="1">
        <v>1</v>
      </c>
      <c r="Q87" s="1" t="s">
        <v>62</v>
      </c>
      <c r="R87" s="1">
        <v>0</v>
      </c>
      <c r="S87" s="1" t="s">
        <v>43</v>
      </c>
      <c r="T87" s="1">
        <v>6520</v>
      </c>
      <c r="U87" s="1" t="s">
        <v>915</v>
      </c>
      <c r="V87" s="1" t="s">
        <v>916</v>
      </c>
      <c r="W87" s="1" t="s">
        <v>40</v>
      </c>
      <c r="X87" s="1" t="s">
        <v>917</v>
      </c>
      <c r="Y87" s="1" t="s">
        <v>918</v>
      </c>
      <c r="Z87" s="1" t="s">
        <v>84</v>
      </c>
      <c r="AA87" s="1" t="str">
        <f>VLOOKUP(Z87,List!A:E,2,FALSE)</f>
        <v>IT Support</v>
      </c>
      <c r="AB87" s="1" t="str">
        <f>VLOOKUP(Z87,List!A:E,3,FALSE)</f>
        <v>Point IT</v>
      </c>
      <c r="AC87" s="1" t="str">
        <f>VLOOKUP(Z87,List!A:E,4,FALSE)</f>
        <v>Second Tier</v>
      </c>
      <c r="AD87" s="1" t="str">
        <f>VLOOKUP(Z87,List!A:E,5,FALSE)</f>
        <v>Onsite</v>
      </c>
      <c r="AE87" s="1" t="s">
        <v>49</v>
      </c>
      <c r="AF87" s="1" t="s">
        <v>69</v>
      </c>
      <c r="AG87" s="1" t="s">
        <v>356</v>
      </c>
      <c r="AH87" s="1" t="s">
        <v>919</v>
      </c>
      <c r="AI87" s="1" t="s">
        <v>920</v>
      </c>
      <c r="AK87" s="1" t="s">
        <v>47</v>
      </c>
      <c r="AL87" s="1" t="s">
        <v>73</v>
      </c>
      <c r="AM87" s="1" t="s">
        <v>55</v>
      </c>
      <c r="AN87" s="1" t="s">
        <v>911</v>
      </c>
      <c r="AO87" s="1" t="s">
        <v>43</v>
      </c>
    </row>
    <row r="88" spans="1:41" x14ac:dyDescent="0.55000000000000004">
      <c r="A88" s="1" t="s">
        <v>34</v>
      </c>
      <c r="B88" s="1" t="s">
        <v>921</v>
      </c>
      <c r="C88" s="1">
        <v>2022</v>
      </c>
      <c r="D88" s="1">
        <v>2</v>
      </c>
      <c r="E88" s="1">
        <v>2</v>
      </c>
      <c r="F88" s="4">
        <v>0.35920138888888892</v>
      </c>
      <c r="G88" s="1" t="s">
        <v>36</v>
      </c>
      <c r="H88" s="1" t="s">
        <v>923</v>
      </c>
      <c r="I88" s="1">
        <v>2451</v>
      </c>
      <c r="J88" s="1" t="s">
        <v>924</v>
      </c>
      <c r="K88" s="1" t="s">
        <v>925</v>
      </c>
      <c r="L88" s="1" t="s">
        <v>40</v>
      </c>
      <c r="M88" s="1" t="s">
        <v>926</v>
      </c>
      <c r="N88" s="1" t="s">
        <v>42</v>
      </c>
      <c r="O88" s="1" t="s">
        <v>43</v>
      </c>
      <c r="P88" s="1">
        <v>1</v>
      </c>
      <c r="Q88" s="1" t="s">
        <v>152</v>
      </c>
      <c r="R88" s="1">
        <v>1</v>
      </c>
      <c r="S88" s="1" t="s">
        <v>43</v>
      </c>
      <c r="T88" s="1">
        <v>5760</v>
      </c>
      <c r="U88" s="1" t="s">
        <v>877</v>
      </c>
      <c r="V88" s="1" t="s">
        <v>878</v>
      </c>
      <c r="W88" s="1" t="s">
        <v>40</v>
      </c>
      <c r="X88" s="1" t="s">
        <v>927</v>
      </c>
      <c r="Y88" s="1" t="s">
        <v>928</v>
      </c>
      <c r="Z88" s="1" t="s">
        <v>144</v>
      </c>
      <c r="AA88" s="1" t="str">
        <f>VLOOKUP(Z88,List!A:E,2,FALSE)</f>
        <v>IT Support</v>
      </c>
      <c r="AB88" s="1" t="str">
        <f>VLOOKUP(Z88,List!A:E,3,FALSE)</f>
        <v>Point IT</v>
      </c>
      <c r="AC88" s="1" t="str">
        <f>VLOOKUP(Z88,List!A:E,4,FALSE)</f>
        <v>Frist Tier</v>
      </c>
      <c r="AD88" s="1" t="str">
        <f>VLOOKUP(Z88,List!A:E,5,FALSE)</f>
        <v>Frist Tier</v>
      </c>
      <c r="AE88" s="1" t="s">
        <v>49</v>
      </c>
      <c r="AF88" s="1" t="s">
        <v>69</v>
      </c>
      <c r="AG88" s="1" t="s">
        <v>51</v>
      </c>
      <c r="AH88" s="1" t="s">
        <v>929</v>
      </c>
      <c r="AI88" s="1" t="s">
        <v>910</v>
      </c>
      <c r="AK88" s="1" t="s">
        <v>47</v>
      </c>
      <c r="AL88" s="1" t="s">
        <v>54</v>
      </c>
      <c r="AM88" s="1" t="s">
        <v>55</v>
      </c>
      <c r="AN88" s="1" t="s">
        <v>930</v>
      </c>
      <c r="AO88" s="1" t="s">
        <v>43</v>
      </c>
    </row>
    <row r="89" spans="1:41" x14ac:dyDescent="0.55000000000000004">
      <c r="A89" s="1" t="s">
        <v>123</v>
      </c>
      <c r="B89" s="1" t="s">
        <v>931</v>
      </c>
      <c r="C89" s="1">
        <v>2022</v>
      </c>
      <c r="D89" s="1">
        <v>2</v>
      </c>
      <c r="E89" s="1">
        <v>2</v>
      </c>
      <c r="F89" s="4">
        <v>0.36163194444444446</v>
      </c>
      <c r="G89" s="1" t="s">
        <v>933</v>
      </c>
      <c r="H89" s="1" t="s">
        <v>934</v>
      </c>
      <c r="I89" s="1">
        <v>2452</v>
      </c>
      <c r="J89" s="1" t="s">
        <v>935</v>
      </c>
      <c r="K89" s="1" t="s">
        <v>55</v>
      </c>
      <c r="L89" s="1" t="s">
        <v>47</v>
      </c>
      <c r="N89" s="1" t="s">
        <v>42</v>
      </c>
      <c r="O89" s="1" t="s">
        <v>43</v>
      </c>
      <c r="P89" s="1">
        <v>1</v>
      </c>
      <c r="Q89" s="1" t="s">
        <v>62</v>
      </c>
      <c r="R89" s="1">
        <v>0</v>
      </c>
      <c r="S89" s="1" t="s">
        <v>43</v>
      </c>
      <c r="T89" s="1">
        <v>5744</v>
      </c>
      <c r="U89" s="1" t="s">
        <v>936</v>
      </c>
      <c r="V89" s="1" t="s">
        <v>937</v>
      </c>
      <c r="W89" s="1" t="s">
        <v>40</v>
      </c>
      <c r="X89" s="1" t="s">
        <v>938</v>
      </c>
      <c r="Y89" s="1" t="s">
        <v>939</v>
      </c>
      <c r="Z89" s="1" t="s">
        <v>84</v>
      </c>
      <c r="AA89" s="1" t="str">
        <f>VLOOKUP(Z89,List!A:E,2,FALSE)</f>
        <v>IT Support</v>
      </c>
      <c r="AB89" s="1" t="str">
        <f>VLOOKUP(Z89,List!A:E,3,FALSE)</f>
        <v>Point IT</v>
      </c>
      <c r="AC89" s="1" t="str">
        <f>VLOOKUP(Z89,List!A:E,4,FALSE)</f>
        <v>Second Tier</v>
      </c>
      <c r="AD89" s="1" t="str">
        <f>VLOOKUP(Z89,List!A:E,5,FALSE)</f>
        <v>Onsite</v>
      </c>
      <c r="AE89" s="1" t="s">
        <v>49</v>
      </c>
      <c r="AF89" s="1" t="s">
        <v>69</v>
      </c>
      <c r="AG89" s="1" t="s">
        <v>132</v>
      </c>
      <c r="AH89" s="1" t="s">
        <v>940</v>
      </c>
      <c r="AI89" s="1" t="s">
        <v>941</v>
      </c>
      <c r="AK89" s="1" t="s">
        <v>47</v>
      </c>
      <c r="AL89" s="1" t="s">
        <v>73</v>
      </c>
      <c r="AM89" s="1" t="s">
        <v>55</v>
      </c>
      <c r="AN89" s="1" t="s">
        <v>931</v>
      </c>
      <c r="AO89" s="1" t="s">
        <v>43</v>
      </c>
    </row>
    <row r="90" spans="1:41" x14ac:dyDescent="0.55000000000000004">
      <c r="B90" s="1" t="s">
        <v>942</v>
      </c>
      <c r="C90" s="1">
        <v>2022</v>
      </c>
      <c r="D90" s="1">
        <v>2</v>
      </c>
      <c r="E90" s="1">
        <v>2</v>
      </c>
      <c r="F90" s="4">
        <v>0.3636921296296296</v>
      </c>
      <c r="H90" s="1" t="s">
        <v>944</v>
      </c>
      <c r="I90" s="1">
        <v>2453</v>
      </c>
      <c r="J90" s="1" t="s">
        <v>945</v>
      </c>
      <c r="K90" s="1" t="s">
        <v>55</v>
      </c>
      <c r="L90" s="1" t="s">
        <v>47</v>
      </c>
      <c r="N90" s="1" t="s">
        <v>42</v>
      </c>
      <c r="O90" s="1" t="s">
        <v>43</v>
      </c>
      <c r="P90" s="1">
        <v>1</v>
      </c>
      <c r="R90" s="1">
        <v>0</v>
      </c>
      <c r="S90" s="1" t="s">
        <v>43</v>
      </c>
      <c r="T90" s="1">
        <v>6588</v>
      </c>
      <c r="U90" s="1" t="s">
        <v>946</v>
      </c>
      <c r="V90" s="1" t="s">
        <v>947</v>
      </c>
      <c r="W90" s="1" t="s">
        <v>40</v>
      </c>
      <c r="X90" s="1" t="s">
        <v>948</v>
      </c>
      <c r="Y90" s="1" t="s">
        <v>942</v>
      </c>
      <c r="Z90" s="1" t="s">
        <v>177</v>
      </c>
      <c r="AA90" s="1" t="str">
        <f>VLOOKUP(Z90,List!A:E,2,FALSE)</f>
        <v>IT Support</v>
      </c>
      <c r="AB90" s="1" t="str">
        <f>VLOOKUP(Z90,List!A:E,3,FALSE)</f>
        <v>Point IT</v>
      </c>
      <c r="AC90" s="1" t="str">
        <f>VLOOKUP(Z90,List!A:E,4,FALSE)</f>
        <v>Frist Tier</v>
      </c>
      <c r="AD90" s="1" t="str">
        <f>VLOOKUP(Z90,List!A:E,5,FALSE)</f>
        <v>Frist Tier</v>
      </c>
      <c r="AE90" s="1" t="s">
        <v>49</v>
      </c>
      <c r="AF90" s="1" t="s">
        <v>69</v>
      </c>
      <c r="AH90" s="1" t="s">
        <v>949</v>
      </c>
      <c r="AK90" s="1" t="s">
        <v>47</v>
      </c>
      <c r="AL90" s="1" t="s">
        <v>73</v>
      </c>
      <c r="AM90" s="1" t="s">
        <v>55</v>
      </c>
      <c r="AN90" s="1" t="s">
        <v>950</v>
      </c>
      <c r="AO90" s="1" t="s">
        <v>43</v>
      </c>
    </row>
    <row r="91" spans="1:41" x14ac:dyDescent="0.55000000000000004">
      <c r="A91" s="1" t="s">
        <v>34</v>
      </c>
      <c r="B91" s="1" t="s">
        <v>951</v>
      </c>
      <c r="C91" s="1">
        <v>2022</v>
      </c>
      <c r="D91" s="1">
        <v>2</v>
      </c>
      <c r="E91" s="1">
        <v>2</v>
      </c>
      <c r="F91" s="4">
        <v>0.36425925925925928</v>
      </c>
      <c r="G91" s="1" t="s">
        <v>36</v>
      </c>
      <c r="H91" s="1" t="s">
        <v>953</v>
      </c>
      <c r="I91" s="1">
        <v>2454</v>
      </c>
      <c r="J91" s="1" t="s">
        <v>954</v>
      </c>
      <c r="K91" s="1" t="s">
        <v>55</v>
      </c>
      <c r="L91" s="1" t="s">
        <v>47</v>
      </c>
      <c r="N91" s="1" t="s">
        <v>42</v>
      </c>
      <c r="O91" s="1" t="s">
        <v>43</v>
      </c>
      <c r="P91" s="1">
        <v>1</v>
      </c>
      <c r="Q91" s="1" t="s">
        <v>394</v>
      </c>
      <c r="R91" s="1">
        <v>0</v>
      </c>
      <c r="S91" s="1" t="s">
        <v>43</v>
      </c>
      <c r="T91" s="1">
        <v>5751</v>
      </c>
      <c r="U91" s="1" t="s">
        <v>955</v>
      </c>
      <c r="V91" s="1" t="s">
        <v>956</v>
      </c>
      <c r="W91" s="1" t="s">
        <v>40</v>
      </c>
      <c r="X91" s="1" t="s">
        <v>957</v>
      </c>
      <c r="Y91" s="1" t="s">
        <v>958</v>
      </c>
      <c r="Z91" s="1" t="s">
        <v>959</v>
      </c>
      <c r="AA91" s="1" t="str">
        <f>VLOOKUP(Z91,List!A:E,2,FALSE)</f>
        <v>Application Support</v>
      </c>
      <c r="AB91" s="1" t="str">
        <f>VLOOKUP(Z91,List!A:E,3,FALSE)</f>
        <v>CRA</v>
      </c>
      <c r="AC91" s="1" t="str">
        <f>VLOOKUP(Z91,List!A:E,4,FALSE)</f>
        <v>Second Tier</v>
      </c>
      <c r="AD91" s="1" t="str">
        <f>VLOOKUP(Z91,List!A:E,5,FALSE)</f>
        <v>Second Tier</v>
      </c>
      <c r="AE91" s="1" t="s">
        <v>49</v>
      </c>
      <c r="AF91" s="1" t="s">
        <v>69</v>
      </c>
      <c r="AG91" s="1" t="s">
        <v>960</v>
      </c>
      <c r="AH91" s="1" t="s">
        <v>961</v>
      </c>
      <c r="AI91" s="1" t="s">
        <v>325</v>
      </c>
      <c r="AK91" s="1" t="s">
        <v>47</v>
      </c>
      <c r="AL91" s="1" t="s">
        <v>54</v>
      </c>
      <c r="AM91" s="1" t="s">
        <v>55</v>
      </c>
      <c r="AN91" s="1" t="s">
        <v>962</v>
      </c>
      <c r="AO91" s="1" t="s">
        <v>43</v>
      </c>
    </row>
    <row r="92" spans="1:41" x14ac:dyDescent="0.55000000000000004">
      <c r="A92" s="1" t="s">
        <v>34</v>
      </c>
      <c r="B92" s="1" t="s">
        <v>963</v>
      </c>
      <c r="C92" s="1">
        <v>2022</v>
      </c>
      <c r="D92" s="1">
        <v>2</v>
      </c>
      <c r="E92" s="1">
        <v>2</v>
      </c>
      <c r="F92" s="4">
        <v>0.36776620370370372</v>
      </c>
      <c r="G92" s="1" t="s">
        <v>965</v>
      </c>
      <c r="H92" s="1" t="s">
        <v>966</v>
      </c>
      <c r="I92" s="1">
        <v>2455</v>
      </c>
      <c r="J92" s="1" t="s">
        <v>967</v>
      </c>
      <c r="K92" s="1" t="s">
        <v>55</v>
      </c>
      <c r="L92" s="1" t="s">
        <v>47</v>
      </c>
      <c r="N92" s="1" t="s">
        <v>42</v>
      </c>
      <c r="O92" s="1" t="s">
        <v>43</v>
      </c>
      <c r="P92" s="1">
        <v>1</v>
      </c>
      <c r="Q92" s="1" t="s">
        <v>62</v>
      </c>
      <c r="R92" s="1">
        <v>0</v>
      </c>
      <c r="S92" s="1" t="s">
        <v>43</v>
      </c>
      <c r="T92" s="1">
        <v>5722</v>
      </c>
      <c r="U92" s="1" t="s">
        <v>968</v>
      </c>
      <c r="V92" s="1" t="s">
        <v>969</v>
      </c>
      <c r="W92" s="1" t="s">
        <v>40</v>
      </c>
      <c r="X92" s="1" t="s">
        <v>970</v>
      </c>
      <c r="Y92" s="1" t="s">
        <v>971</v>
      </c>
      <c r="Z92" s="1" t="s">
        <v>84</v>
      </c>
      <c r="AA92" s="1" t="str">
        <f>VLOOKUP(Z92,List!A:E,2,FALSE)</f>
        <v>IT Support</v>
      </c>
      <c r="AB92" s="1" t="str">
        <f>VLOOKUP(Z92,List!A:E,3,FALSE)</f>
        <v>Point IT</v>
      </c>
      <c r="AC92" s="1" t="str">
        <f>VLOOKUP(Z92,List!A:E,4,FALSE)</f>
        <v>Second Tier</v>
      </c>
      <c r="AD92" s="1" t="str">
        <f>VLOOKUP(Z92,List!A:E,5,FALSE)</f>
        <v>Onsite</v>
      </c>
      <c r="AE92" s="1" t="s">
        <v>49</v>
      </c>
      <c r="AF92" s="1" t="s">
        <v>69</v>
      </c>
      <c r="AG92" s="1" t="s">
        <v>611</v>
      </c>
      <c r="AH92" s="1" t="s">
        <v>972</v>
      </c>
      <c r="AI92" s="1" t="s">
        <v>973</v>
      </c>
      <c r="AK92" s="1" t="s">
        <v>47</v>
      </c>
      <c r="AL92" s="1" t="s">
        <v>73</v>
      </c>
      <c r="AM92" s="1" t="s">
        <v>55</v>
      </c>
      <c r="AN92" s="1" t="s">
        <v>974</v>
      </c>
      <c r="AO92" s="1" t="s">
        <v>43</v>
      </c>
    </row>
    <row r="93" spans="1:41" x14ac:dyDescent="0.55000000000000004">
      <c r="A93" s="1" t="s">
        <v>314</v>
      </c>
      <c r="B93" s="1" t="s">
        <v>975</v>
      </c>
      <c r="C93" s="1">
        <v>2022</v>
      </c>
      <c r="D93" s="1">
        <v>2</v>
      </c>
      <c r="E93" s="1">
        <v>2</v>
      </c>
      <c r="F93" s="4">
        <v>0.36931712962962965</v>
      </c>
      <c r="G93" s="1" t="s">
        <v>36</v>
      </c>
      <c r="H93" s="1" t="s">
        <v>977</v>
      </c>
      <c r="I93" s="1">
        <v>2456</v>
      </c>
      <c r="J93" s="1" t="s">
        <v>978</v>
      </c>
      <c r="K93" s="1" t="s">
        <v>55</v>
      </c>
      <c r="L93" s="1" t="s">
        <v>47</v>
      </c>
      <c r="N93" s="1" t="s">
        <v>42</v>
      </c>
      <c r="O93" s="1" t="s">
        <v>43</v>
      </c>
      <c r="P93" s="1">
        <v>1</v>
      </c>
      <c r="Q93" s="1" t="s">
        <v>789</v>
      </c>
      <c r="R93" s="1">
        <v>0</v>
      </c>
      <c r="S93" s="1" t="s">
        <v>43</v>
      </c>
      <c r="T93" s="1">
        <v>6588</v>
      </c>
      <c r="U93" s="1" t="s">
        <v>946</v>
      </c>
      <c r="V93" s="1" t="s">
        <v>947</v>
      </c>
      <c r="W93" s="1" t="s">
        <v>40</v>
      </c>
      <c r="X93" s="1" t="s">
        <v>979</v>
      </c>
      <c r="Y93" s="1" t="s">
        <v>975</v>
      </c>
      <c r="Z93" s="1" t="s">
        <v>177</v>
      </c>
      <c r="AA93" s="1" t="str">
        <f>VLOOKUP(Z93,List!A:E,2,FALSE)</f>
        <v>IT Support</v>
      </c>
      <c r="AB93" s="1" t="str">
        <f>VLOOKUP(Z93,List!A:E,3,FALSE)</f>
        <v>Point IT</v>
      </c>
      <c r="AC93" s="1" t="str">
        <f>VLOOKUP(Z93,List!A:E,4,FALSE)</f>
        <v>Frist Tier</v>
      </c>
      <c r="AD93" s="1" t="str">
        <f>VLOOKUP(Z93,List!A:E,5,FALSE)</f>
        <v>Frist Tier</v>
      </c>
      <c r="AE93" s="1" t="s">
        <v>49</v>
      </c>
      <c r="AF93" s="1" t="s">
        <v>69</v>
      </c>
      <c r="AG93" s="1" t="s">
        <v>323</v>
      </c>
      <c r="AH93" s="1" t="s">
        <v>980</v>
      </c>
      <c r="AI93" s="1" t="s">
        <v>670</v>
      </c>
      <c r="AK93" s="1" t="s">
        <v>47</v>
      </c>
      <c r="AL93" s="1" t="s">
        <v>54</v>
      </c>
      <c r="AM93" s="1" t="s">
        <v>55</v>
      </c>
      <c r="AN93" s="1" t="s">
        <v>975</v>
      </c>
      <c r="AO93" s="1" t="s">
        <v>43</v>
      </c>
    </row>
    <row r="94" spans="1:41" x14ac:dyDescent="0.55000000000000004">
      <c r="A94" s="1" t="s">
        <v>34</v>
      </c>
      <c r="B94" s="1" t="s">
        <v>981</v>
      </c>
      <c r="C94" s="1">
        <v>2022</v>
      </c>
      <c r="D94" s="1">
        <v>2</v>
      </c>
      <c r="E94" s="1">
        <v>2</v>
      </c>
      <c r="F94" s="4">
        <v>0.36958333333333332</v>
      </c>
      <c r="G94" s="1" t="s">
        <v>36</v>
      </c>
      <c r="H94" s="1" t="s">
        <v>983</v>
      </c>
      <c r="I94" s="1">
        <v>2457</v>
      </c>
      <c r="J94" s="1" t="s">
        <v>984</v>
      </c>
      <c r="K94" s="1" t="s">
        <v>55</v>
      </c>
      <c r="L94" s="1" t="s">
        <v>47</v>
      </c>
      <c r="N94" s="1" t="s">
        <v>42</v>
      </c>
      <c r="O94" s="1" t="s">
        <v>43</v>
      </c>
      <c r="P94" s="1">
        <v>1</v>
      </c>
      <c r="Q94" s="1" t="s">
        <v>116</v>
      </c>
      <c r="R94" s="1">
        <v>0</v>
      </c>
      <c r="S94" s="1" t="s">
        <v>43</v>
      </c>
      <c r="T94" s="1">
        <v>8615</v>
      </c>
      <c r="U94" s="1" t="s">
        <v>985</v>
      </c>
      <c r="V94" s="1" t="s">
        <v>986</v>
      </c>
      <c r="W94" s="1" t="s">
        <v>40</v>
      </c>
      <c r="X94" s="1" t="s">
        <v>987</v>
      </c>
      <c r="Y94" s="1" t="s">
        <v>988</v>
      </c>
      <c r="Z94" s="1" t="s">
        <v>367</v>
      </c>
      <c r="AA94" s="1" t="str">
        <f>VLOOKUP(Z94,List!A:E,2,FALSE)</f>
        <v>IT Support</v>
      </c>
      <c r="AB94" s="1" t="str">
        <f>VLOOKUP(Z94,List!A:E,3,FALSE)</f>
        <v>Point IT</v>
      </c>
      <c r="AC94" s="1" t="str">
        <f>VLOOKUP(Z94,List!A:E,4,FALSE)</f>
        <v>Second Tier</v>
      </c>
      <c r="AD94" s="1" t="str">
        <f>VLOOKUP(Z94,List!A:E,5,FALSE)</f>
        <v>Onsite</v>
      </c>
      <c r="AE94" s="1" t="s">
        <v>49</v>
      </c>
      <c r="AF94" s="1" t="s">
        <v>69</v>
      </c>
      <c r="AG94" s="1" t="s">
        <v>51</v>
      </c>
      <c r="AH94" s="1" t="s">
        <v>989</v>
      </c>
      <c r="AI94" s="1" t="s">
        <v>337</v>
      </c>
      <c r="AK94" s="1" t="s">
        <v>47</v>
      </c>
      <c r="AL94" s="1" t="s">
        <v>54</v>
      </c>
      <c r="AM94" s="1" t="s">
        <v>55</v>
      </c>
      <c r="AN94" s="1" t="s">
        <v>981</v>
      </c>
      <c r="AO94" s="1" t="s">
        <v>43</v>
      </c>
    </row>
    <row r="95" spans="1:41" x14ac:dyDescent="0.55000000000000004">
      <c r="A95" s="1" t="s">
        <v>314</v>
      </c>
      <c r="B95" s="1" t="s">
        <v>990</v>
      </c>
      <c r="C95" s="1">
        <v>2022</v>
      </c>
      <c r="D95" s="1">
        <v>2</v>
      </c>
      <c r="E95" s="1">
        <v>2</v>
      </c>
      <c r="F95" s="4">
        <v>0.37317129629629631</v>
      </c>
      <c r="G95" s="1" t="s">
        <v>36</v>
      </c>
      <c r="H95" s="1" t="s">
        <v>992</v>
      </c>
      <c r="I95" s="1">
        <v>2458</v>
      </c>
      <c r="J95" s="1" t="s">
        <v>993</v>
      </c>
      <c r="K95" s="1" t="s">
        <v>55</v>
      </c>
      <c r="L95" s="1" t="s">
        <v>47</v>
      </c>
      <c r="N95" s="1" t="s">
        <v>42</v>
      </c>
      <c r="O95" s="1" t="s">
        <v>43</v>
      </c>
      <c r="P95" s="1">
        <v>2</v>
      </c>
      <c r="Q95" s="1" t="s">
        <v>789</v>
      </c>
      <c r="R95" s="1">
        <v>0</v>
      </c>
      <c r="S95" s="1" t="s">
        <v>43</v>
      </c>
      <c r="T95" s="1">
        <v>5816</v>
      </c>
      <c r="U95" s="1" t="s">
        <v>994</v>
      </c>
      <c r="V95" s="1" t="s">
        <v>995</v>
      </c>
      <c r="W95" s="1" t="s">
        <v>40</v>
      </c>
      <c r="X95" s="1" t="s">
        <v>996</v>
      </c>
      <c r="Y95" s="1" t="s">
        <v>990</v>
      </c>
      <c r="Z95" s="1" t="s">
        <v>177</v>
      </c>
      <c r="AA95" s="1" t="str">
        <f>VLOOKUP(Z95,List!A:E,2,FALSE)</f>
        <v>IT Support</v>
      </c>
      <c r="AB95" s="1" t="str">
        <f>VLOOKUP(Z95,List!A:E,3,FALSE)</f>
        <v>Point IT</v>
      </c>
      <c r="AC95" s="1" t="str">
        <f>VLOOKUP(Z95,List!A:E,4,FALSE)</f>
        <v>Frist Tier</v>
      </c>
      <c r="AD95" s="1" t="str">
        <f>VLOOKUP(Z95,List!A:E,5,FALSE)</f>
        <v>Frist Tier</v>
      </c>
      <c r="AE95" s="1" t="s">
        <v>49</v>
      </c>
      <c r="AF95" s="1" t="s">
        <v>69</v>
      </c>
      <c r="AG95" s="1" t="s">
        <v>323</v>
      </c>
      <c r="AH95" s="1" t="s">
        <v>997</v>
      </c>
      <c r="AI95" s="1" t="s">
        <v>998</v>
      </c>
      <c r="AJ95" s="1" t="s">
        <v>369</v>
      </c>
      <c r="AK95" s="1" t="s">
        <v>47</v>
      </c>
      <c r="AL95" s="1" t="s">
        <v>54</v>
      </c>
      <c r="AM95" s="1" t="s">
        <v>55</v>
      </c>
      <c r="AN95" s="1" t="s">
        <v>999</v>
      </c>
      <c r="AO95" s="1" t="s">
        <v>43</v>
      </c>
    </row>
    <row r="96" spans="1:41" x14ac:dyDescent="0.55000000000000004">
      <c r="A96" s="1" t="s">
        <v>135</v>
      </c>
      <c r="B96" s="1" t="s">
        <v>1000</v>
      </c>
      <c r="C96" s="1">
        <v>2022</v>
      </c>
      <c r="D96" s="1">
        <v>2</v>
      </c>
      <c r="E96" s="1">
        <v>2</v>
      </c>
      <c r="F96" s="4">
        <v>0.37320601851851848</v>
      </c>
      <c r="G96" s="1" t="s">
        <v>36</v>
      </c>
      <c r="H96" s="1" t="s">
        <v>1002</v>
      </c>
      <c r="I96" s="1">
        <v>2459</v>
      </c>
      <c r="J96" s="1" t="s">
        <v>993</v>
      </c>
      <c r="K96" s="1" t="s">
        <v>55</v>
      </c>
      <c r="L96" s="1" t="s">
        <v>47</v>
      </c>
      <c r="N96" s="1" t="s">
        <v>42</v>
      </c>
      <c r="O96" s="1" t="s">
        <v>43</v>
      </c>
      <c r="P96" s="1">
        <v>1</v>
      </c>
      <c r="R96" s="1">
        <v>0</v>
      </c>
      <c r="S96" s="1" t="s">
        <v>43</v>
      </c>
      <c r="T96" s="1">
        <v>8431</v>
      </c>
      <c r="U96" s="1" t="s">
        <v>1003</v>
      </c>
      <c r="V96" s="1" t="s">
        <v>1004</v>
      </c>
      <c r="W96" s="1" t="s">
        <v>40</v>
      </c>
      <c r="X96" s="1" t="s">
        <v>1005</v>
      </c>
      <c r="Y96" s="1" t="s">
        <v>1000</v>
      </c>
      <c r="Z96" s="1" t="s">
        <v>177</v>
      </c>
      <c r="AA96" s="1" t="str">
        <f>VLOOKUP(Z96,List!A:E,2,FALSE)</f>
        <v>IT Support</v>
      </c>
      <c r="AB96" s="1" t="str">
        <f>VLOOKUP(Z96,List!A:E,3,FALSE)</f>
        <v>Point IT</v>
      </c>
      <c r="AC96" s="1" t="str">
        <f>VLOOKUP(Z96,List!A:E,4,FALSE)</f>
        <v>Frist Tier</v>
      </c>
      <c r="AD96" s="1" t="str">
        <f>VLOOKUP(Z96,List!A:E,5,FALSE)</f>
        <v>Frist Tier</v>
      </c>
      <c r="AE96" s="1" t="s">
        <v>49</v>
      </c>
      <c r="AF96" s="1" t="s">
        <v>69</v>
      </c>
      <c r="AG96" s="1" t="s">
        <v>145</v>
      </c>
      <c r="AH96" s="1" t="s">
        <v>1006</v>
      </c>
      <c r="AI96" s="1" t="s">
        <v>613</v>
      </c>
      <c r="AK96" s="1" t="s">
        <v>47</v>
      </c>
      <c r="AL96" s="1" t="s">
        <v>54</v>
      </c>
      <c r="AM96" s="1" t="s">
        <v>55</v>
      </c>
      <c r="AN96" s="1" t="s">
        <v>1000</v>
      </c>
      <c r="AO96" s="1" t="s">
        <v>43</v>
      </c>
    </row>
    <row r="97" spans="1:41" x14ac:dyDescent="0.55000000000000004">
      <c r="A97" s="1" t="s">
        <v>135</v>
      </c>
      <c r="B97" s="1" t="s">
        <v>1007</v>
      </c>
      <c r="C97" s="1">
        <v>2022</v>
      </c>
      <c r="D97" s="1">
        <v>2</v>
      </c>
      <c r="E97" s="1">
        <v>2</v>
      </c>
      <c r="F97" s="4">
        <v>0.3812962962962963</v>
      </c>
      <c r="G97" s="1" t="s">
        <v>36</v>
      </c>
      <c r="H97" s="1" t="s">
        <v>1009</v>
      </c>
      <c r="I97" s="1">
        <v>2460</v>
      </c>
      <c r="J97" s="1" t="s">
        <v>1010</v>
      </c>
      <c r="K97" s="1" t="s">
        <v>1011</v>
      </c>
      <c r="L97" s="1" t="s">
        <v>40</v>
      </c>
      <c r="M97" s="1" t="s">
        <v>1012</v>
      </c>
      <c r="N97" s="1" t="s">
        <v>42</v>
      </c>
      <c r="O97" s="1" t="s">
        <v>43</v>
      </c>
      <c r="P97" s="1">
        <v>1</v>
      </c>
      <c r="R97" s="1">
        <v>2</v>
      </c>
      <c r="S97" s="1" t="s">
        <v>43</v>
      </c>
      <c r="T97" s="1">
        <v>8545</v>
      </c>
      <c r="U97" s="1" t="s">
        <v>1013</v>
      </c>
      <c r="V97" s="1" t="s">
        <v>1014</v>
      </c>
      <c r="W97" s="1" t="s">
        <v>40</v>
      </c>
      <c r="X97" s="1" t="s">
        <v>1015</v>
      </c>
      <c r="Y97" s="1" t="s">
        <v>1016</v>
      </c>
      <c r="Z97" s="1" t="s">
        <v>144</v>
      </c>
      <c r="AA97" s="1" t="str">
        <f>VLOOKUP(Z97,List!A:E,2,FALSE)</f>
        <v>IT Support</v>
      </c>
      <c r="AB97" s="1" t="str">
        <f>VLOOKUP(Z97,List!A:E,3,FALSE)</f>
        <v>Point IT</v>
      </c>
      <c r="AC97" s="1" t="str">
        <f>VLOOKUP(Z97,List!A:E,4,FALSE)</f>
        <v>Frist Tier</v>
      </c>
      <c r="AD97" s="1" t="str">
        <f>VLOOKUP(Z97,List!A:E,5,FALSE)</f>
        <v>Frist Tier</v>
      </c>
      <c r="AE97" s="1" t="s">
        <v>49</v>
      </c>
      <c r="AF97" s="1" t="s">
        <v>69</v>
      </c>
      <c r="AG97" s="1" t="s">
        <v>145</v>
      </c>
      <c r="AH97" s="1" t="s">
        <v>1017</v>
      </c>
      <c r="AI97" s="1" t="s">
        <v>247</v>
      </c>
      <c r="AK97" s="1" t="s">
        <v>47</v>
      </c>
      <c r="AL97" s="1" t="s">
        <v>54</v>
      </c>
      <c r="AM97" s="1" t="s">
        <v>55</v>
      </c>
      <c r="AN97" s="1" t="s">
        <v>1018</v>
      </c>
      <c r="AO97" s="1" t="s">
        <v>43</v>
      </c>
    </row>
    <row r="98" spans="1:41" x14ac:dyDescent="0.55000000000000004">
      <c r="A98" s="1" t="s">
        <v>34</v>
      </c>
      <c r="B98" s="1" t="s">
        <v>1019</v>
      </c>
      <c r="C98" s="1">
        <v>2022</v>
      </c>
      <c r="D98" s="1">
        <v>2</v>
      </c>
      <c r="E98" s="1">
        <v>2</v>
      </c>
      <c r="F98" s="4">
        <v>0.38269675925925922</v>
      </c>
      <c r="G98" s="1" t="s">
        <v>36</v>
      </c>
      <c r="H98" s="1" t="s">
        <v>47</v>
      </c>
      <c r="I98" s="1">
        <v>2461</v>
      </c>
      <c r="J98" s="1" t="s">
        <v>1021</v>
      </c>
      <c r="K98" s="1" t="s">
        <v>1022</v>
      </c>
      <c r="L98" s="1" t="s">
        <v>40</v>
      </c>
      <c r="M98" s="1" t="s">
        <v>1023</v>
      </c>
      <c r="N98" s="1" t="s">
        <v>42</v>
      </c>
      <c r="O98" s="1" t="s">
        <v>43</v>
      </c>
      <c r="P98" s="1">
        <v>2</v>
      </c>
      <c r="Q98" s="1" t="s">
        <v>44</v>
      </c>
      <c r="R98" s="1">
        <v>1</v>
      </c>
      <c r="S98" s="1" t="s">
        <v>63</v>
      </c>
      <c r="T98" s="1">
        <v>6524</v>
      </c>
      <c r="U98" s="1" t="s">
        <v>1024</v>
      </c>
      <c r="V98" s="1" t="s">
        <v>1025</v>
      </c>
      <c r="W98" s="1" t="s">
        <v>40</v>
      </c>
      <c r="X98" s="1" t="s">
        <v>1026</v>
      </c>
      <c r="Y98" s="1" t="s">
        <v>1019</v>
      </c>
      <c r="Z98" s="1" t="s">
        <v>120</v>
      </c>
      <c r="AA98" s="1" t="str">
        <f>VLOOKUP(Z98,List!A:E,2,FALSE)</f>
        <v>IT Support</v>
      </c>
      <c r="AB98" s="1" t="str">
        <f>VLOOKUP(Z98,List!A:E,3,FALSE)</f>
        <v>CRA</v>
      </c>
      <c r="AC98" s="1" t="str">
        <f>VLOOKUP(Z98,List!A:E,4,FALSE)</f>
        <v>Second Tier</v>
      </c>
      <c r="AD98" s="1" t="str">
        <f>VLOOKUP(Z98,List!A:E,5,FALSE)</f>
        <v>Onsite</v>
      </c>
      <c r="AE98" s="1" t="s">
        <v>49</v>
      </c>
      <c r="AF98" s="1" t="s">
        <v>69</v>
      </c>
      <c r="AG98" s="1" t="s">
        <v>51</v>
      </c>
      <c r="AH98" s="1" t="s">
        <v>1027</v>
      </c>
      <c r="AI98" s="1" t="s">
        <v>1028</v>
      </c>
      <c r="AK98" s="1" t="s">
        <v>47</v>
      </c>
      <c r="AL98" s="1" t="s">
        <v>54</v>
      </c>
      <c r="AM98" s="1" t="s">
        <v>55</v>
      </c>
      <c r="AN98" s="1" t="s">
        <v>1019</v>
      </c>
      <c r="AO98" s="1" t="s">
        <v>43</v>
      </c>
    </row>
    <row r="99" spans="1:41" x14ac:dyDescent="0.55000000000000004">
      <c r="A99" s="1" t="s">
        <v>34</v>
      </c>
      <c r="B99" s="1" t="s">
        <v>1029</v>
      </c>
      <c r="C99" s="1">
        <v>2022</v>
      </c>
      <c r="D99" s="1">
        <v>2</v>
      </c>
      <c r="E99" s="1">
        <v>2</v>
      </c>
      <c r="F99" s="4">
        <v>0.38400462962962961</v>
      </c>
      <c r="G99" s="1" t="s">
        <v>36</v>
      </c>
      <c r="H99" s="1" t="s">
        <v>1031</v>
      </c>
      <c r="I99" s="1">
        <v>2462</v>
      </c>
      <c r="J99" s="1" t="s">
        <v>1032</v>
      </c>
      <c r="K99" s="1" t="s">
        <v>1033</v>
      </c>
      <c r="L99" s="1" t="s">
        <v>40</v>
      </c>
      <c r="M99" s="1" t="s">
        <v>1034</v>
      </c>
      <c r="N99" s="1" t="s">
        <v>42</v>
      </c>
      <c r="O99" s="1" t="s">
        <v>43</v>
      </c>
      <c r="P99" s="1">
        <v>3</v>
      </c>
      <c r="Q99" s="1" t="s">
        <v>44</v>
      </c>
      <c r="R99" s="1">
        <v>1</v>
      </c>
      <c r="S99" s="1" t="s">
        <v>43</v>
      </c>
      <c r="T99" s="1">
        <v>8243</v>
      </c>
      <c r="U99" s="1" t="s">
        <v>1035</v>
      </c>
      <c r="V99" s="1" t="s">
        <v>1036</v>
      </c>
      <c r="W99" s="1" t="s">
        <v>40</v>
      </c>
      <c r="X99" s="1" t="s">
        <v>1033</v>
      </c>
      <c r="Y99" s="1" t="s">
        <v>1029</v>
      </c>
      <c r="Z99" s="1" t="s">
        <v>120</v>
      </c>
      <c r="AA99" s="1" t="str">
        <f>VLOOKUP(Z99,List!A:E,2,FALSE)</f>
        <v>IT Support</v>
      </c>
      <c r="AB99" s="1" t="str">
        <f>VLOOKUP(Z99,List!A:E,3,FALSE)</f>
        <v>CRA</v>
      </c>
      <c r="AC99" s="1" t="str">
        <f>VLOOKUP(Z99,List!A:E,4,FALSE)</f>
        <v>Second Tier</v>
      </c>
      <c r="AD99" s="1" t="str">
        <f>VLOOKUP(Z99,List!A:E,5,FALSE)</f>
        <v>Onsite</v>
      </c>
      <c r="AE99" s="1" t="s">
        <v>49</v>
      </c>
      <c r="AF99" s="1" t="s">
        <v>69</v>
      </c>
      <c r="AG99" s="1" t="s">
        <v>51</v>
      </c>
      <c r="AH99" s="1" t="s">
        <v>1037</v>
      </c>
      <c r="AJ99" s="1" t="s">
        <v>369</v>
      </c>
      <c r="AK99" s="1" t="s">
        <v>47</v>
      </c>
      <c r="AL99" s="1" t="s">
        <v>54</v>
      </c>
      <c r="AM99" s="1" t="s">
        <v>55</v>
      </c>
      <c r="AN99" s="1" t="s">
        <v>1038</v>
      </c>
      <c r="AO99" s="1" t="s">
        <v>43</v>
      </c>
    </row>
    <row r="100" spans="1:41" x14ac:dyDescent="0.55000000000000004">
      <c r="A100" s="1" t="s">
        <v>123</v>
      </c>
      <c r="B100" s="1" t="s">
        <v>1039</v>
      </c>
      <c r="C100" s="1">
        <v>2022</v>
      </c>
      <c r="D100" s="1">
        <v>2</v>
      </c>
      <c r="E100" s="1">
        <v>2</v>
      </c>
      <c r="F100" s="4">
        <v>0.38891203703703708</v>
      </c>
      <c r="G100" s="1" t="s">
        <v>36</v>
      </c>
      <c r="H100" s="1" t="s">
        <v>47</v>
      </c>
      <c r="I100" s="1">
        <v>2463</v>
      </c>
      <c r="J100" s="1" t="s">
        <v>1041</v>
      </c>
      <c r="K100" s="1" t="s">
        <v>55</v>
      </c>
      <c r="L100" s="1" t="s">
        <v>47</v>
      </c>
      <c r="N100" s="1" t="s">
        <v>42</v>
      </c>
      <c r="O100" s="1" t="s">
        <v>43</v>
      </c>
      <c r="P100" s="1">
        <v>1</v>
      </c>
      <c r="Q100" s="1" t="s">
        <v>62</v>
      </c>
      <c r="R100" s="1">
        <v>0</v>
      </c>
      <c r="S100" s="1" t="s">
        <v>63</v>
      </c>
      <c r="T100" s="1">
        <v>8472</v>
      </c>
      <c r="U100" s="1" t="s">
        <v>1042</v>
      </c>
      <c r="V100" s="1" t="s">
        <v>1043</v>
      </c>
      <c r="W100" s="1" t="s">
        <v>40</v>
      </c>
      <c r="X100" s="1" t="s">
        <v>1044</v>
      </c>
      <c r="Y100" s="1" t="s">
        <v>1045</v>
      </c>
      <c r="Z100" s="1" t="s">
        <v>367</v>
      </c>
      <c r="AA100" s="1" t="str">
        <f>VLOOKUP(Z100,List!A:E,2,FALSE)</f>
        <v>IT Support</v>
      </c>
      <c r="AB100" s="1" t="str">
        <f>VLOOKUP(Z100,List!A:E,3,FALSE)</f>
        <v>Point IT</v>
      </c>
      <c r="AC100" s="1" t="str">
        <f>VLOOKUP(Z100,List!A:E,4,FALSE)</f>
        <v>Second Tier</v>
      </c>
      <c r="AD100" s="1" t="str">
        <f>VLOOKUP(Z100,List!A:E,5,FALSE)</f>
        <v>Onsite</v>
      </c>
      <c r="AE100" s="1" t="s">
        <v>49</v>
      </c>
      <c r="AF100" s="1" t="s">
        <v>69</v>
      </c>
      <c r="AG100" s="1" t="s">
        <v>132</v>
      </c>
      <c r="AH100" s="1" t="s">
        <v>1046</v>
      </c>
      <c r="AI100" s="1" t="s">
        <v>202</v>
      </c>
      <c r="AK100" s="1" t="s">
        <v>47</v>
      </c>
      <c r="AL100" s="1" t="s">
        <v>54</v>
      </c>
      <c r="AM100" s="1" t="s">
        <v>55</v>
      </c>
      <c r="AN100" s="1" t="s">
        <v>1039</v>
      </c>
      <c r="AO100" s="1" t="s">
        <v>43</v>
      </c>
    </row>
    <row r="101" spans="1:41" x14ac:dyDescent="0.55000000000000004">
      <c r="A101" s="1" t="s">
        <v>57</v>
      </c>
      <c r="B101" s="1" t="s">
        <v>1047</v>
      </c>
      <c r="C101" s="1">
        <v>2022</v>
      </c>
      <c r="D101" s="1">
        <v>2</v>
      </c>
      <c r="E101" s="1">
        <v>2</v>
      </c>
      <c r="F101" s="4">
        <v>0.39208333333333334</v>
      </c>
      <c r="G101" s="1" t="s">
        <v>36</v>
      </c>
      <c r="H101" s="1" t="s">
        <v>1049</v>
      </c>
      <c r="I101" s="1">
        <v>2464</v>
      </c>
      <c r="J101" s="1" t="s">
        <v>1050</v>
      </c>
      <c r="K101" s="1" t="s">
        <v>55</v>
      </c>
      <c r="L101" s="1" t="s">
        <v>47</v>
      </c>
      <c r="N101" s="1" t="s">
        <v>42</v>
      </c>
      <c r="O101" s="1" t="s">
        <v>43</v>
      </c>
      <c r="P101" s="1">
        <v>1</v>
      </c>
      <c r="Q101" s="1" t="s">
        <v>62</v>
      </c>
      <c r="R101" s="1">
        <v>0</v>
      </c>
      <c r="S101" s="1" t="s">
        <v>43</v>
      </c>
      <c r="T101" s="1">
        <v>964819826</v>
      </c>
      <c r="U101" s="1" t="s">
        <v>104</v>
      </c>
      <c r="V101" s="1" t="s">
        <v>105</v>
      </c>
      <c r="W101" s="1" t="s">
        <v>40</v>
      </c>
      <c r="X101" s="1" t="s">
        <v>1051</v>
      </c>
      <c r="Y101" s="1" t="s">
        <v>1052</v>
      </c>
      <c r="Z101" s="1" t="s">
        <v>367</v>
      </c>
      <c r="AA101" s="1" t="str">
        <f>VLOOKUP(Z101,List!A:E,2,FALSE)</f>
        <v>IT Support</v>
      </c>
      <c r="AB101" s="1" t="str">
        <f>VLOOKUP(Z101,List!A:E,3,FALSE)</f>
        <v>Point IT</v>
      </c>
      <c r="AC101" s="1" t="str">
        <f>VLOOKUP(Z101,List!A:E,4,FALSE)</f>
        <v>Second Tier</v>
      </c>
      <c r="AD101" s="1" t="str">
        <f>VLOOKUP(Z101,List!A:E,5,FALSE)</f>
        <v>Onsite</v>
      </c>
      <c r="AE101" s="1" t="s">
        <v>49</v>
      </c>
      <c r="AF101" s="1" t="s">
        <v>69</v>
      </c>
      <c r="AG101" s="1" t="s">
        <v>1053</v>
      </c>
      <c r="AH101" s="1" t="s">
        <v>1054</v>
      </c>
      <c r="AI101" s="1" t="s">
        <v>109</v>
      </c>
      <c r="AJ101" s="1" t="s">
        <v>369</v>
      </c>
      <c r="AK101" s="1" t="s">
        <v>47</v>
      </c>
      <c r="AL101" s="1" t="s">
        <v>54</v>
      </c>
      <c r="AM101" s="1" t="s">
        <v>55</v>
      </c>
      <c r="AN101" s="1" t="s">
        <v>1055</v>
      </c>
      <c r="AO101" s="1" t="s">
        <v>43</v>
      </c>
    </row>
    <row r="102" spans="1:41" x14ac:dyDescent="0.55000000000000004">
      <c r="A102" s="1" t="s">
        <v>57</v>
      </c>
      <c r="B102" s="1" t="s">
        <v>1056</v>
      </c>
      <c r="C102" s="1">
        <v>2022</v>
      </c>
      <c r="D102" s="1">
        <v>2</v>
      </c>
      <c r="E102" s="1">
        <v>2</v>
      </c>
      <c r="F102" s="4">
        <v>0.39368055555555559</v>
      </c>
      <c r="G102" s="1" t="s">
        <v>36</v>
      </c>
      <c r="H102" s="1" t="s">
        <v>1058</v>
      </c>
      <c r="I102" s="1">
        <v>2465</v>
      </c>
      <c r="J102" s="1" t="s">
        <v>1059</v>
      </c>
      <c r="K102" s="1" t="s">
        <v>55</v>
      </c>
      <c r="L102" s="1" t="s">
        <v>47</v>
      </c>
      <c r="N102" s="1" t="s">
        <v>42</v>
      </c>
      <c r="O102" s="1" t="s">
        <v>43</v>
      </c>
      <c r="P102" s="1">
        <v>1</v>
      </c>
      <c r="Q102" s="1" t="s">
        <v>62</v>
      </c>
      <c r="R102" s="1">
        <v>0</v>
      </c>
      <c r="S102" s="1" t="s">
        <v>43</v>
      </c>
      <c r="T102" s="1">
        <v>5797</v>
      </c>
      <c r="U102" s="1" t="s">
        <v>1060</v>
      </c>
      <c r="V102" s="1" t="s">
        <v>1061</v>
      </c>
      <c r="W102" s="1" t="s">
        <v>40</v>
      </c>
      <c r="X102" s="1" t="s">
        <v>1062</v>
      </c>
      <c r="Y102" s="1" t="s">
        <v>1063</v>
      </c>
      <c r="Z102" s="1" t="s">
        <v>68</v>
      </c>
      <c r="AA102" s="1" t="str">
        <f>VLOOKUP(Z102,List!A:E,2,FALSE)</f>
        <v>Network</v>
      </c>
      <c r="AB102" s="1" t="str">
        <f>VLOOKUP(Z102,List!A:E,3,FALSE)</f>
        <v>CRA</v>
      </c>
      <c r="AC102" s="1" t="str">
        <f>VLOOKUP(Z102,List!A:E,4,FALSE)</f>
        <v>Second Tier</v>
      </c>
      <c r="AD102" s="1" t="str">
        <f>VLOOKUP(Z102,List!A:E,5,FALSE)</f>
        <v>Second Tier</v>
      </c>
      <c r="AE102" s="1" t="s">
        <v>49</v>
      </c>
      <c r="AF102" s="1" t="s">
        <v>69</v>
      </c>
      <c r="AG102" s="1" t="s">
        <v>70</v>
      </c>
      <c r="AH102" s="1" t="s">
        <v>1064</v>
      </c>
      <c r="AI102" s="1" t="s">
        <v>259</v>
      </c>
      <c r="AK102" s="1" t="s">
        <v>47</v>
      </c>
      <c r="AL102" s="1" t="s">
        <v>73</v>
      </c>
      <c r="AM102" s="1" t="s">
        <v>55</v>
      </c>
      <c r="AN102" s="1" t="s">
        <v>1056</v>
      </c>
      <c r="AO102" s="1" t="s">
        <v>43</v>
      </c>
    </row>
    <row r="103" spans="1:41" x14ac:dyDescent="0.55000000000000004">
      <c r="A103" s="1" t="s">
        <v>34</v>
      </c>
      <c r="B103" s="1" t="s">
        <v>1065</v>
      </c>
      <c r="C103" s="1">
        <v>2022</v>
      </c>
      <c r="D103" s="1">
        <v>2</v>
      </c>
      <c r="E103" s="1">
        <v>2</v>
      </c>
      <c r="F103" s="4">
        <v>0.39424768518518521</v>
      </c>
      <c r="G103" s="1" t="s">
        <v>36</v>
      </c>
      <c r="H103" s="1" t="s">
        <v>1067</v>
      </c>
      <c r="I103" s="1">
        <v>2466</v>
      </c>
      <c r="J103" s="1" t="s">
        <v>1068</v>
      </c>
      <c r="K103" s="1" t="s">
        <v>55</v>
      </c>
      <c r="L103" s="1" t="s">
        <v>47</v>
      </c>
      <c r="N103" s="1" t="s">
        <v>42</v>
      </c>
      <c r="O103" s="1" t="s">
        <v>43</v>
      </c>
      <c r="P103" s="1">
        <v>1</v>
      </c>
      <c r="Q103" s="1" t="s">
        <v>394</v>
      </c>
      <c r="R103" s="1">
        <v>0</v>
      </c>
      <c r="S103" s="1" t="s">
        <v>43</v>
      </c>
      <c r="T103" s="1">
        <v>6456</v>
      </c>
      <c r="U103" s="1" t="s">
        <v>307</v>
      </c>
      <c r="V103" s="1" t="s">
        <v>308</v>
      </c>
      <c r="W103" s="1" t="s">
        <v>40</v>
      </c>
      <c r="X103" s="1" t="s">
        <v>1069</v>
      </c>
      <c r="Y103" s="1" t="s">
        <v>1070</v>
      </c>
      <c r="Z103" s="1" t="s">
        <v>334</v>
      </c>
      <c r="AA103" s="1" t="str">
        <f>VLOOKUP(Z103,List!A:E,2,FALSE)</f>
        <v>IT Support</v>
      </c>
      <c r="AB103" s="1" t="str">
        <f>VLOOKUP(Z103,List!A:E,3,FALSE)</f>
        <v>CRA</v>
      </c>
      <c r="AC103" s="1" t="str">
        <f>VLOOKUP(Z103,List!A:E,4,FALSE)</f>
        <v>Second Tier</v>
      </c>
      <c r="AD103" s="1" t="str">
        <f>VLOOKUP(Z103,List!A:E,5,FALSE)</f>
        <v>Onsite</v>
      </c>
      <c r="AE103" s="1" t="s">
        <v>49</v>
      </c>
      <c r="AF103" s="1" t="s">
        <v>69</v>
      </c>
      <c r="AG103" s="1" t="s">
        <v>1071</v>
      </c>
      <c r="AH103" s="1" t="s">
        <v>1072</v>
      </c>
      <c r="AI103" s="1" t="s">
        <v>313</v>
      </c>
      <c r="AK103" s="1" t="s">
        <v>47</v>
      </c>
      <c r="AL103" s="1" t="s">
        <v>73</v>
      </c>
      <c r="AM103" s="1" t="s">
        <v>55</v>
      </c>
      <c r="AN103" s="1" t="s">
        <v>760</v>
      </c>
      <c r="AO103" s="1" t="s">
        <v>43</v>
      </c>
    </row>
    <row r="104" spans="1:41" x14ac:dyDescent="0.55000000000000004">
      <c r="A104" s="1" t="s">
        <v>34</v>
      </c>
      <c r="B104" s="1" t="s">
        <v>1073</v>
      </c>
      <c r="C104" s="1">
        <v>2022</v>
      </c>
      <c r="D104" s="1">
        <v>2</v>
      </c>
      <c r="E104" s="1">
        <v>2</v>
      </c>
      <c r="F104" s="4">
        <v>0.39515046296296297</v>
      </c>
      <c r="G104" s="1" t="s">
        <v>36</v>
      </c>
      <c r="H104" s="1" t="s">
        <v>1075</v>
      </c>
      <c r="I104" s="1">
        <v>2467</v>
      </c>
      <c r="J104" s="1" t="s">
        <v>1076</v>
      </c>
      <c r="K104" s="1" t="s">
        <v>55</v>
      </c>
      <c r="L104" s="1" t="s">
        <v>47</v>
      </c>
      <c r="N104" s="1" t="s">
        <v>42</v>
      </c>
      <c r="O104" s="1" t="s">
        <v>43</v>
      </c>
      <c r="P104" s="1">
        <v>1</v>
      </c>
      <c r="Q104" s="1" t="s">
        <v>116</v>
      </c>
      <c r="R104" s="1">
        <v>0</v>
      </c>
      <c r="S104" s="1" t="s">
        <v>43</v>
      </c>
      <c r="T104" s="1">
        <v>866159105</v>
      </c>
      <c r="U104" s="1" t="s">
        <v>1077</v>
      </c>
      <c r="V104" s="1" t="s">
        <v>1078</v>
      </c>
      <c r="W104" s="1" t="s">
        <v>40</v>
      </c>
      <c r="X104" s="1" t="s">
        <v>1079</v>
      </c>
      <c r="Y104" s="1" t="s">
        <v>1073</v>
      </c>
      <c r="Z104" s="1" t="s">
        <v>177</v>
      </c>
      <c r="AA104" s="1" t="str">
        <f>VLOOKUP(Z104,List!A:E,2,FALSE)</f>
        <v>IT Support</v>
      </c>
      <c r="AB104" s="1" t="str">
        <f>VLOOKUP(Z104,List!A:E,3,FALSE)</f>
        <v>Point IT</v>
      </c>
      <c r="AC104" s="1" t="str">
        <f>VLOOKUP(Z104,List!A:E,4,FALSE)</f>
        <v>Frist Tier</v>
      </c>
      <c r="AD104" s="1" t="str">
        <f>VLOOKUP(Z104,List!A:E,5,FALSE)</f>
        <v>Frist Tier</v>
      </c>
      <c r="AE104" s="1" t="s">
        <v>49</v>
      </c>
      <c r="AF104" s="1" t="s">
        <v>69</v>
      </c>
      <c r="AG104" s="1" t="s">
        <v>51</v>
      </c>
      <c r="AH104" s="1" t="s">
        <v>1080</v>
      </c>
      <c r="AI104" s="1" t="s">
        <v>750</v>
      </c>
      <c r="AK104" s="1" t="s">
        <v>47</v>
      </c>
      <c r="AL104" s="1" t="s">
        <v>54</v>
      </c>
      <c r="AM104" s="1" t="s">
        <v>55</v>
      </c>
      <c r="AN104" s="1" t="s">
        <v>1073</v>
      </c>
      <c r="AO104" s="1" t="s">
        <v>43</v>
      </c>
    </row>
    <row r="105" spans="1:41" x14ac:dyDescent="0.55000000000000004">
      <c r="A105" s="1" t="s">
        <v>34</v>
      </c>
      <c r="B105" s="1" t="s">
        <v>1081</v>
      </c>
      <c r="C105" s="1">
        <v>2022</v>
      </c>
      <c r="D105" s="1">
        <v>2</v>
      </c>
      <c r="E105" s="1">
        <v>2</v>
      </c>
      <c r="F105" s="4">
        <v>0.39596064814814813</v>
      </c>
      <c r="G105" s="1" t="s">
        <v>36</v>
      </c>
      <c r="H105" s="1" t="s">
        <v>1083</v>
      </c>
      <c r="I105" s="1">
        <v>2468</v>
      </c>
      <c r="J105" s="1" t="s">
        <v>1084</v>
      </c>
      <c r="K105" s="1" t="s">
        <v>1085</v>
      </c>
      <c r="L105" s="1" t="s">
        <v>40</v>
      </c>
      <c r="M105" s="1" t="s">
        <v>1086</v>
      </c>
      <c r="N105" s="1" t="s">
        <v>42</v>
      </c>
      <c r="O105" s="1" t="s">
        <v>43</v>
      </c>
      <c r="P105" s="1">
        <v>1</v>
      </c>
      <c r="Q105" s="1" t="s">
        <v>44</v>
      </c>
      <c r="R105" s="1">
        <v>1</v>
      </c>
      <c r="S105" s="1" t="s">
        <v>43</v>
      </c>
      <c r="T105" s="1">
        <v>960092654</v>
      </c>
      <c r="U105" s="1" t="s">
        <v>1087</v>
      </c>
      <c r="V105" s="1" t="s">
        <v>1088</v>
      </c>
      <c r="W105" s="1" t="s">
        <v>40</v>
      </c>
      <c r="X105" s="1" t="s">
        <v>1085</v>
      </c>
      <c r="Y105" s="1" t="s">
        <v>1081</v>
      </c>
      <c r="Z105" s="1" t="s">
        <v>120</v>
      </c>
      <c r="AA105" s="1" t="str">
        <f>VLOOKUP(Z105,List!A:E,2,FALSE)</f>
        <v>IT Support</v>
      </c>
      <c r="AB105" s="1" t="str">
        <f>VLOOKUP(Z105,List!A:E,3,FALSE)</f>
        <v>CRA</v>
      </c>
      <c r="AC105" s="1" t="str">
        <f>VLOOKUP(Z105,List!A:E,4,FALSE)</f>
        <v>Second Tier</v>
      </c>
      <c r="AD105" s="1" t="str">
        <f>VLOOKUP(Z105,List!A:E,5,FALSE)</f>
        <v>Onsite</v>
      </c>
      <c r="AE105" s="1" t="s">
        <v>49</v>
      </c>
      <c r="AF105" s="1" t="s">
        <v>69</v>
      </c>
      <c r="AG105" s="1" t="s">
        <v>51</v>
      </c>
      <c r="AH105" s="1" t="s">
        <v>1089</v>
      </c>
      <c r="AK105" s="1" t="s">
        <v>47</v>
      </c>
      <c r="AL105" s="1" t="s">
        <v>54</v>
      </c>
      <c r="AM105" s="1" t="s">
        <v>55</v>
      </c>
      <c r="AN105" s="1" t="s">
        <v>1081</v>
      </c>
      <c r="AO105" s="1" t="s">
        <v>43</v>
      </c>
    </row>
    <row r="106" spans="1:41" x14ac:dyDescent="0.55000000000000004">
      <c r="A106" s="1" t="s">
        <v>34</v>
      </c>
      <c r="B106" s="1" t="s">
        <v>1090</v>
      </c>
      <c r="C106" s="1">
        <v>2022</v>
      </c>
      <c r="D106" s="1">
        <v>2</v>
      </c>
      <c r="E106" s="1">
        <v>2</v>
      </c>
      <c r="F106" s="4">
        <v>0.39806712962962965</v>
      </c>
      <c r="G106" s="1" t="s">
        <v>36</v>
      </c>
      <c r="H106" s="1" t="s">
        <v>1092</v>
      </c>
      <c r="I106" s="1">
        <v>2469</v>
      </c>
      <c r="J106" s="1" t="s">
        <v>1093</v>
      </c>
      <c r="K106" s="1" t="s">
        <v>55</v>
      </c>
      <c r="L106" s="1" t="s">
        <v>47</v>
      </c>
      <c r="N106" s="1" t="s">
        <v>42</v>
      </c>
      <c r="O106" s="1" t="s">
        <v>43</v>
      </c>
      <c r="P106" s="1">
        <v>1</v>
      </c>
      <c r="Q106" s="1" t="s">
        <v>62</v>
      </c>
      <c r="R106" s="1">
        <v>0</v>
      </c>
      <c r="S106" s="1" t="s">
        <v>43</v>
      </c>
      <c r="T106" s="1">
        <v>969702296</v>
      </c>
      <c r="U106" s="1" t="s">
        <v>1094</v>
      </c>
      <c r="V106" s="1" t="s">
        <v>1095</v>
      </c>
      <c r="W106" s="1" t="s">
        <v>40</v>
      </c>
      <c r="X106" s="1" t="s">
        <v>1096</v>
      </c>
      <c r="Y106" s="1" t="s">
        <v>1097</v>
      </c>
      <c r="Z106" s="1" t="s">
        <v>367</v>
      </c>
      <c r="AA106" s="1" t="str">
        <f>VLOOKUP(Z106,List!A:E,2,FALSE)</f>
        <v>IT Support</v>
      </c>
      <c r="AB106" s="1" t="str">
        <f>VLOOKUP(Z106,List!A:E,3,FALSE)</f>
        <v>Point IT</v>
      </c>
      <c r="AC106" s="1" t="str">
        <f>VLOOKUP(Z106,List!A:E,4,FALSE)</f>
        <v>Second Tier</v>
      </c>
      <c r="AD106" s="1" t="str">
        <f>VLOOKUP(Z106,List!A:E,5,FALSE)</f>
        <v>Onsite</v>
      </c>
      <c r="AE106" s="1" t="s">
        <v>49</v>
      </c>
      <c r="AF106" s="1" t="s">
        <v>69</v>
      </c>
      <c r="AG106" s="1" t="s">
        <v>51</v>
      </c>
      <c r="AH106" s="1" t="s">
        <v>1098</v>
      </c>
      <c r="AI106" s="1" t="s">
        <v>1099</v>
      </c>
      <c r="AK106" s="1" t="s">
        <v>47</v>
      </c>
      <c r="AL106" s="1" t="s">
        <v>73</v>
      </c>
      <c r="AM106" s="1" t="s">
        <v>55</v>
      </c>
      <c r="AN106" s="1" t="s">
        <v>1090</v>
      </c>
      <c r="AO106" s="1" t="s">
        <v>43</v>
      </c>
    </row>
    <row r="107" spans="1:41" x14ac:dyDescent="0.55000000000000004">
      <c r="A107" s="1" t="s">
        <v>203</v>
      </c>
      <c r="B107" s="1" t="s">
        <v>1100</v>
      </c>
      <c r="C107" s="1">
        <v>2022</v>
      </c>
      <c r="D107" s="1">
        <v>2</v>
      </c>
      <c r="E107" s="1">
        <v>2</v>
      </c>
      <c r="F107" s="4">
        <v>0.39847222222222217</v>
      </c>
      <c r="G107" s="1" t="s">
        <v>36</v>
      </c>
      <c r="H107" s="1" t="s">
        <v>47</v>
      </c>
      <c r="I107" s="1">
        <v>2470</v>
      </c>
      <c r="J107" s="1" t="s">
        <v>1102</v>
      </c>
      <c r="K107" s="1" t="s">
        <v>55</v>
      </c>
      <c r="L107" s="1" t="s">
        <v>47</v>
      </c>
      <c r="N107" s="1" t="s">
        <v>42</v>
      </c>
      <c r="O107" s="1" t="s">
        <v>43</v>
      </c>
      <c r="P107" s="1">
        <v>1</v>
      </c>
      <c r="Q107" s="1" t="s">
        <v>217</v>
      </c>
      <c r="R107" s="1">
        <v>0</v>
      </c>
      <c r="S107" s="1" t="s">
        <v>63</v>
      </c>
      <c r="T107" s="1">
        <v>6784</v>
      </c>
      <c r="U107" s="1" t="s">
        <v>1103</v>
      </c>
      <c r="V107" s="1" t="s">
        <v>1104</v>
      </c>
      <c r="W107" s="1" t="s">
        <v>40</v>
      </c>
      <c r="X107" s="1" t="s">
        <v>1105</v>
      </c>
      <c r="Y107" s="1" t="s">
        <v>1100</v>
      </c>
      <c r="Z107" s="1" t="s">
        <v>210</v>
      </c>
      <c r="AA107" s="1" t="str">
        <f>VLOOKUP(Z107,List!A:E,2,FALSE)</f>
        <v>E-sarabun</v>
      </c>
      <c r="AB107" s="1" t="str">
        <f>VLOOKUP(Z107,List!A:E,3,FALSE)</f>
        <v>CRA</v>
      </c>
      <c r="AC107" s="1" t="str">
        <f>VLOOKUP(Z107,List!A:E,4,FALSE)</f>
        <v>Second Tier</v>
      </c>
      <c r="AD107" s="1" t="str">
        <f>VLOOKUP(Z107,List!A:E,5,FALSE)</f>
        <v>Second Tier</v>
      </c>
      <c r="AE107" s="1" t="s">
        <v>49</v>
      </c>
      <c r="AF107" s="1" t="s">
        <v>69</v>
      </c>
      <c r="AG107" s="1" t="s">
        <v>211</v>
      </c>
      <c r="AH107" s="1" t="s">
        <v>1106</v>
      </c>
      <c r="AI107" s="1" t="s">
        <v>1107</v>
      </c>
      <c r="AK107" s="1" t="s">
        <v>47</v>
      </c>
      <c r="AL107" s="1" t="s">
        <v>54</v>
      </c>
      <c r="AM107" s="1" t="s">
        <v>55</v>
      </c>
      <c r="AN107" s="1" t="s">
        <v>1100</v>
      </c>
      <c r="AO107" s="1" t="s">
        <v>43</v>
      </c>
    </row>
    <row r="108" spans="1:41" x14ac:dyDescent="0.55000000000000004">
      <c r="A108" s="1" t="s">
        <v>123</v>
      </c>
      <c r="B108" s="1" t="s">
        <v>1108</v>
      </c>
      <c r="C108" s="1">
        <v>2022</v>
      </c>
      <c r="D108" s="1">
        <v>2</v>
      </c>
      <c r="E108" s="1">
        <v>2</v>
      </c>
      <c r="F108" s="4">
        <v>0.39906250000000004</v>
      </c>
      <c r="G108" s="1" t="s">
        <v>36</v>
      </c>
      <c r="H108" s="1" t="s">
        <v>1110</v>
      </c>
      <c r="I108" s="1">
        <v>2471</v>
      </c>
      <c r="J108" s="1" t="s">
        <v>1111</v>
      </c>
      <c r="K108" s="1" t="s">
        <v>55</v>
      </c>
      <c r="L108" s="1" t="s">
        <v>47</v>
      </c>
      <c r="N108" s="1" t="s">
        <v>42</v>
      </c>
      <c r="O108" s="1" t="s">
        <v>43</v>
      </c>
      <c r="P108" s="1">
        <v>1</v>
      </c>
      <c r="Q108" s="1" t="s">
        <v>62</v>
      </c>
      <c r="R108" s="1">
        <v>0</v>
      </c>
      <c r="S108" s="1" t="s">
        <v>43</v>
      </c>
      <c r="T108" s="1">
        <v>8610</v>
      </c>
      <c r="U108" s="1" t="s">
        <v>1112</v>
      </c>
      <c r="V108" s="1" t="s">
        <v>1113</v>
      </c>
      <c r="W108" s="1" t="s">
        <v>40</v>
      </c>
      <c r="X108" s="1" t="s">
        <v>1114</v>
      </c>
      <c r="Y108" s="1" t="s">
        <v>1115</v>
      </c>
      <c r="Z108" s="1" t="s">
        <v>367</v>
      </c>
      <c r="AA108" s="1" t="str">
        <f>VLOOKUP(Z108,List!A:E,2,FALSE)</f>
        <v>IT Support</v>
      </c>
      <c r="AB108" s="1" t="str">
        <f>VLOOKUP(Z108,List!A:E,3,FALSE)</f>
        <v>Point IT</v>
      </c>
      <c r="AC108" s="1" t="str">
        <f>VLOOKUP(Z108,List!A:E,4,FALSE)</f>
        <v>Second Tier</v>
      </c>
      <c r="AD108" s="1" t="str">
        <f>VLOOKUP(Z108,List!A:E,5,FALSE)</f>
        <v>Onsite</v>
      </c>
      <c r="AE108" s="1" t="s">
        <v>49</v>
      </c>
      <c r="AF108" s="1" t="s">
        <v>69</v>
      </c>
      <c r="AG108" s="1" t="s">
        <v>132</v>
      </c>
      <c r="AH108" s="1" t="s">
        <v>1116</v>
      </c>
      <c r="AI108" s="1" t="s">
        <v>169</v>
      </c>
      <c r="AK108" s="1" t="s">
        <v>47</v>
      </c>
      <c r="AL108" s="1" t="s">
        <v>73</v>
      </c>
      <c r="AM108" s="1" t="s">
        <v>55</v>
      </c>
      <c r="AN108" s="1" t="s">
        <v>1108</v>
      </c>
      <c r="AO108" s="1" t="s">
        <v>43</v>
      </c>
    </row>
    <row r="109" spans="1:41" x14ac:dyDescent="0.55000000000000004">
      <c r="A109" s="1" t="s">
        <v>1117</v>
      </c>
      <c r="C109" s="1">
        <v>2022</v>
      </c>
      <c r="D109" s="1">
        <v>2</v>
      </c>
      <c r="E109" s="1">
        <v>2</v>
      </c>
      <c r="F109" s="4">
        <v>0.40074074074074079</v>
      </c>
      <c r="G109" s="1" t="s">
        <v>36</v>
      </c>
      <c r="H109" s="1" t="s">
        <v>47</v>
      </c>
      <c r="I109" s="1">
        <v>2472</v>
      </c>
      <c r="J109" s="1" t="s">
        <v>1119</v>
      </c>
      <c r="K109" s="1" t="s">
        <v>55</v>
      </c>
      <c r="L109" s="1" t="s">
        <v>47</v>
      </c>
      <c r="N109" s="1" t="s">
        <v>42</v>
      </c>
      <c r="O109" s="1" t="s">
        <v>43</v>
      </c>
      <c r="P109" s="1">
        <v>1</v>
      </c>
      <c r="Q109" s="1" t="s">
        <v>116</v>
      </c>
      <c r="R109" s="1">
        <v>0</v>
      </c>
      <c r="S109" s="1" t="s">
        <v>63</v>
      </c>
      <c r="T109" s="1">
        <v>6784</v>
      </c>
      <c r="U109" s="1" t="s">
        <v>1103</v>
      </c>
      <c r="V109" s="1" t="s">
        <v>1104</v>
      </c>
      <c r="W109" s="1" t="s">
        <v>47</v>
      </c>
      <c r="Z109" s="1" t="s">
        <v>1120</v>
      </c>
      <c r="AA109" s="1" t="str">
        <f>VLOOKUP(Z109,List!A:E,2,FALSE)</f>
        <v>PMO</v>
      </c>
      <c r="AB109" s="1" t="str">
        <f>VLOOKUP(Z109,List!A:E,3,FALSE)</f>
        <v>CRA</v>
      </c>
      <c r="AC109" s="1" t="str">
        <f>VLOOKUP(Z109,List!A:E,4,FALSE)</f>
        <v>Second Tier</v>
      </c>
      <c r="AD109" s="1" t="str">
        <f>VLOOKUP(Z109,List!A:E,5,FALSE)</f>
        <v>Second Tier</v>
      </c>
      <c r="AE109" s="1" t="s">
        <v>49</v>
      </c>
      <c r="AF109" s="1" t="s">
        <v>533</v>
      </c>
      <c r="AG109" s="1" t="s">
        <v>1121</v>
      </c>
      <c r="AH109" s="1" t="s">
        <v>1122</v>
      </c>
      <c r="AI109" s="1" t="s">
        <v>1107</v>
      </c>
      <c r="AK109" s="1" t="s">
        <v>47</v>
      </c>
      <c r="AL109" s="1" t="s">
        <v>54</v>
      </c>
      <c r="AM109" s="1" t="s">
        <v>55</v>
      </c>
      <c r="AN109" s="1" t="s">
        <v>1123</v>
      </c>
      <c r="AO109" s="1" t="s">
        <v>43</v>
      </c>
    </row>
    <row r="110" spans="1:41" x14ac:dyDescent="0.55000000000000004">
      <c r="A110" s="1" t="s">
        <v>123</v>
      </c>
      <c r="B110" s="1" t="s">
        <v>963</v>
      </c>
      <c r="C110" s="1">
        <v>2022</v>
      </c>
      <c r="D110" s="1">
        <v>2</v>
      </c>
      <c r="E110" s="1">
        <v>2</v>
      </c>
      <c r="F110" s="4">
        <v>0.40439814814814817</v>
      </c>
      <c r="G110" s="1" t="s">
        <v>1125</v>
      </c>
      <c r="H110" s="1" t="s">
        <v>1126</v>
      </c>
      <c r="I110" s="1">
        <v>2473</v>
      </c>
      <c r="J110" s="1" t="s">
        <v>1127</v>
      </c>
      <c r="K110" s="1" t="s">
        <v>55</v>
      </c>
      <c r="L110" s="1" t="s">
        <v>47</v>
      </c>
      <c r="N110" s="1" t="s">
        <v>42</v>
      </c>
      <c r="O110" s="1" t="s">
        <v>43</v>
      </c>
      <c r="P110" s="1">
        <v>1</v>
      </c>
      <c r="Q110" s="1" t="s">
        <v>62</v>
      </c>
      <c r="R110" s="1">
        <v>0</v>
      </c>
      <c r="S110" s="1" t="s">
        <v>43</v>
      </c>
      <c r="T110" s="1">
        <v>6246</v>
      </c>
      <c r="U110" s="1" t="s">
        <v>1128</v>
      </c>
      <c r="V110" s="1" t="s">
        <v>1129</v>
      </c>
      <c r="W110" s="1" t="s">
        <v>40</v>
      </c>
      <c r="X110" s="1" t="s">
        <v>1130</v>
      </c>
      <c r="Y110" s="1" t="s">
        <v>1131</v>
      </c>
      <c r="Z110" s="1" t="s">
        <v>84</v>
      </c>
      <c r="AA110" s="1" t="str">
        <f>VLOOKUP(Z110,List!A:E,2,FALSE)</f>
        <v>IT Support</v>
      </c>
      <c r="AB110" s="1" t="str">
        <f>VLOOKUP(Z110,List!A:E,3,FALSE)</f>
        <v>Point IT</v>
      </c>
      <c r="AC110" s="1" t="str">
        <f>VLOOKUP(Z110,List!A:E,4,FALSE)</f>
        <v>Second Tier</v>
      </c>
      <c r="AD110" s="1" t="str">
        <f>VLOOKUP(Z110,List!A:E,5,FALSE)</f>
        <v>Onsite</v>
      </c>
      <c r="AE110" s="1" t="s">
        <v>49</v>
      </c>
      <c r="AF110" s="1" t="s">
        <v>69</v>
      </c>
      <c r="AG110" s="1" t="s">
        <v>132</v>
      </c>
      <c r="AH110" s="1" t="s">
        <v>1132</v>
      </c>
      <c r="AI110" s="1" t="s">
        <v>655</v>
      </c>
      <c r="AK110" s="1" t="s">
        <v>47</v>
      </c>
      <c r="AL110" s="1" t="s">
        <v>73</v>
      </c>
      <c r="AM110" s="1" t="s">
        <v>55</v>
      </c>
      <c r="AN110" s="1" t="s">
        <v>963</v>
      </c>
      <c r="AO110" s="1" t="s">
        <v>43</v>
      </c>
    </row>
    <row r="111" spans="1:41" x14ac:dyDescent="0.55000000000000004">
      <c r="A111" s="1" t="s">
        <v>123</v>
      </c>
      <c r="B111" s="1" t="s">
        <v>1133</v>
      </c>
      <c r="C111" s="1">
        <v>2022</v>
      </c>
      <c r="D111" s="1">
        <v>2</v>
      </c>
      <c r="E111" s="1">
        <v>2</v>
      </c>
      <c r="F111" s="4">
        <v>0.40569444444444441</v>
      </c>
      <c r="G111" s="1" t="s">
        <v>1125</v>
      </c>
      <c r="H111" s="1" t="s">
        <v>1135</v>
      </c>
      <c r="I111" s="1">
        <v>2474</v>
      </c>
      <c r="J111" s="1" t="s">
        <v>1136</v>
      </c>
      <c r="K111" s="1" t="s">
        <v>55</v>
      </c>
      <c r="L111" s="1" t="s">
        <v>47</v>
      </c>
      <c r="N111" s="1" t="s">
        <v>42</v>
      </c>
      <c r="O111" s="1" t="s">
        <v>43</v>
      </c>
      <c r="P111" s="1">
        <v>1</v>
      </c>
      <c r="Q111" s="1" t="s">
        <v>62</v>
      </c>
      <c r="R111" s="1">
        <v>0</v>
      </c>
      <c r="S111" s="1" t="s">
        <v>43</v>
      </c>
      <c r="T111" s="1">
        <v>6246</v>
      </c>
      <c r="U111" s="1" t="s">
        <v>1128</v>
      </c>
      <c r="V111" s="1" t="s">
        <v>1129</v>
      </c>
      <c r="W111" s="1" t="s">
        <v>40</v>
      </c>
      <c r="X111" s="1" t="s">
        <v>1137</v>
      </c>
      <c r="Y111" s="1" t="s">
        <v>1138</v>
      </c>
      <c r="Z111" s="1" t="s">
        <v>84</v>
      </c>
      <c r="AA111" s="1" t="str">
        <f>VLOOKUP(Z111,List!A:E,2,FALSE)</f>
        <v>IT Support</v>
      </c>
      <c r="AB111" s="1" t="str">
        <f>VLOOKUP(Z111,List!A:E,3,FALSE)</f>
        <v>Point IT</v>
      </c>
      <c r="AC111" s="1" t="str">
        <f>VLOOKUP(Z111,List!A:E,4,FALSE)</f>
        <v>Second Tier</v>
      </c>
      <c r="AD111" s="1" t="str">
        <f>VLOOKUP(Z111,List!A:E,5,FALSE)</f>
        <v>Onsite</v>
      </c>
      <c r="AE111" s="1" t="s">
        <v>49</v>
      </c>
      <c r="AF111" s="1" t="s">
        <v>69</v>
      </c>
      <c r="AG111" s="1" t="s">
        <v>132</v>
      </c>
      <c r="AH111" s="1" t="s">
        <v>1139</v>
      </c>
      <c r="AI111" s="1" t="s">
        <v>655</v>
      </c>
      <c r="AK111" s="1" t="s">
        <v>47</v>
      </c>
      <c r="AL111" s="1" t="s">
        <v>73</v>
      </c>
      <c r="AM111" s="1" t="s">
        <v>55</v>
      </c>
      <c r="AN111" s="1" t="s">
        <v>1133</v>
      </c>
      <c r="AO111" s="1" t="s">
        <v>43</v>
      </c>
    </row>
    <row r="112" spans="1:41" x14ac:dyDescent="0.55000000000000004">
      <c r="A112" s="1" t="s">
        <v>34</v>
      </c>
      <c r="B112" s="1" t="s">
        <v>1140</v>
      </c>
      <c r="C112" s="1">
        <v>2022</v>
      </c>
      <c r="D112" s="1">
        <v>2</v>
      </c>
      <c r="E112" s="1">
        <v>2</v>
      </c>
      <c r="F112" s="4">
        <v>0.41368055555555555</v>
      </c>
      <c r="G112" s="1" t="s">
        <v>36</v>
      </c>
      <c r="H112" s="1" t="s">
        <v>1142</v>
      </c>
      <c r="I112" s="1">
        <v>2475</v>
      </c>
      <c r="J112" s="1" t="s">
        <v>1143</v>
      </c>
      <c r="K112" s="1" t="s">
        <v>55</v>
      </c>
      <c r="L112" s="1" t="s">
        <v>47</v>
      </c>
      <c r="N112" s="1" t="s">
        <v>42</v>
      </c>
      <c r="O112" s="1" t="s">
        <v>43</v>
      </c>
      <c r="P112" s="1">
        <v>1</v>
      </c>
      <c r="Q112" s="1" t="s">
        <v>44</v>
      </c>
      <c r="R112" s="1">
        <v>0</v>
      </c>
      <c r="S112" s="1" t="s">
        <v>43</v>
      </c>
      <c r="T112" s="1">
        <v>8451</v>
      </c>
      <c r="U112" s="1" t="s">
        <v>1144</v>
      </c>
      <c r="V112" s="1" t="s">
        <v>1145</v>
      </c>
      <c r="W112" s="1" t="s">
        <v>40</v>
      </c>
      <c r="X112" s="1" t="s">
        <v>1146</v>
      </c>
      <c r="Y112" s="1" t="s">
        <v>1147</v>
      </c>
      <c r="Z112" s="1" t="s">
        <v>334</v>
      </c>
      <c r="AA112" s="1" t="str">
        <f>VLOOKUP(Z112,List!A:E,2,FALSE)</f>
        <v>IT Support</v>
      </c>
      <c r="AB112" s="1" t="str">
        <f>VLOOKUP(Z112,List!A:E,3,FALSE)</f>
        <v>CRA</v>
      </c>
      <c r="AC112" s="1" t="str">
        <f>VLOOKUP(Z112,List!A:E,4,FALSE)</f>
        <v>Second Tier</v>
      </c>
      <c r="AD112" s="1" t="str">
        <f>VLOOKUP(Z112,List!A:E,5,FALSE)</f>
        <v>Onsite</v>
      </c>
      <c r="AE112" s="1" t="s">
        <v>49</v>
      </c>
      <c r="AF112" s="1" t="s">
        <v>69</v>
      </c>
      <c r="AG112" s="1" t="s">
        <v>51</v>
      </c>
      <c r="AH112" s="1" t="s">
        <v>1148</v>
      </c>
      <c r="AI112" s="1" t="s">
        <v>613</v>
      </c>
      <c r="AK112" s="1" t="s">
        <v>47</v>
      </c>
      <c r="AL112" s="1" t="s">
        <v>54</v>
      </c>
      <c r="AM112" s="1" t="s">
        <v>55</v>
      </c>
      <c r="AN112" s="1" t="s">
        <v>1149</v>
      </c>
      <c r="AO112" s="1" t="s">
        <v>43</v>
      </c>
    </row>
    <row r="113" spans="1:41" x14ac:dyDescent="0.55000000000000004">
      <c r="A113" s="1" t="s">
        <v>123</v>
      </c>
      <c r="B113" s="1" t="s">
        <v>1150</v>
      </c>
      <c r="C113" s="1">
        <v>2022</v>
      </c>
      <c r="D113" s="1">
        <v>2</v>
      </c>
      <c r="E113" s="1">
        <v>2</v>
      </c>
      <c r="F113" s="4">
        <v>0.41745370370370366</v>
      </c>
      <c r="G113" s="1" t="s">
        <v>36</v>
      </c>
      <c r="H113" s="1" t="s">
        <v>1152</v>
      </c>
      <c r="I113" s="1">
        <v>2476</v>
      </c>
      <c r="J113" s="1" t="s">
        <v>1153</v>
      </c>
      <c r="K113" s="1" t="s">
        <v>55</v>
      </c>
      <c r="L113" s="1" t="s">
        <v>47</v>
      </c>
      <c r="N113" s="1" t="s">
        <v>42</v>
      </c>
      <c r="O113" s="1" t="s">
        <v>43</v>
      </c>
      <c r="P113" s="1">
        <v>1</v>
      </c>
      <c r="Q113" s="1" t="s">
        <v>1154</v>
      </c>
      <c r="R113" s="1">
        <v>0</v>
      </c>
      <c r="S113" s="1" t="s">
        <v>43</v>
      </c>
      <c r="T113" s="1">
        <v>3767</v>
      </c>
      <c r="U113" s="1" t="s">
        <v>1155</v>
      </c>
      <c r="V113" s="1" t="s">
        <v>1156</v>
      </c>
      <c r="W113" s="1" t="s">
        <v>40</v>
      </c>
      <c r="X113" s="1" t="s">
        <v>1157</v>
      </c>
      <c r="Y113" s="1" t="s">
        <v>1158</v>
      </c>
      <c r="Z113" s="1" t="s">
        <v>84</v>
      </c>
      <c r="AA113" s="1" t="str">
        <f>VLOOKUP(Z113,List!A:E,2,FALSE)</f>
        <v>IT Support</v>
      </c>
      <c r="AB113" s="1" t="str">
        <f>VLOOKUP(Z113,List!A:E,3,FALSE)</f>
        <v>Point IT</v>
      </c>
      <c r="AC113" s="1" t="str">
        <f>VLOOKUP(Z113,List!A:E,4,FALSE)</f>
        <v>Second Tier</v>
      </c>
      <c r="AD113" s="1" t="str">
        <f>VLOOKUP(Z113,List!A:E,5,FALSE)</f>
        <v>Onsite</v>
      </c>
      <c r="AE113" s="1" t="s">
        <v>49</v>
      </c>
      <c r="AF113" s="1" t="s">
        <v>69</v>
      </c>
      <c r="AG113" s="1" t="s">
        <v>1159</v>
      </c>
      <c r="AH113" s="1" t="s">
        <v>1160</v>
      </c>
      <c r="AI113" s="1" t="s">
        <v>464</v>
      </c>
      <c r="AK113" s="1" t="s">
        <v>47</v>
      </c>
      <c r="AL113" s="1" t="s">
        <v>54</v>
      </c>
      <c r="AM113" s="1" t="s">
        <v>55</v>
      </c>
      <c r="AN113" s="1" t="s">
        <v>1150</v>
      </c>
      <c r="AO113" s="1" t="s">
        <v>43</v>
      </c>
    </row>
    <row r="114" spans="1:41" x14ac:dyDescent="0.55000000000000004">
      <c r="A114" s="1" t="s">
        <v>123</v>
      </c>
      <c r="B114" s="1" t="s">
        <v>1161</v>
      </c>
      <c r="C114" s="1">
        <v>2022</v>
      </c>
      <c r="D114" s="1">
        <v>2</v>
      </c>
      <c r="E114" s="1">
        <v>2</v>
      </c>
      <c r="F114" s="4">
        <v>0.4205787037037037</v>
      </c>
      <c r="G114" s="1" t="s">
        <v>36</v>
      </c>
      <c r="H114" s="1" t="s">
        <v>1163</v>
      </c>
      <c r="I114" s="1">
        <v>2477</v>
      </c>
      <c r="J114" s="1" t="s">
        <v>1164</v>
      </c>
      <c r="K114" s="1" t="s">
        <v>55</v>
      </c>
      <c r="L114" s="1" t="s">
        <v>47</v>
      </c>
      <c r="N114" s="1" t="s">
        <v>42</v>
      </c>
      <c r="O114" s="1" t="s">
        <v>43</v>
      </c>
      <c r="P114" s="1">
        <v>1</v>
      </c>
      <c r="Q114" s="1" t="s">
        <v>62</v>
      </c>
      <c r="R114" s="1">
        <v>0</v>
      </c>
      <c r="S114" s="1" t="s">
        <v>43</v>
      </c>
      <c r="T114" s="1">
        <v>6418</v>
      </c>
      <c r="U114" s="1" t="s">
        <v>1165</v>
      </c>
      <c r="V114" s="1" t="s">
        <v>1166</v>
      </c>
      <c r="W114" s="1" t="s">
        <v>40</v>
      </c>
      <c r="X114" s="1" t="s">
        <v>1167</v>
      </c>
      <c r="Y114" s="1" t="s">
        <v>1168</v>
      </c>
      <c r="Z114" s="1" t="s">
        <v>84</v>
      </c>
      <c r="AA114" s="1" t="str">
        <f>VLOOKUP(Z114,List!A:E,2,FALSE)</f>
        <v>IT Support</v>
      </c>
      <c r="AB114" s="1" t="str">
        <f>VLOOKUP(Z114,List!A:E,3,FALSE)</f>
        <v>Point IT</v>
      </c>
      <c r="AC114" s="1" t="str">
        <f>VLOOKUP(Z114,List!A:E,4,FALSE)</f>
        <v>Second Tier</v>
      </c>
      <c r="AD114" s="1" t="str">
        <f>VLOOKUP(Z114,List!A:E,5,FALSE)</f>
        <v>Onsite</v>
      </c>
      <c r="AE114" s="1" t="s">
        <v>49</v>
      </c>
      <c r="AF114" s="1" t="s">
        <v>69</v>
      </c>
      <c r="AG114" s="1" t="s">
        <v>356</v>
      </c>
      <c r="AH114" s="1" t="s">
        <v>1169</v>
      </c>
      <c r="AI114" s="1" t="s">
        <v>840</v>
      </c>
      <c r="AK114" s="1" t="s">
        <v>47</v>
      </c>
      <c r="AL114" s="1" t="s">
        <v>73</v>
      </c>
      <c r="AM114" s="1" t="s">
        <v>55</v>
      </c>
      <c r="AN114" s="1" t="s">
        <v>1161</v>
      </c>
      <c r="AO114" s="1" t="s">
        <v>43</v>
      </c>
    </row>
    <row r="115" spans="1:41" x14ac:dyDescent="0.55000000000000004">
      <c r="A115" s="1" t="s">
        <v>34</v>
      </c>
      <c r="B115" s="1" t="s">
        <v>1170</v>
      </c>
      <c r="C115" s="1">
        <v>2022</v>
      </c>
      <c r="D115" s="1">
        <v>2</v>
      </c>
      <c r="E115" s="1">
        <v>2</v>
      </c>
      <c r="F115" s="4">
        <v>0.42062500000000003</v>
      </c>
      <c r="G115" s="1" t="s">
        <v>36</v>
      </c>
      <c r="H115" s="1" t="s">
        <v>47</v>
      </c>
      <c r="I115" s="1">
        <v>2478</v>
      </c>
      <c r="J115" s="1" t="s">
        <v>1172</v>
      </c>
      <c r="K115" s="1" t="s">
        <v>55</v>
      </c>
      <c r="L115" s="1" t="s">
        <v>47</v>
      </c>
      <c r="N115" s="1" t="s">
        <v>42</v>
      </c>
      <c r="O115" s="1" t="s">
        <v>43</v>
      </c>
      <c r="P115" s="1">
        <v>1</v>
      </c>
      <c r="Q115" s="1" t="s">
        <v>62</v>
      </c>
      <c r="R115" s="1">
        <v>0</v>
      </c>
      <c r="S115" s="1" t="s">
        <v>63</v>
      </c>
      <c r="T115" s="1">
        <v>999535894</v>
      </c>
      <c r="U115" s="1" t="s">
        <v>667</v>
      </c>
      <c r="V115" s="1" t="s">
        <v>668</v>
      </c>
      <c r="W115" s="1" t="s">
        <v>397</v>
      </c>
      <c r="X115" s="1" t="s">
        <v>1173</v>
      </c>
      <c r="Y115" s="1" t="s">
        <v>1174</v>
      </c>
      <c r="Z115" s="1" t="s">
        <v>1175</v>
      </c>
      <c r="AA115" s="1" t="str">
        <f>VLOOKUP(Z115,List!A:E,2,FALSE)</f>
        <v>IT Support</v>
      </c>
      <c r="AB115" s="1" t="str">
        <f>VLOOKUP(Z115,List!A:E,3,FALSE)</f>
        <v>CRA</v>
      </c>
      <c r="AC115" s="1" t="str">
        <f>VLOOKUP(Z115,List!A:E,4,FALSE)</f>
        <v>Second Tier</v>
      </c>
      <c r="AD115" s="1" t="str">
        <f>VLOOKUP(Z115,List!A:E,5,FALSE)</f>
        <v>Onsite</v>
      </c>
      <c r="AE115" s="1" t="s">
        <v>49</v>
      </c>
      <c r="AF115" s="1" t="s">
        <v>69</v>
      </c>
      <c r="AG115" s="1" t="s">
        <v>200</v>
      </c>
      <c r="AH115" s="1" t="s">
        <v>1176</v>
      </c>
      <c r="AI115" s="1" t="s">
        <v>670</v>
      </c>
      <c r="AK115" s="1" t="s">
        <v>47</v>
      </c>
      <c r="AL115" s="1" t="s">
        <v>54</v>
      </c>
      <c r="AM115" s="1" t="s">
        <v>55</v>
      </c>
      <c r="AN115" s="1" t="s">
        <v>1170</v>
      </c>
      <c r="AO115" s="1" t="s">
        <v>43</v>
      </c>
    </row>
    <row r="116" spans="1:41" x14ac:dyDescent="0.55000000000000004">
      <c r="A116" s="1" t="s">
        <v>123</v>
      </c>
      <c r="B116" s="1" t="s">
        <v>1177</v>
      </c>
      <c r="C116" s="1">
        <v>2022</v>
      </c>
      <c r="D116" s="1">
        <v>2</v>
      </c>
      <c r="E116" s="1">
        <v>2</v>
      </c>
      <c r="F116" s="4">
        <v>0.42254629629629631</v>
      </c>
      <c r="G116" s="1" t="s">
        <v>36</v>
      </c>
      <c r="H116" s="1" t="s">
        <v>1179</v>
      </c>
      <c r="I116" s="1">
        <v>2479</v>
      </c>
      <c r="J116" s="1" t="s">
        <v>1180</v>
      </c>
      <c r="K116" s="1" t="s">
        <v>55</v>
      </c>
      <c r="L116" s="1" t="s">
        <v>47</v>
      </c>
      <c r="N116" s="1" t="s">
        <v>42</v>
      </c>
      <c r="O116" s="1" t="s">
        <v>43</v>
      </c>
      <c r="P116" s="1">
        <v>1</v>
      </c>
      <c r="Q116" s="1" t="s">
        <v>319</v>
      </c>
      <c r="R116" s="1">
        <v>0</v>
      </c>
      <c r="S116" s="1" t="s">
        <v>43</v>
      </c>
      <c r="T116" s="1">
        <v>898990024</v>
      </c>
      <c r="U116" s="1" t="s">
        <v>1181</v>
      </c>
      <c r="V116" s="1" t="s">
        <v>1182</v>
      </c>
      <c r="W116" s="1" t="s">
        <v>40</v>
      </c>
      <c r="X116" s="1" t="s">
        <v>1183</v>
      </c>
      <c r="Y116" s="1" t="s">
        <v>1184</v>
      </c>
      <c r="Z116" s="1" t="s">
        <v>367</v>
      </c>
      <c r="AA116" s="1" t="str">
        <f>VLOOKUP(Z116,List!A:E,2,FALSE)</f>
        <v>IT Support</v>
      </c>
      <c r="AB116" s="1" t="str">
        <f>VLOOKUP(Z116,List!A:E,3,FALSE)</f>
        <v>Point IT</v>
      </c>
      <c r="AC116" s="1" t="str">
        <f>VLOOKUP(Z116,List!A:E,4,FALSE)</f>
        <v>Second Tier</v>
      </c>
      <c r="AD116" s="1" t="str">
        <f>VLOOKUP(Z116,List!A:E,5,FALSE)</f>
        <v>Onsite</v>
      </c>
      <c r="AE116" s="1" t="s">
        <v>49</v>
      </c>
      <c r="AF116" s="1" t="s">
        <v>69</v>
      </c>
      <c r="AG116" s="1" t="s">
        <v>132</v>
      </c>
      <c r="AH116" s="1" t="s">
        <v>1185</v>
      </c>
      <c r="AI116" s="1" t="s">
        <v>1186</v>
      </c>
      <c r="AK116" s="1" t="s">
        <v>47</v>
      </c>
      <c r="AL116" s="1" t="s">
        <v>54</v>
      </c>
      <c r="AM116" s="1" t="s">
        <v>55</v>
      </c>
      <c r="AN116" s="1" t="s">
        <v>1177</v>
      </c>
      <c r="AO116" s="1" t="s">
        <v>43</v>
      </c>
    </row>
    <row r="117" spans="1:41" x14ac:dyDescent="0.55000000000000004">
      <c r="A117" s="1" t="s">
        <v>123</v>
      </c>
      <c r="B117" s="1" t="s">
        <v>1187</v>
      </c>
      <c r="C117" s="1">
        <v>2022</v>
      </c>
      <c r="D117" s="1">
        <v>2</v>
      </c>
      <c r="E117" s="1">
        <v>2</v>
      </c>
      <c r="F117" s="4">
        <v>0.42943287037037042</v>
      </c>
      <c r="G117" s="1" t="s">
        <v>36</v>
      </c>
      <c r="H117" s="1" t="s">
        <v>1189</v>
      </c>
      <c r="I117" s="1">
        <v>2480</v>
      </c>
      <c r="J117" s="1" t="s">
        <v>1190</v>
      </c>
      <c r="K117" s="1" t="s">
        <v>55</v>
      </c>
      <c r="L117" s="1" t="s">
        <v>47</v>
      </c>
      <c r="N117" s="1" t="s">
        <v>42</v>
      </c>
      <c r="O117" s="1" t="s">
        <v>43</v>
      </c>
      <c r="P117" s="1">
        <v>1</v>
      </c>
      <c r="Q117" s="1" t="s">
        <v>62</v>
      </c>
      <c r="R117" s="1">
        <v>0</v>
      </c>
      <c r="S117" s="1" t="s">
        <v>43</v>
      </c>
      <c r="T117" s="1">
        <v>6408</v>
      </c>
      <c r="U117" s="1" t="s">
        <v>728</v>
      </c>
      <c r="V117" s="1" t="s">
        <v>729</v>
      </c>
      <c r="W117" s="1" t="s">
        <v>40</v>
      </c>
      <c r="X117" s="1" t="s">
        <v>1191</v>
      </c>
      <c r="Y117" s="1" t="s">
        <v>1192</v>
      </c>
      <c r="Z117" s="1" t="s">
        <v>144</v>
      </c>
      <c r="AA117" s="1" t="str">
        <f>VLOOKUP(Z117,List!A:E,2,FALSE)</f>
        <v>IT Support</v>
      </c>
      <c r="AB117" s="1" t="str">
        <f>VLOOKUP(Z117,List!A:E,3,FALSE)</f>
        <v>Point IT</v>
      </c>
      <c r="AC117" s="1" t="str">
        <f>VLOOKUP(Z117,List!A:E,4,FALSE)</f>
        <v>Frist Tier</v>
      </c>
      <c r="AD117" s="1" t="str">
        <f>VLOOKUP(Z117,List!A:E,5,FALSE)</f>
        <v>Frist Tier</v>
      </c>
      <c r="AE117" s="1" t="s">
        <v>49</v>
      </c>
      <c r="AF117" s="1" t="s">
        <v>69</v>
      </c>
      <c r="AG117" s="1" t="s">
        <v>356</v>
      </c>
      <c r="AH117" s="1" t="s">
        <v>1193</v>
      </c>
      <c r="AI117" s="1" t="s">
        <v>1194</v>
      </c>
      <c r="AK117" s="1" t="s">
        <v>47</v>
      </c>
      <c r="AL117" s="1" t="s">
        <v>73</v>
      </c>
      <c r="AM117" s="1" t="s">
        <v>55</v>
      </c>
      <c r="AN117" s="1" t="s">
        <v>1187</v>
      </c>
      <c r="AO117" s="1" t="s">
        <v>43</v>
      </c>
    </row>
    <row r="118" spans="1:41" x14ac:dyDescent="0.55000000000000004">
      <c r="A118" s="1" t="s">
        <v>135</v>
      </c>
      <c r="B118" s="1" t="s">
        <v>1195</v>
      </c>
      <c r="C118" s="1">
        <v>2022</v>
      </c>
      <c r="D118" s="1">
        <v>2</v>
      </c>
      <c r="E118" s="1">
        <v>2</v>
      </c>
      <c r="F118" s="4">
        <v>0.43049768518518516</v>
      </c>
      <c r="G118" s="1" t="s">
        <v>36</v>
      </c>
      <c r="H118" s="1" t="s">
        <v>1197</v>
      </c>
      <c r="I118" s="1">
        <v>2481</v>
      </c>
      <c r="J118" s="1" t="s">
        <v>1198</v>
      </c>
      <c r="K118" s="1" t="s">
        <v>1199</v>
      </c>
      <c r="L118" s="1" t="s">
        <v>40</v>
      </c>
      <c r="M118" s="1" t="s">
        <v>1200</v>
      </c>
      <c r="N118" s="1" t="s">
        <v>42</v>
      </c>
      <c r="O118" s="1" t="s">
        <v>43</v>
      </c>
      <c r="P118" s="1">
        <v>1</v>
      </c>
      <c r="R118" s="1">
        <v>1</v>
      </c>
      <c r="S118" s="1" t="s">
        <v>43</v>
      </c>
      <c r="T118" s="1">
        <v>9641</v>
      </c>
      <c r="U118" s="1" t="s">
        <v>1201</v>
      </c>
      <c r="V118" s="1" t="s">
        <v>1202</v>
      </c>
      <c r="W118" s="1" t="s">
        <v>40</v>
      </c>
      <c r="X118" s="1" t="s">
        <v>1203</v>
      </c>
      <c r="Y118" s="1" t="s">
        <v>1195</v>
      </c>
      <c r="Z118" s="1" t="s">
        <v>177</v>
      </c>
      <c r="AA118" s="1" t="str">
        <f>VLOOKUP(Z118,List!A:E,2,FALSE)</f>
        <v>IT Support</v>
      </c>
      <c r="AB118" s="1" t="str">
        <f>VLOOKUP(Z118,List!A:E,3,FALSE)</f>
        <v>Point IT</v>
      </c>
      <c r="AC118" s="1" t="str">
        <f>VLOOKUP(Z118,List!A:E,4,FALSE)</f>
        <v>Frist Tier</v>
      </c>
      <c r="AD118" s="1" t="str">
        <f>VLOOKUP(Z118,List!A:E,5,FALSE)</f>
        <v>Frist Tier</v>
      </c>
      <c r="AE118" s="1" t="s">
        <v>49</v>
      </c>
      <c r="AF118" s="1" t="s">
        <v>69</v>
      </c>
      <c r="AG118" s="1" t="s">
        <v>145</v>
      </c>
      <c r="AH118" s="1" t="s">
        <v>1204</v>
      </c>
      <c r="AI118" s="1" t="s">
        <v>739</v>
      </c>
      <c r="AK118" s="1" t="s">
        <v>47</v>
      </c>
      <c r="AL118" s="1" t="s">
        <v>54</v>
      </c>
      <c r="AM118" s="1" t="s">
        <v>55</v>
      </c>
      <c r="AN118" s="1" t="s">
        <v>1205</v>
      </c>
      <c r="AO118" s="1" t="s">
        <v>43</v>
      </c>
    </row>
    <row r="119" spans="1:41" x14ac:dyDescent="0.55000000000000004">
      <c r="A119" s="1" t="s">
        <v>135</v>
      </c>
      <c r="B119" s="1" t="s">
        <v>1206</v>
      </c>
      <c r="C119" s="1">
        <v>2022</v>
      </c>
      <c r="D119" s="1">
        <v>2</v>
      </c>
      <c r="E119" s="1">
        <v>2</v>
      </c>
      <c r="F119" s="4">
        <v>0.43144675925925924</v>
      </c>
      <c r="G119" s="1" t="s">
        <v>36</v>
      </c>
      <c r="H119" s="1" t="s">
        <v>1208</v>
      </c>
      <c r="I119" s="1">
        <v>2482</v>
      </c>
      <c r="J119" s="1" t="s">
        <v>1209</v>
      </c>
      <c r="K119" s="1" t="s">
        <v>55</v>
      </c>
      <c r="L119" s="1" t="s">
        <v>47</v>
      </c>
      <c r="N119" s="1" t="s">
        <v>42</v>
      </c>
      <c r="O119" s="1" t="s">
        <v>43</v>
      </c>
      <c r="P119" s="1">
        <v>1</v>
      </c>
      <c r="R119" s="1">
        <v>0</v>
      </c>
      <c r="S119" s="1" t="s">
        <v>43</v>
      </c>
      <c r="T119" s="1">
        <v>5751</v>
      </c>
      <c r="U119" s="1" t="s">
        <v>1210</v>
      </c>
      <c r="V119" s="1" t="s">
        <v>1211</v>
      </c>
      <c r="W119" s="1" t="s">
        <v>40</v>
      </c>
      <c r="X119" s="1" t="s">
        <v>1212</v>
      </c>
      <c r="Y119" s="1" t="s">
        <v>1213</v>
      </c>
      <c r="Z119" s="1" t="s">
        <v>68</v>
      </c>
      <c r="AA119" s="1" t="str">
        <f>VLOOKUP(Z119,List!A:E,2,FALSE)</f>
        <v>Network</v>
      </c>
      <c r="AB119" s="1" t="str">
        <f>VLOOKUP(Z119,List!A:E,3,FALSE)</f>
        <v>CRA</v>
      </c>
      <c r="AC119" s="1" t="str">
        <f>VLOOKUP(Z119,List!A:E,4,FALSE)</f>
        <v>Second Tier</v>
      </c>
      <c r="AD119" s="1" t="str">
        <f>VLOOKUP(Z119,List!A:E,5,FALSE)</f>
        <v>Second Tier</v>
      </c>
      <c r="AE119" s="1" t="s">
        <v>49</v>
      </c>
      <c r="AF119" s="1" t="s">
        <v>69</v>
      </c>
      <c r="AG119" s="1" t="s">
        <v>145</v>
      </c>
      <c r="AH119" s="1" t="s">
        <v>1214</v>
      </c>
      <c r="AI119" s="1" t="s">
        <v>325</v>
      </c>
      <c r="AK119" s="1" t="s">
        <v>47</v>
      </c>
      <c r="AL119" s="1" t="s">
        <v>54</v>
      </c>
      <c r="AM119" s="1" t="s">
        <v>55</v>
      </c>
      <c r="AN119" s="1" t="s">
        <v>1206</v>
      </c>
      <c r="AO119" s="1" t="s">
        <v>43</v>
      </c>
    </row>
    <row r="120" spans="1:41" x14ac:dyDescent="0.55000000000000004">
      <c r="B120" s="1" t="s">
        <v>1215</v>
      </c>
      <c r="C120" s="1">
        <v>2022</v>
      </c>
      <c r="D120" s="1">
        <v>2</v>
      </c>
      <c r="E120" s="1">
        <v>2</v>
      </c>
      <c r="F120" s="4">
        <v>0.43303240740740739</v>
      </c>
      <c r="G120" s="1" t="s">
        <v>1217</v>
      </c>
      <c r="H120" s="1" t="s">
        <v>47</v>
      </c>
      <c r="I120" s="1">
        <v>2483</v>
      </c>
      <c r="J120" s="1" t="s">
        <v>1218</v>
      </c>
      <c r="K120" s="1" t="s">
        <v>55</v>
      </c>
      <c r="L120" s="1" t="s">
        <v>47</v>
      </c>
      <c r="N120" s="1" t="s">
        <v>42</v>
      </c>
      <c r="O120" s="1" t="s">
        <v>43</v>
      </c>
      <c r="P120" s="1">
        <v>1</v>
      </c>
      <c r="R120" s="1">
        <v>0</v>
      </c>
      <c r="S120" s="1" t="s">
        <v>63</v>
      </c>
      <c r="T120" s="1">
        <v>6860</v>
      </c>
      <c r="U120" s="1" t="s">
        <v>1219</v>
      </c>
      <c r="V120" s="1" t="s">
        <v>1220</v>
      </c>
      <c r="W120" s="1" t="s">
        <v>40</v>
      </c>
      <c r="X120" s="1" t="s">
        <v>1221</v>
      </c>
      <c r="Y120" s="1" t="s">
        <v>1215</v>
      </c>
      <c r="Z120" s="1" t="s">
        <v>1222</v>
      </c>
      <c r="AA120" s="1" t="str">
        <f>VLOOKUP(Z120,List!A:E,2,FALSE)</f>
        <v>Programer</v>
      </c>
      <c r="AB120" s="1" t="str">
        <f>VLOOKUP(Z120,List!A:E,3,FALSE)</f>
        <v>CRA</v>
      </c>
      <c r="AC120" s="1" t="str">
        <f>VLOOKUP(Z120,List!A:E,4,FALSE)</f>
        <v>Second Tier</v>
      </c>
      <c r="AD120" s="1" t="str">
        <f>VLOOKUP(Z120,List!A:E,5,FALSE)</f>
        <v>Second Tier</v>
      </c>
      <c r="AE120" s="1" t="s">
        <v>1223</v>
      </c>
      <c r="AF120" s="1" t="s">
        <v>69</v>
      </c>
      <c r="AH120" s="1" t="s">
        <v>1224</v>
      </c>
      <c r="AI120" s="1" t="s">
        <v>1225</v>
      </c>
      <c r="AK120" s="1" t="s">
        <v>47</v>
      </c>
      <c r="AL120" s="1" t="s">
        <v>54</v>
      </c>
      <c r="AM120" s="1" t="s">
        <v>55</v>
      </c>
      <c r="AN120" s="1" t="s">
        <v>1215</v>
      </c>
      <c r="AO120" s="1" t="s">
        <v>43</v>
      </c>
    </row>
    <row r="121" spans="1:41" x14ac:dyDescent="0.55000000000000004">
      <c r="A121" s="1" t="s">
        <v>123</v>
      </c>
      <c r="B121" s="1" t="s">
        <v>1226</v>
      </c>
      <c r="C121" s="1">
        <v>2022</v>
      </c>
      <c r="D121" s="1">
        <v>2</v>
      </c>
      <c r="E121" s="1">
        <v>2</v>
      </c>
      <c r="F121" s="4">
        <v>0.43565972222222221</v>
      </c>
      <c r="G121" s="1" t="s">
        <v>36</v>
      </c>
      <c r="H121" s="1" t="s">
        <v>1228</v>
      </c>
      <c r="I121" s="1">
        <v>2484</v>
      </c>
      <c r="J121" s="1" t="s">
        <v>1229</v>
      </c>
      <c r="K121" s="1" t="s">
        <v>55</v>
      </c>
      <c r="L121" s="1" t="s">
        <v>47</v>
      </c>
      <c r="N121" s="1" t="s">
        <v>42</v>
      </c>
      <c r="O121" s="1" t="s">
        <v>43</v>
      </c>
      <c r="P121" s="1">
        <v>1</v>
      </c>
      <c r="Q121" s="1" t="s">
        <v>62</v>
      </c>
      <c r="R121" s="1">
        <v>0</v>
      </c>
      <c r="S121" s="1" t="s">
        <v>43</v>
      </c>
      <c r="T121" s="1">
        <v>5725</v>
      </c>
      <c r="U121" s="1" t="s">
        <v>1230</v>
      </c>
      <c r="V121" s="1" t="s">
        <v>1231</v>
      </c>
      <c r="W121" s="1" t="s">
        <v>40</v>
      </c>
      <c r="X121" s="1" t="s">
        <v>1232</v>
      </c>
      <c r="Y121" s="1" t="s">
        <v>1226</v>
      </c>
      <c r="Z121" s="1" t="s">
        <v>177</v>
      </c>
      <c r="AA121" s="1" t="str">
        <f>VLOOKUP(Z121,List!A:E,2,FALSE)</f>
        <v>IT Support</v>
      </c>
      <c r="AB121" s="1" t="str">
        <f>VLOOKUP(Z121,List!A:E,3,FALSE)</f>
        <v>Point IT</v>
      </c>
      <c r="AC121" s="1" t="str">
        <f>VLOOKUP(Z121,List!A:E,4,FALSE)</f>
        <v>Frist Tier</v>
      </c>
      <c r="AD121" s="1" t="str">
        <f>VLOOKUP(Z121,List!A:E,5,FALSE)</f>
        <v>Frist Tier</v>
      </c>
      <c r="AE121" s="1" t="s">
        <v>49</v>
      </c>
      <c r="AF121" s="1" t="s">
        <v>69</v>
      </c>
      <c r="AG121" s="1" t="s">
        <v>356</v>
      </c>
      <c r="AH121" s="1" t="s">
        <v>1233</v>
      </c>
      <c r="AI121" s="1" t="s">
        <v>1234</v>
      </c>
      <c r="AK121" s="1" t="s">
        <v>47</v>
      </c>
      <c r="AL121" s="1" t="s">
        <v>73</v>
      </c>
      <c r="AM121" s="1" t="s">
        <v>55</v>
      </c>
      <c r="AN121" s="1" t="s">
        <v>1226</v>
      </c>
      <c r="AO121" s="1" t="s">
        <v>43</v>
      </c>
    </row>
    <row r="122" spans="1:41" x14ac:dyDescent="0.55000000000000004">
      <c r="A122" s="1" t="s">
        <v>314</v>
      </c>
      <c r="B122" s="1" t="s">
        <v>1235</v>
      </c>
      <c r="C122" s="1">
        <v>2022</v>
      </c>
      <c r="D122" s="1">
        <v>2</v>
      </c>
      <c r="E122" s="1">
        <v>2</v>
      </c>
      <c r="F122" s="4">
        <v>0.43792824074074077</v>
      </c>
      <c r="G122" s="1" t="s">
        <v>36</v>
      </c>
      <c r="H122" s="1" t="s">
        <v>1237</v>
      </c>
      <c r="I122" s="1">
        <v>2485</v>
      </c>
      <c r="J122" s="1" t="s">
        <v>1238</v>
      </c>
      <c r="K122" s="1" t="s">
        <v>55</v>
      </c>
      <c r="L122" s="1" t="s">
        <v>47</v>
      </c>
      <c r="N122" s="1" t="s">
        <v>42</v>
      </c>
      <c r="O122" s="1" t="s">
        <v>43</v>
      </c>
      <c r="P122" s="1">
        <v>1</v>
      </c>
      <c r="Q122" s="1" t="s">
        <v>789</v>
      </c>
      <c r="R122" s="1">
        <v>0</v>
      </c>
      <c r="S122" s="1" t="s">
        <v>43</v>
      </c>
      <c r="T122" s="1">
        <v>6214</v>
      </c>
      <c r="U122" s="1" t="s">
        <v>1239</v>
      </c>
      <c r="V122" s="1" t="s">
        <v>1240</v>
      </c>
      <c r="W122" s="1" t="s">
        <v>40</v>
      </c>
      <c r="X122" s="1" t="s">
        <v>1241</v>
      </c>
      <c r="Y122" s="1" t="s">
        <v>1242</v>
      </c>
      <c r="Z122" s="1" t="s">
        <v>367</v>
      </c>
      <c r="AA122" s="1" t="str">
        <f>VLOOKUP(Z122,List!A:E,2,FALSE)</f>
        <v>IT Support</v>
      </c>
      <c r="AB122" s="1" t="str">
        <f>VLOOKUP(Z122,List!A:E,3,FALSE)</f>
        <v>Point IT</v>
      </c>
      <c r="AC122" s="1" t="str">
        <f>VLOOKUP(Z122,List!A:E,4,FALSE)</f>
        <v>Second Tier</v>
      </c>
      <c r="AD122" s="1" t="str">
        <f>VLOOKUP(Z122,List!A:E,5,FALSE)</f>
        <v>Onsite</v>
      </c>
      <c r="AE122" s="1" t="s">
        <v>49</v>
      </c>
      <c r="AF122" s="1" t="s">
        <v>69</v>
      </c>
      <c r="AG122" s="1" t="s">
        <v>792</v>
      </c>
      <c r="AH122" s="1" t="s">
        <v>1243</v>
      </c>
      <c r="AI122" s="1" t="s">
        <v>655</v>
      </c>
      <c r="AK122" s="1" t="s">
        <v>47</v>
      </c>
      <c r="AL122" s="1" t="s">
        <v>73</v>
      </c>
      <c r="AM122" s="1" t="s">
        <v>55</v>
      </c>
      <c r="AN122" s="1" t="s">
        <v>1235</v>
      </c>
      <c r="AO122" s="1" t="s">
        <v>43</v>
      </c>
    </row>
    <row r="123" spans="1:41" x14ac:dyDescent="0.55000000000000004">
      <c r="A123" s="1" t="s">
        <v>34</v>
      </c>
      <c r="B123" s="1" t="s">
        <v>1244</v>
      </c>
      <c r="C123" s="1">
        <v>2022</v>
      </c>
      <c r="D123" s="1">
        <v>2</v>
      </c>
      <c r="E123" s="1">
        <v>2</v>
      </c>
      <c r="F123" s="4">
        <v>0.44332175925925926</v>
      </c>
      <c r="G123" s="1" t="s">
        <v>36</v>
      </c>
      <c r="H123" s="1" t="s">
        <v>1246</v>
      </c>
      <c r="I123" s="1">
        <v>2486</v>
      </c>
      <c r="J123" s="1" t="s">
        <v>1247</v>
      </c>
      <c r="K123" s="1" t="s">
        <v>55</v>
      </c>
      <c r="L123" s="1" t="s">
        <v>47</v>
      </c>
      <c r="N123" s="1" t="s">
        <v>42</v>
      </c>
      <c r="O123" s="1" t="s">
        <v>43</v>
      </c>
      <c r="P123" s="1">
        <v>2</v>
      </c>
      <c r="Q123" s="1" t="s">
        <v>62</v>
      </c>
      <c r="R123" s="1">
        <v>0</v>
      </c>
      <c r="S123" s="1" t="s">
        <v>43</v>
      </c>
      <c r="T123" s="1">
        <v>8687</v>
      </c>
      <c r="U123" s="1" t="s">
        <v>1248</v>
      </c>
      <c r="V123" s="1" t="s">
        <v>1249</v>
      </c>
      <c r="W123" s="1" t="s">
        <v>40</v>
      </c>
      <c r="X123" s="1" t="s">
        <v>1250</v>
      </c>
      <c r="Y123" s="1" t="s">
        <v>1251</v>
      </c>
      <c r="Z123" s="1" t="s">
        <v>144</v>
      </c>
      <c r="AA123" s="1" t="str">
        <f>VLOOKUP(Z123,List!A:E,2,FALSE)</f>
        <v>IT Support</v>
      </c>
      <c r="AB123" s="1" t="str">
        <f>VLOOKUP(Z123,List!A:E,3,FALSE)</f>
        <v>Point IT</v>
      </c>
      <c r="AC123" s="1" t="str">
        <f>VLOOKUP(Z123,List!A:E,4,FALSE)</f>
        <v>Frist Tier</v>
      </c>
      <c r="AD123" s="1" t="str">
        <f>VLOOKUP(Z123,List!A:E,5,FALSE)</f>
        <v>Frist Tier</v>
      </c>
      <c r="AE123" s="1" t="s">
        <v>49</v>
      </c>
      <c r="AF123" s="1" t="s">
        <v>69</v>
      </c>
      <c r="AG123" s="1" t="s">
        <v>200</v>
      </c>
      <c r="AH123" s="1" t="s">
        <v>1246</v>
      </c>
      <c r="AI123" s="1" t="s">
        <v>464</v>
      </c>
      <c r="AK123" s="1" t="s">
        <v>47</v>
      </c>
      <c r="AL123" s="1" t="s">
        <v>54</v>
      </c>
      <c r="AM123" s="1" t="s">
        <v>55</v>
      </c>
      <c r="AN123" s="1" t="s">
        <v>1244</v>
      </c>
      <c r="AO123" s="1" t="s">
        <v>43</v>
      </c>
    </row>
    <row r="124" spans="1:41" x14ac:dyDescent="0.55000000000000004">
      <c r="A124" s="1" t="s">
        <v>123</v>
      </c>
      <c r="B124" s="1" t="s">
        <v>1252</v>
      </c>
      <c r="C124" s="1">
        <v>2022</v>
      </c>
      <c r="D124" s="1">
        <v>2</v>
      </c>
      <c r="E124" s="1">
        <v>2</v>
      </c>
      <c r="F124" s="4">
        <v>0.44715277777777779</v>
      </c>
      <c r="G124" s="1" t="s">
        <v>36</v>
      </c>
      <c r="H124" s="1" t="s">
        <v>1254</v>
      </c>
      <c r="I124" s="1">
        <v>2487</v>
      </c>
      <c r="J124" s="1" t="s">
        <v>1255</v>
      </c>
      <c r="K124" s="1" t="s">
        <v>55</v>
      </c>
      <c r="L124" s="1" t="s">
        <v>47</v>
      </c>
      <c r="N124" s="1" t="s">
        <v>42</v>
      </c>
      <c r="O124" s="1" t="s">
        <v>43</v>
      </c>
      <c r="P124" s="1">
        <v>2</v>
      </c>
      <c r="Q124" s="1" t="s">
        <v>62</v>
      </c>
      <c r="R124" s="1">
        <v>0</v>
      </c>
      <c r="S124" s="1" t="s">
        <v>43</v>
      </c>
      <c r="T124" s="1">
        <v>6236</v>
      </c>
      <c r="U124" s="1" t="s">
        <v>1256</v>
      </c>
      <c r="V124" s="1" t="s">
        <v>1257</v>
      </c>
      <c r="W124" s="1" t="s">
        <v>40</v>
      </c>
      <c r="X124" s="1" t="s">
        <v>1258</v>
      </c>
      <c r="Y124" s="1" t="s">
        <v>1259</v>
      </c>
      <c r="Z124" s="1" t="s">
        <v>367</v>
      </c>
      <c r="AA124" s="1" t="str">
        <f>VLOOKUP(Z124,List!A:E,2,FALSE)</f>
        <v>IT Support</v>
      </c>
      <c r="AB124" s="1" t="str">
        <f>VLOOKUP(Z124,List!A:E,3,FALSE)</f>
        <v>Point IT</v>
      </c>
      <c r="AC124" s="1" t="str">
        <f>VLOOKUP(Z124,List!A:E,4,FALSE)</f>
        <v>Second Tier</v>
      </c>
      <c r="AD124" s="1" t="str">
        <f>VLOOKUP(Z124,List!A:E,5,FALSE)</f>
        <v>Onsite</v>
      </c>
      <c r="AE124" s="1" t="s">
        <v>49</v>
      </c>
      <c r="AF124" s="1" t="s">
        <v>69</v>
      </c>
      <c r="AG124" s="1" t="s">
        <v>132</v>
      </c>
      <c r="AH124" s="1" t="s">
        <v>1260</v>
      </c>
      <c r="AI124" s="1" t="s">
        <v>502</v>
      </c>
      <c r="AK124" s="1" t="s">
        <v>47</v>
      </c>
      <c r="AL124" s="1" t="s">
        <v>54</v>
      </c>
      <c r="AM124" s="1" t="s">
        <v>55</v>
      </c>
      <c r="AN124" s="1" t="s">
        <v>1252</v>
      </c>
      <c r="AO124" s="1" t="s">
        <v>43</v>
      </c>
    </row>
    <row r="125" spans="1:41" x14ac:dyDescent="0.55000000000000004">
      <c r="A125" s="1" t="s">
        <v>34</v>
      </c>
      <c r="B125" s="1" t="s">
        <v>1261</v>
      </c>
      <c r="C125" s="1">
        <v>2022</v>
      </c>
      <c r="D125" s="1">
        <v>2</v>
      </c>
      <c r="E125" s="1">
        <v>2</v>
      </c>
      <c r="F125" s="4">
        <v>0.45423611111111112</v>
      </c>
      <c r="G125" s="1" t="s">
        <v>36</v>
      </c>
      <c r="H125" s="1" t="s">
        <v>1263</v>
      </c>
      <c r="I125" s="1">
        <v>2488</v>
      </c>
      <c r="J125" s="1" t="s">
        <v>1264</v>
      </c>
      <c r="K125" s="1" t="s">
        <v>1265</v>
      </c>
      <c r="L125" s="1" t="s">
        <v>40</v>
      </c>
      <c r="M125" s="1" t="s">
        <v>1266</v>
      </c>
      <c r="N125" s="1" t="s">
        <v>42</v>
      </c>
      <c r="O125" s="1" t="s">
        <v>43</v>
      </c>
      <c r="P125" s="1">
        <v>1</v>
      </c>
      <c r="Q125" s="1" t="s">
        <v>44</v>
      </c>
      <c r="R125" s="1">
        <v>1</v>
      </c>
      <c r="S125" s="1" t="s">
        <v>43</v>
      </c>
      <c r="T125" s="1">
        <v>6193</v>
      </c>
      <c r="U125" s="1" t="s">
        <v>1267</v>
      </c>
      <c r="V125" s="1" t="s">
        <v>1268</v>
      </c>
      <c r="W125" s="1" t="s">
        <v>40</v>
      </c>
      <c r="X125" s="1" t="s">
        <v>1269</v>
      </c>
      <c r="Y125" s="1" t="s">
        <v>1261</v>
      </c>
      <c r="Z125" s="1" t="s">
        <v>120</v>
      </c>
      <c r="AA125" s="1" t="str">
        <f>VLOOKUP(Z125,List!A:E,2,FALSE)</f>
        <v>IT Support</v>
      </c>
      <c r="AB125" s="1" t="str">
        <f>VLOOKUP(Z125,List!A:E,3,FALSE)</f>
        <v>CRA</v>
      </c>
      <c r="AC125" s="1" t="str">
        <f>VLOOKUP(Z125,List!A:E,4,FALSE)</f>
        <v>Second Tier</v>
      </c>
      <c r="AD125" s="1" t="str">
        <f>VLOOKUP(Z125,List!A:E,5,FALSE)</f>
        <v>Onsite</v>
      </c>
      <c r="AE125" s="1" t="s">
        <v>49</v>
      </c>
      <c r="AF125" s="1" t="s">
        <v>69</v>
      </c>
      <c r="AG125" s="1" t="s">
        <v>51</v>
      </c>
      <c r="AH125" s="1" t="s">
        <v>1270</v>
      </c>
      <c r="AI125" s="1" t="s">
        <v>1271</v>
      </c>
      <c r="AK125" s="1" t="s">
        <v>47</v>
      </c>
      <c r="AL125" s="1" t="s">
        <v>54</v>
      </c>
      <c r="AM125" s="1" t="s">
        <v>55</v>
      </c>
      <c r="AN125" s="1" t="s">
        <v>1261</v>
      </c>
      <c r="AO125" s="1" t="s">
        <v>43</v>
      </c>
    </row>
    <row r="126" spans="1:41" x14ac:dyDescent="0.55000000000000004">
      <c r="A126" s="1" t="s">
        <v>123</v>
      </c>
      <c r="B126" s="1" t="s">
        <v>1272</v>
      </c>
      <c r="C126" s="1">
        <v>2022</v>
      </c>
      <c r="D126" s="1">
        <v>2</v>
      </c>
      <c r="E126" s="1">
        <v>2</v>
      </c>
      <c r="F126" s="4">
        <v>0.45427083333333335</v>
      </c>
      <c r="G126" s="1" t="s">
        <v>36</v>
      </c>
      <c r="H126" s="1" t="s">
        <v>1274</v>
      </c>
      <c r="I126" s="1">
        <v>2489</v>
      </c>
      <c r="J126" s="1" t="s">
        <v>1275</v>
      </c>
      <c r="K126" s="1" t="s">
        <v>55</v>
      </c>
      <c r="L126" s="1" t="s">
        <v>47</v>
      </c>
      <c r="N126" s="1" t="s">
        <v>42</v>
      </c>
      <c r="O126" s="1" t="s">
        <v>43</v>
      </c>
      <c r="P126" s="1">
        <v>1</v>
      </c>
      <c r="Q126" s="1" t="s">
        <v>1154</v>
      </c>
      <c r="R126" s="1">
        <v>0</v>
      </c>
      <c r="S126" s="1" t="s">
        <v>43</v>
      </c>
      <c r="T126" s="1">
        <v>646920332</v>
      </c>
      <c r="U126" s="1" t="s">
        <v>1276</v>
      </c>
      <c r="V126" s="1" t="s">
        <v>1277</v>
      </c>
      <c r="W126" s="1" t="s">
        <v>40</v>
      </c>
      <c r="X126" s="1" t="s">
        <v>1278</v>
      </c>
      <c r="Y126" s="1" t="s">
        <v>1279</v>
      </c>
      <c r="Z126" s="1" t="s">
        <v>367</v>
      </c>
      <c r="AA126" s="1" t="str">
        <f>VLOOKUP(Z126,List!A:E,2,FALSE)</f>
        <v>IT Support</v>
      </c>
      <c r="AB126" s="1" t="str">
        <f>VLOOKUP(Z126,List!A:E,3,FALSE)</f>
        <v>Point IT</v>
      </c>
      <c r="AC126" s="1" t="str">
        <f>VLOOKUP(Z126,List!A:E,4,FALSE)</f>
        <v>Second Tier</v>
      </c>
      <c r="AD126" s="1" t="str">
        <f>VLOOKUP(Z126,List!A:E,5,FALSE)</f>
        <v>Onsite</v>
      </c>
      <c r="AE126" s="1" t="s">
        <v>49</v>
      </c>
      <c r="AF126" s="1" t="s">
        <v>69</v>
      </c>
      <c r="AG126" s="1" t="s">
        <v>1159</v>
      </c>
      <c r="AH126" s="1" t="s">
        <v>1280</v>
      </c>
      <c r="AI126" s="1" t="s">
        <v>213</v>
      </c>
      <c r="AK126" s="1" t="s">
        <v>47</v>
      </c>
      <c r="AL126" s="1" t="s">
        <v>54</v>
      </c>
      <c r="AM126" s="1" t="s">
        <v>55</v>
      </c>
      <c r="AN126" s="1" t="s">
        <v>1272</v>
      </c>
      <c r="AO126" s="1" t="s">
        <v>43</v>
      </c>
    </row>
    <row r="127" spans="1:41" x14ac:dyDescent="0.55000000000000004">
      <c r="A127" s="1" t="s">
        <v>34</v>
      </c>
      <c r="B127" s="1" t="s">
        <v>1281</v>
      </c>
      <c r="C127" s="1">
        <v>2022</v>
      </c>
      <c r="D127" s="1">
        <v>2</v>
      </c>
      <c r="E127" s="1">
        <v>2</v>
      </c>
      <c r="F127" s="4">
        <v>0.45446759259259256</v>
      </c>
      <c r="G127" s="1" t="s">
        <v>36</v>
      </c>
      <c r="H127" s="1" t="s">
        <v>1283</v>
      </c>
      <c r="I127" s="1">
        <v>2490</v>
      </c>
      <c r="J127" s="1" t="s">
        <v>1284</v>
      </c>
      <c r="K127" s="1" t="s">
        <v>55</v>
      </c>
      <c r="L127" s="1" t="s">
        <v>47</v>
      </c>
      <c r="N127" s="1" t="s">
        <v>42</v>
      </c>
      <c r="O127" s="1" t="s">
        <v>43</v>
      </c>
      <c r="P127" s="1">
        <v>1</v>
      </c>
      <c r="Q127" s="1" t="s">
        <v>116</v>
      </c>
      <c r="R127" s="1">
        <v>0</v>
      </c>
      <c r="S127" s="1" t="s">
        <v>43</v>
      </c>
      <c r="T127" s="1">
        <v>8913</v>
      </c>
      <c r="U127" s="1" t="s">
        <v>1285</v>
      </c>
      <c r="V127" s="1" t="s">
        <v>1286</v>
      </c>
      <c r="W127" s="1" t="s">
        <v>40</v>
      </c>
      <c r="X127" s="1" t="s">
        <v>1287</v>
      </c>
      <c r="Y127" s="1" t="s">
        <v>1281</v>
      </c>
      <c r="Z127" s="1" t="s">
        <v>120</v>
      </c>
      <c r="AA127" s="1" t="str">
        <f>VLOOKUP(Z127,List!A:E,2,FALSE)</f>
        <v>IT Support</v>
      </c>
      <c r="AB127" s="1" t="str">
        <f>VLOOKUP(Z127,List!A:E,3,FALSE)</f>
        <v>CRA</v>
      </c>
      <c r="AC127" s="1" t="str">
        <f>VLOOKUP(Z127,List!A:E,4,FALSE)</f>
        <v>Second Tier</v>
      </c>
      <c r="AD127" s="1" t="str">
        <f>VLOOKUP(Z127,List!A:E,5,FALSE)</f>
        <v>Onsite</v>
      </c>
      <c r="AE127" s="1" t="s">
        <v>49</v>
      </c>
      <c r="AF127" s="1" t="s">
        <v>69</v>
      </c>
      <c r="AG127" s="1" t="s">
        <v>51</v>
      </c>
      <c r="AH127" s="1" t="s">
        <v>1283</v>
      </c>
      <c r="AI127" s="1" t="s">
        <v>1288</v>
      </c>
      <c r="AK127" s="1" t="s">
        <v>47</v>
      </c>
      <c r="AL127" s="1" t="s">
        <v>73</v>
      </c>
      <c r="AM127" s="1" t="s">
        <v>55</v>
      </c>
      <c r="AN127" s="1" t="s">
        <v>1281</v>
      </c>
      <c r="AO127" s="1" t="s">
        <v>43</v>
      </c>
    </row>
    <row r="128" spans="1:41" x14ac:dyDescent="0.55000000000000004">
      <c r="A128" s="1" t="s">
        <v>34</v>
      </c>
      <c r="B128" s="1" t="s">
        <v>1289</v>
      </c>
      <c r="C128" s="1">
        <v>2022</v>
      </c>
      <c r="D128" s="1">
        <v>2</v>
      </c>
      <c r="E128" s="1">
        <v>2</v>
      </c>
      <c r="F128" s="4">
        <v>0.456087962962963</v>
      </c>
      <c r="G128" s="1" t="s">
        <v>36</v>
      </c>
      <c r="H128" s="1" t="s">
        <v>1291</v>
      </c>
      <c r="I128" s="1">
        <v>2491</v>
      </c>
      <c r="J128" s="1" t="s">
        <v>1292</v>
      </c>
      <c r="K128" s="1" t="s">
        <v>1293</v>
      </c>
      <c r="L128" s="1" t="s">
        <v>40</v>
      </c>
      <c r="M128" s="1" t="s">
        <v>1294</v>
      </c>
      <c r="N128" s="1" t="s">
        <v>42</v>
      </c>
      <c r="O128" s="1" t="s">
        <v>43</v>
      </c>
      <c r="P128" s="1">
        <v>1</v>
      </c>
      <c r="Q128" s="1" t="s">
        <v>44</v>
      </c>
      <c r="R128" s="1">
        <v>1</v>
      </c>
      <c r="S128" s="1" t="s">
        <v>43</v>
      </c>
      <c r="T128" s="1">
        <v>988275471</v>
      </c>
      <c r="U128" s="1" t="s">
        <v>1295</v>
      </c>
      <c r="V128" s="1" t="s">
        <v>1296</v>
      </c>
      <c r="W128" s="1" t="s">
        <v>40</v>
      </c>
      <c r="X128" s="1" t="s">
        <v>1297</v>
      </c>
      <c r="Y128" s="1" t="s">
        <v>1289</v>
      </c>
      <c r="Z128" s="1" t="s">
        <v>120</v>
      </c>
      <c r="AA128" s="1" t="str">
        <f>VLOOKUP(Z128,List!A:E,2,FALSE)</f>
        <v>IT Support</v>
      </c>
      <c r="AB128" s="1" t="str">
        <f>VLOOKUP(Z128,List!A:E,3,FALSE)</f>
        <v>CRA</v>
      </c>
      <c r="AC128" s="1" t="str">
        <f>VLOOKUP(Z128,List!A:E,4,FALSE)</f>
        <v>Second Tier</v>
      </c>
      <c r="AD128" s="1" t="str">
        <f>VLOOKUP(Z128,List!A:E,5,FALSE)</f>
        <v>Onsite</v>
      </c>
      <c r="AE128" s="1" t="s">
        <v>49</v>
      </c>
      <c r="AF128" s="1" t="s">
        <v>69</v>
      </c>
      <c r="AG128" s="1" t="s">
        <v>51</v>
      </c>
      <c r="AH128" s="1" t="s">
        <v>1298</v>
      </c>
      <c r="AI128" s="1" t="s">
        <v>279</v>
      </c>
      <c r="AK128" s="1" t="s">
        <v>47</v>
      </c>
      <c r="AL128" s="1" t="s">
        <v>54</v>
      </c>
      <c r="AM128" s="1" t="s">
        <v>55</v>
      </c>
      <c r="AN128" s="1" t="s">
        <v>1289</v>
      </c>
      <c r="AO128" s="1" t="s">
        <v>43</v>
      </c>
    </row>
    <row r="129" spans="1:41" x14ac:dyDescent="0.55000000000000004">
      <c r="B129" s="1" t="s">
        <v>1299</v>
      </c>
      <c r="C129" s="1">
        <v>2022</v>
      </c>
      <c r="D129" s="1">
        <v>2</v>
      </c>
      <c r="E129" s="1">
        <v>2</v>
      </c>
      <c r="F129" s="4">
        <v>0.45619212962962963</v>
      </c>
      <c r="G129" s="1" t="s">
        <v>36</v>
      </c>
      <c r="H129" s="1" t="s">
        <v>47</v>
      </c>
      <c r="I129" s="1">
        <v>2492</v>
      </c>
      <c r="J129" s="1" t="s">
        <v>1301</v>
      </c>
      <c r="K129" s="1" t="s">
        <v>1302</v>
      </c>
      <c r="L129" s="1" t="s">
        <v>40</v>
      </c>
      <c r="M129" s="1" t="s">
        <v>1303</v>
      </c>
      <c r="N129" s="1" t="s">
        <v>42</v>
      </c>
      <c r="O129" s="1" t="s">
        <v>43</v>
      </c>
      <c r="P129" s="1">
        <v>1</v>
      </c>
      <c r="R129" s="1">
        <v>1</v>
      </c>
      <c r="S129" s="1" t="s">
        <v>63</v>
      </c>
      <c r="T129" s="1">
        <v>6524</v>
      </c>
      <c r="U129" s="1" t="s">
        <v>1024</v>
      </c>
      <c r="V129" s="1" t="s">
        <v>1025</v>
      </c>
      <c r="W129" s="1" t="s">
        <v>397</v>
      </c>
      <c r="X129" s="1" t="s">
        <v>1304</v>
      </c>
      <c r="Y129" s="1" t="s">
        <v>1305</v>
      </c>
      <c r="Z129" s="1" t="s">
        <v>144</v>
      </c>
      <c r="AA129" s="1" t="str">
        <f>VLOOKUP(Z129,List!A:E,2,FALSE)</f>
        <v>IT Support</v>
      </c>
      <c r="AB129" s="1" t="str">
        <f>VLOOKUP(Z129,List!A:E,3,FALSE)</f>
        <v>Point IT</v>
      </c>
      <c r="AC129" s="1" t="str">
        <f>VLOOKUP(Z129,List!A:E,4,FALSE)</f>
        <v>Frist Tier</v>
      </c>
      <c r="AD129" s="1" t="str">
        <f>VLOOKUP(Z129,List!A:E,5,FALSE)</f>
        <v>Frist Tier</v>
      </c>
      <c r="AE129" s="1" t="s">
        <v>49</v>
      </c>
      <c r="AF129" s="1" t="s">
        <v>69</v>
      </c>
      <c r="AH129" s="1" t="s">
        <v>1027</v>
      </c>
      <c r="AI129" s="1" t="s">
        <v>1028</v>
      </c>
      <c r="AK129" s="1" t="s">
        <v>47</v>
      </c>
      <c r="AL129" s="1" t="s">
        <v>54</v>
      </c>
      <c r="AM129" s="1" t="s">
        <v>55</v>
      </c>
      <c r="AN129" s="1" t="s">
        <v>1299</v>
      </c>
      <c r="AO129" s="1" t="s">
        <v>43</v>
      </c>
    </row>
    <row r="130" spans="1:41" x14ac:dyDescent="0.55000000000000004">
      <c r="A130" s="1" t="s">
        <v>34</v>
      </c>
      <c r="B130" s="1" t="s">
        <v>1306</v>
      </c>
      <c r="C130" s="1">
        <v>2022</v>
      </c>
      <c r="D130" s="1">
        <v>2</v>
      </c>
      <c r="E130" s="1">
        <v>2</v>
      </c>
      <c r="F130" s="4">
        <v>0.46151620370370372</v>
      </c>
      <c r="G130" s="1" t="s">
        <v>36</v>
      </c>
      <c r="H130" s="1" t="s">
        <v>1308</v>
      </c>
      <c r="I130" s="1">
        <v>2493</v>
      </c>
      <c r="J130" s="1" t="s">
        <v>1309</v>
      </c>
      <c r="K130" s="1" t="s">
        <v>1310</v>
      </c>
      <c r="L130" s="1" t="s">
        <v>40</v>
      </c>
      <c r="M130" s="1" t="s">
        <v>1311</v>
      </c>
      <c r="N130" s="1" t="s">
        <v>42</v>
      </c>
      <c r="O130" s="1" t="s">
        <v>43</v>
      </c>
      <c r="P130" s="1">
        <v>1</v>
      </c>
      <c r="Q130" s="1" t="s">
        <v>44</v>
      </c>
      <c r="R130" s="1">
        <v>1</v>
      </c>
      <c r="S130" s="1" t="s">
        <v>43</v>
      </c>
      <c r="T130" s="1">
        <v>5772</v>
      </c>
      <c r="U130" s="1" t="s">
        <v>1312</v>
      </c>
      <c r="V130" s="1" t="s">
        <v>1313</v>
      </c>
      <c r="W130" s="1" t="s">
        <v>40</v>
      </c>
      <c r="X130" s="1" t="s">
        <v>1314</v>
      </c>
      <c r="Y130" s="1" t="s">
        <v>1306</v>
      </c>
      <c r="Z130" s="1" t="s">
        <v>120</v>
      </c>
      <c r="AA130" s="1" t="str">
        <f>VLOOKUP(Z130,List!A:E,2,FALSE)</f>
        <v>IT Support</v>
      </c>
      <c r="AB130" s="1" t="str">
        <f>VLOOKUP(Z130,List!A:E,3,FALSE)</f>
        <v>CRA</v>
      </c>
      <c r="AC130" s="1" t="str">
        <f>VLOOKUP(Z130,List!A:E,4,FALSE)</f>
        <v>Second Tier</v>
      </c>
      <c r="AD130" s="1" t="str">
        <f>VLOOKUP(Z130,List!A:E,5,FALSE)</f>
        <v>Onsite</v>
      </c>
      <c r="AE130" s="1" t="s">
        <v>49</v>
      </c>
      <c r="AF130" s="1" t="s">
        <v>69</v>
      </c>
      <c r="AG130" s="1" t="s">
        <v>51</v>
      </c>
      <c r="AH130" s="1" t="s">
        <v>1315</v>
      </c>
      <c r="AI130" s="1" t="s">
        <v>1316</v>
      </c>
      <c r="AK130" s="1" t="s">
        <v>47</v>
      </c>
      <c r="AL130" s="1" t="s">
        <v>54</v>
      </c>
      <c r="AM130" s="1" t="s">
        <v>55</v>
      </c>
      <c r="AN130" s="1" t="s">
        <v>1306</v>
      </c>
      <c r="AO130" s="1" t="s">
        <v>43</v>
      </c>
    </row>
    <row r="131" spans="1:41" x14ac:dyDescent="0.55000000000000004">
      <c r="A131" s="1" t="s">
        <v>203</v>
      </c>
      <c r="C131" s="1">
        <v>2022</v>
      </c>
      <c r="D131" s="1">
        <v>2</v>
      </c>
      <c r="E131" s="1">
        <v>2</v>
      </c>
      <c r="F131" s="4">
        <v>0.46231481481481485</v>
      </c>
      <c r="G131" s="1" t="s">
        <v>36</v>
      </c>
      <c r="H131" s="1" t="s">
        <v>1318</v>
      </c>
      <c r="I131" s="1">
        <v>2494</v>
      </c>
      <c r="J131" s="1" t="s">
        <v>1319</v>
      </c>
      <c r="K131" s="1" t="s">
        <v>55</v>
      </c>
      <c r="L131" s="1" t="s">
        <v>47</v>
      </c>
      <c r="N131" s="1" t="s">
        <v>42</v>
      </c>
      <c r="O131" s="1" t="s">
        <v>43</v>
      </c>
      <c r="P131" s="1">
        <v>1</v>
      </c>
      <c r="Q131" s="1" t="s">
        <v>62</v>
      </c>
      <c r="R131" s="1">
        <v>0</v>
      </c>
      <c r="S131" s="1" t="s">
        <v>43</v>
      </c>
      <c r="T131" s="1">
        <v>8691</v>
      </c>
      <c r="U131" s="1" t="s">
        <v>1320</v>
      </c>
      <c r="V131" s="1" t="s">
        <v>1321</v>
      </c>
      <c r="W131" s="1" t="s">
        <v>47</v>
      </c>
      <c r="Z131" s="1" t="s">
        <v>144</v>
      </c>
      <c r="AA131" s="1" t="str">
        <f>VLOOKUP(Z131,List!A:E,2,FALSE)</f>
        <v>IT Support</v>
      </c>
      <c r="AB131" s="1" t="str">
        <f>VLOOKUP(Z131,List!A:E,3,FALSE)</f>
        <v>Point IT</v>
      </c>
      <c r="AC131" s="1" t="str">
        <f>VLOOKUP(Z131,List!A:E,4,FALSE)</f>
        <v>Frist Tier</v>
      </c>
      <c r="AD131" s="1" t="str">
        <f>VLOOKUP(Z131,List!A:E,5,FALSE)</f>
        <v>Frist Tier</v>
      </c>
      <c r="AE131" s="1" t="s">
        <v>49</v>
      </c>
      <c r="AF131" s="1" t="s">
        <v>533</v>
      </c>
      <c r="AG131" s="1" t="s">
        <v>211</v>
      </c>
      <c r="AH131" s="1" t="s">
        <v>1322</v>
      </c>
      <c r="AI131" s="1" t="s">
        <v>475</v>
      </c>
      <c r="AK131" s="1" t="s">
        <v>47</v>
      </c>
      <c r="AL131" s="1" t="s">
        <v>73</v>
      </c>
      <c r="AM131" s="1" t="s">
        <v>55</v>
      </c>
      <c r="AN131" s="1" t="s">
        <v>1323</v>
      </c>
      <c r="AO131" s="1" t="s">
        <v>43</v>
      </c>
    </row>
    <row r="132" spans="1:41" x14ac:dyDescent="0.55000000000000004">
      <c r="A132" s="1" t="s">
        <v>314</v>
      </c>
      <c r="B132" s="1" t="s">
        <v>1324</v>
      </c>
      <c r="C132" s="1">
        <v>2022</v>
      </c>
      <c r="D132" s="1">
        <v>2</v>
      </c>
      <c r="E132" s="1">
        <v>2</v>
      </c>
      <c r="F132" s="4">
        <v>0.46293981481481478</v>
      </c>
      <c r="G132" s="1" t="s">
        <v>36</v>
      </c>
      <c r="H132" s="1" t="s">
        <v>1326</v>
      </c>
      <c r="I132" s="1">
        <v>2495</v>
      </c>
      <c r="J132" s="1" t="s">
        <v>1327</v>
      </c>
      <c r="K132" s="1" t="s">
        <v>55</v>
      </c>
      <c r="L132" s="1" t="s">
        <v>47</v>
      </c>
      <c r="N132" s="1" t="s">
        <v>42</v>
      </c>
      <c r="O132" s="1" t="s">
        <v>43</v>
      </c>
      <c r="P132" s="1">
        <v>2</v>
      </c>
      <c r="Q132" s="1" t="s">
        <v>789</v>
      </c>
      <c r="R132" s="1">
        <v>0</v>
      </c>
      <c r="S132" s="1" t="s">
        <v>43</v>
      </c>
      <c r="T132" s="1">
        <v>6174</v>
      </c>
      <c r="U132" s="1" t="s">
        <v>1328</v>
      </c>
      <c r="V132" s="1" t="s">
        <v>1329</v>
      </c>
      <c r="W132" s="1" t="s">
        <v>40</v>
      </c>
      <c r="X132" s="1" t="s">
        <v>1330</v>
      </c>
      <c r="Y132" s="1" t="s">
        <v>1331</v>
      </c>
      <c r="Z132" s="1" t="s">
        <v>199</v>
      </c>
      <c r="AA132" s="1" t="str">
        <f>VLOOKUP(Z132,List!A:E,2,FALSE)</f>
        <v>PC Team</v>
      </c>
      <c r="AB132" s="1" t="str">
        <f>VLOOKUP(Z132,List!A:E,3,FALSE)</f>
        <v>7Sense (Lenovo)</v>
      </c>
      <c r="AC132" s="1" t="str">
        <f>VLOOKUP(Z132,List!A:E,4,FALSE)</f>
        <v>Second Tier</v>
      </c>
      <c r="AD132" s="1" t="str">
        <f>VLOOKUP(Z132,List!A:E,5,FALSE)</f>
        <v>Onsite</v>
      </c>
      <c r="AE132" s="1" t="s">
        <v>49</v>
      </c>
      <c r="AF132" s="1" t="s">
        <v>69</v>
      </c>
      <c r="AG132" s="1" t="s">
        <v>792</v>
      </c>
      <c r="AH132" s="1" t="s">
        <v>1332</v>
      </c>
      <c r="AI132" s="1" t="s">
        <v>1333</v>
      </c>
      <c r="AK132" s="1" t="s">
        <v>47</v>
      </c>
      <c r="AL132" s="1" t="s">
        <v>73</v>
      </c>
      <c r="AM132" s="1" t="s">
        <v>55</v>
      </c>
      <c r="AN132" s="1" t="s">
        <v>1334</v>
      </c>
      <c r="AO132" s="1" t="s">
        <v>43</v>
      </c>
    </row>
    <row r="133" spans="1:41" x14ac:dyDescent="0.55000000000000004">
      <c r="A133" s="1" t="s">
        <v>34</v>
      </c>
      <c r="B133" s="1" t="s">
        <v>1335</v>
      </c>
      <c r="C133" s="1">
        <v>2022</v>
      </c>
      <c r="D133" s="1">
        <v>2</v>
      </c>
      <c r="E133" s="1">
        <v>2</v>
      </c>
      <c r="F133" s="4">
        <v>0.47541666666666665</v>
      </c>
      <c r="G133" s="1" t="s">
        <v>36</v>
      </c>
      <c r="H133" s="1" t="s">
        <v>1337</v>
      </c>
      <c r="I133" s="1">
        <v>2496</v>
      </c>
      <c r="J133" s="1" t="s">
        <v>1338</v>
      </c>
      <c r="K133" s="1" t="s">
        <v>1339</v>
      </c>
      <c r="L133" s="1" t="s">
        <v>40</v>
      </c>
      <c r="M133" s="1" t="s">
        <v>1340</v>
      </c>
      <c r="N133" s="1" t="s">
        <v>42</v>
      </c>
      <c r="O133" s="1" t="s">
        <v>43</v>
      </c>
      <c r="P133" s="1">
        <v>1</v>
      </c>
      <c r="Q133" s="1" t="s">
        <v>44</v>
      </c>
      <c r="R133" s="1">
        <v>1</v>
      </c>
      <c r="S133" s="1" t="s">
        <v>43</v>
      </c>
      <c r="T133" s="1">
        <v>845116789</v>
      </c>
      <c r="U133" s="1" t="s">
        <v>1341</v>
      </c>
      <c r="V133" s="1" t="s">
        <v>1342</v>
      </c>
      <c r="W133" s="1" t="s">
        <v>40</v>
      </c>
      <c r="X133" s="1" t="s">
        <v>1343</v>
      </c>
      <c r="Y133" s="1" t="s">
        <v>1335</v>
      </c>
      <c r="Z133" s="1" t="s">
        <v>120</v>
      </c>
      <c r="AA133" s="1" t="str">
        <f>VLOOKUP(Z133,List!A:E,2,FALSE)</f>
        <v>IT Support</v>
      </c>
      <c r="AB133" s="1" t="str">
        <f>VLOOKUP(Z133,List!A:E,3,FALSE)</f>
        <v>CRA</v>
      </c>
      <c r="AC133" s="1" t="str">
        <f>VLOOKUP(Z133,List!A:E,4,FALSE)</f>
        <v>Second Tier</v>
      </c>
      <c r="AD133" s="1" t="str">
        <f>VLOOKUP(Z133,List!A:E,5,FALSE)</f>
        <v>Onsite</v>
      </c>
      <c r="AE133" s="1" t="s">
        <v>49</v>
      </c>
      <c r="AF133" s="1" t="s">
        <v>69</v>
      </c>
      <c r="AG133" s="1" t="s">
        <v>51</v>
      </c>
      <c r="AH133" s="1" t="s">
        <v>1344</v>
      </c>
      <c r="AK133" s="1" t="s">
        <v>47</v>
      </c>
      <c r="AL133" s="1" t="s">
        <v>54</v>
      </c>
      <c r="AM133" s="1" t="s">
        <v>55</v>
      </c>
      <c r="AN133" s="1" t="s">
        <v>1335</v>
      </c>
      <c r="AO133" s="1" t="s">
        <v>43</v>
      </c>
    </row>
    <row r="134" spans="1:41" x14ac:dyDescent="0.55000000000000004">
      <c r="A134" s="1" t="s">
        <v>34</v>
      </c>
      <c r="B134" s="1" t="s">
        <v>1345</v>
      </c>
      <c r="C134" s="1">
        <v>2022</v>
      </c>
      <c r="D134" s="1">
        <v>2</v>
      </c>
      <c r="E134" s="1">
        <v>2</v>
      </c>
      <c r="F134" s="4">
        <v>0.4802777777777778</v>
      </c>
      <c r="G134" s="1" t="s">
        <v>36</v>
      </c>
      <c r="H134" s="1" t="s">
        <v>1347</v>
      </c>
      <c r="I134" s="1">
        <v>2497</v>
      </c>
      <c r="J134" s="1" t="s">
        <v>1348</v>
      </c>
      <c r="K134" s="1" t="s">
        <v>1349</v>
      </c>
      <c r="L134" s="1" t="s">
        <v>40</v>
      </c>
      <c r="M134" s="1" t="s">
        <v>1350</v>
      </c>
      <c r="N134" s="1" t="s">
        <v>42</v>
      </c>
      <c r="O134" s="1" t="s">
        <v>43</v>
      </c>
      <c r="P134" s="1">
        <v>1</v>
      </c>
      <c r="Q134" s="1" t="s">
        <v>44</v>
      </c>
      <c r="R134" s="1">
        <v>1</v>
      </c>
      <c r="S134" s="1" t="s">
        <v>43</v>
      </c>
      <c r="T134" s="1">
        <v>8698</v>
      </c>
      <c r="U134" s="1" t="s">
        <v>1351</v>
      </c>
      <c r="V134" s="1" t="s">
        <v>1352</v>
      </c>
      <c r="W134" s="1" t="s">
        <v>40</v>
      </c>
      <c r="X134" s="1" t="s">
        <v>1353</v>
      </c>
      <c r="Y134" s="1" t="s">
        <v>1345</v>
      </c>
      <c r="Z134" s="1" t="s">
        <v>120</v>
      </c>
      <c r="AA134" s="1" t="str">
        <f>VLOOKUP(Z134,List!A:E,2,FALSE)</f>
        <v>IT Support</v>
      </c>
      <c r="AB134" s="1" t="str">
        <f>VLOOKUP(Z134,List!A:E,3,FALSE)</f>
        <v>CRA</v>
      </c>
      <c r="AC134" s="1" t="str">
        <f>VLOOKUP(Z134,List!A:E,4,FALSE)</f>
        <v>Second Tier</v>
      </c>
      <c r="AD134" s="1" t="str">
        <f>VLOOKUP(Z134,List!A:E,5,FALSE)</f>
        <v>Onsite</v>
      </c>
      <c r="AE134" s="1" t="s">
        <v>49</v>
      </c>
      <c r="AF134" s="1" t="s">
        <v>69</v>
      </c>
      <c r="AG134" s="1" t="s">
        <v>51</v>
      </c>
      <c r="AH134" s="1" t="s">
        <v>1354</v>
      </c>
      <c r="AK134" s="1" t="s">
        <v>47</v>
      </c>
      <c r="AL134" s="1" t="s">
        <v>54</v>
      </c>
      <c r="AM134" s="1" t="s">
        <v>55</v>
      </c>
      <c r="AN134" s="1" t="s">
        <v>1345</v>
      </c>
      <c r="AO134" s="1" t="s">
        <v>43</v>
      </c>
    </row>
    <row r="135" spans="1:41" x14ac:dyDescent="0.55000000000000004">
      <c r="A135" s="1" t="s">
        <v>34</v>
      </c>
      <c r="B135" s="1" t="s">
        <v>1355</v>
      </c>
      <c r="C135" s="1">
        <v>2022</v>
      </c>
      <c r="D135" s="1">
        <v>2</v>
      </c>
      <c r="E135" s="1">
        <v>2</v>
      </c>
      <c r="F135" s="4">
        <v>0.48074074074074075</v>
      </c>
      <c r="G135" s="1" t="s">
        <v>36</v>
      </c>
      <c r="H135" s="1" t="s">
        <v>1357</v>
      </c>
      <c r="I135" s="1">
        <v>2498</v>
      </c>
      <c r="J135" s="1" t="s">
        <v>1358</v>
      </c>
      <c r="K135" s="1" t="s">
        <v>1359</v>
      </c>
      <c r="L135" s="1" t="s">
        <v>40</v>
      </c>
      <c r="M135" s="1" t="s">
        <v>1360</v>
      </c>
      <c r="N135" s="1" t="s">
        <v>42</v>
      </c>
      <c r="O135" s="1" t="s">
        <v>43</v>
      </c>
      <c r="P135" s="1">
        <v>1</v>
      </c>
      <c r="Q135" s="1" t="s">
        <v>319</v>
      </c>
      <c r="R135" s="1">
        <v>1</v>
      </c>
      <c r="S135" s="1" t="s">
        <v>43</v>
      </c>
      <c r="T135" s="1">
        <v>6703</v>
      </c>
      <c r="U135" s="1" t="s">
        <v>895</v>
      </c>
      <c r="V135" s="1" t="s">
        <v>896</v>
      </c>
      <c r="W135" s="1" t="s">
        <v>40</v>
      </c>
      <c r="X135" s="1" t="s">
        <v>1361</v>
      </c>
      <c r="Y135" s="1" t="s">
        <v>1362</v>
      </c>
      <c r="Z135" s="1" t="s">
        <v>367</v>
      </c>
      <c r="AA135" s="1" t="str">
        <f>VLOOKUP(Z135,List!A:E,2,FALSE)</f>
        <v>IT Support</v>
      </c>
      <c r="AB135" s="1" t="str">
        <f>VLOOKUP(Z135,List!A:E,3,FALSE)</f>
        <v>Point IT</v>
      </c>
      <c r="AC135" s="1" t="str">
        <f>VLOOKUP(Z135,List!A:E,4,FALSE)</f>
        <v>Second Tier</v>
      </c>
      <c r="AD135" s="1" t="str">
        <f>VLOOKUP(Z135,List!A:E,5,FALSE)</f>
        <v>Onsite</v>
      </c>
      <c r="AE135" s="1" t="s">
        <v>49</v>
      </c>
      <c r="AF135" s="1" t="s">
        <v>69</v>
      </c>
      <c r="AG135" s="1" t="s">
        <v>51</v>
      </c>
      <c r="AH135" s="1" t="s">
        <v>1363</v>
      </c>
      <c r="AI135" s="1" t="s">
        <v>900</v>
      </c>
      <c r="AK135" s="1" t="s">
        <v>47</v>
      </c>
      <c r="AL135" s="1" t="s">
        <v>54</v>
      </c>
      <c r="AM135" s="1" t="s">
        <v>55</v>
      </c>
      <c r="AN135" s="1" t="s">
        <v>1355</v>
      </c>
      <c r="AO135" s="1" t="s">
        <v>43</v>
      </c>
    </row>
    <row r="136" spans="1:41" x14ac:dyDescent="0.55000000000000004">
      <c r="A136" s="1" t="s">
        <v>656</v>
      </c>
      <c r="C136" s="1">
        <v>2022</v>
      </c>
      <c r="D136" s="1">
        <v>2</v>
      </c>
      <c r="E136" s="1">
        <v>2</v>
      </c>
      <c r="F136" s="4">
        <v>0.49694444444444441</v>
      </c>
      <c r="G136" s="1" t="s">
        <v>36</v>
      </c>
      <c r="H136" s="1" t="s">
        <v>1365</v>
      </c>
      <c r="I136" s="1">
        <v>2499</v>
      </c>
      <c r="J136" s="1" t="s">
        <v>1366</v>
      </c>
      <c r="K136" s="1" t="s">
        <v>55</v>
      </c>
      <c r="L136" s="1" t="s">
        <v>47</v>
      </c>
      <c r="N136" s="1" t="s">
        <v>42</v>
      </c>
      <c r="O136" s="1" t="s">
        <v>43</v>
      </c>
      <c r="P136" s="1">
        <v>1</v>
      </c>
      <c r="Q136" s="1" t="s">
        <v>596</v>
      </c>
      <c r="R136" s="1">
        <v>0</v>
      </c>
      <c r="S136" s="1" t="s">
        <v>43</v>
      </c>
      <c r="T136" s="1">
        <v>645862485</v>
      </c>
      <c r="U136" s="1" t="s">
        <v>597</v>
      </c>
      <c r="V136" s="1" t="s">
        <v>598</v>
      </c>
      <c r="W136" s="1" t="s">
        <v>47</v>
      </c>
      <c r="Z136" s="1" t="s">
        <v>120</v>
      </c>
      <c r="AA136" s="1" t="str">
        <f>VLOOKUP(Z136,List!A:E,2,FALSE)</f>
        <v>IT Support</v>
      </c>
      <c r="AB136" s="1" t="str">
        <f>VLOOKUP(Z136,List!A:E,3,FALSE)</f>
        <v>CRA</v>
      </c>
      <c r="AC136" s="1" t="str">
        <f>VLOOKUP(Z136,List!A:E,4,FALSE)</f>
        <v>Second Tier</v>
      </c>
      <c r="AD136" s="1" t="str">
        <f>VLOOKUP(Z136,List!A:E,5,FALSE)</f>
        <v>Onsite</v>
      </c>
      <c r="AE136" s="1" t="s">
        <v>49</v>
      </c>
      <c r="AF136" s="1" t="s">
        <v>50</v>
      </c>
      <c r="AG136" s="1" t="s">
        <v>857</v>
      </c>
      <c r="AH136" s="1" t="s">
        <v>1367</v>
      </c>
      <c r="AI136" s="1" t="s">
        <v>602</v>
      </c>
      <c r="AK136" s="1" t="s">
        <v>47</v>
      </c>
      <c r="AL136" s="1" t="s">
        <v>73</v>
      </c>
      <c r="AM136" s="1" t="s">
        <v>55</v>
      </c>
      <c r="AN136" s="1" t="s">
        <v>1368</v>
      </c>
      <c r="AO136" s="1" t="s">
        <v>43</v>
      </c>
    </row>
    <row r="137" spans="1:41" x14ac:dyDescent="0.55000000000000004">
      <c r="A137" s="1" t="s">
        <v>34</v>
      </c>
      <c r="B137" s="1" t="s">
        <v>1369</v>
      </c>
      <c r="C137" s="1">
        <v>2022</v>
      </c>
      <c r="D137" s="1">
        <v>2</v>
      </c>
      <c r="E137" s="1">
        <v>2</v>
      </c>
      <c r="F137" s="4">
        <v>0.50035879629629632</v>
      </c>
      <c r="G137" s="1" t="s">
        <v>36</v>
      </c>
      <c r="H137" s="1" t="s">
        <v>1371</v>
      </c>
      <c r="I137" s="1">
        <v>2500</v>
      </c>
      <c r="J137" s="1" t="s">
        <v>1372</v>
      </c>
      <c r="K137" s="1" t="s">
        <v>1373</v>
      </c>
      <c r="L137" s="1" t="s">
        <v>40</v>
      </c>
      <c r="M137" s="1" t="s">
        <v>1374</v>
      </c>
      <c r="N137" s="1" t="s">
        <v>42</v>
      </c>
      <c r="O137" s="1" t="s">
        <v>43</v>
      </c>
      <c r="P137" s="1">
        <v>1</v>
      </c>
      <c r="Q137" s="1" t="s">
        <v>116</v>
      </c>
      <c r="R137" s="1">
        <v>1</v>
      </c>
      <c r="S137" s="1" t="s">
        <v>43</v>
      </c>
      <c r="T137" s="1">
        <v>959602054</v>
      </c>
      <c r="U137" s="1" t="s">
        <v>1375</v>
      </c>
      <c r="V137" s="1" t="s">
        <v>1376</v>
      </c>
      <c r="W137" s="1" t="s">
        <v>40</v>
      </c>
      <c r="X137" s="1" t="s">
        <v>1373</v>
      </c>
      <c r="Y137" s="1" t="s">
        <v>1369</v>
      </c>
      <c r="Z137" s="1" t="s">
        <v>120</v>
      </c>
      <c r="AA137" s="1" t="str">
        <f>VLOOKUP(Z137,List!A:E,2,FALSE)</f>
        <v>IT Support</v>
      </c>
      <c r="AB137" s="1" t="str">
        <f>VLOOKUP(Z137,List!A:E,3,FALSE)</f>
        <v>CRA</v>
      </c>
      <c r="AC137" s="1" t="str">
        <f>VLOOKUP(Z137,List!A:E,4,FALSE)</f>
        <v>Second Tier</v>
      </c>
      <c r="AD137" s="1" t="str">
        <f>VLOOKUP(Z137,List!A:E,5,FALSE)</f>
        <v>Onsite</v>
      </c>
      <c r="AE137" s="1" t="s">
        <v>49</v>
      </c>
      <c r="AF137" s="1" t="s">
        <v>69</v>
      </c>
      <c r="AG137" s="1" t="s">
        <v>51</v>
      </c>
      <c r="AH137" s="1" t="s">
        <v>1377</v>
      </c>
      <c r="AI137" s="1" t="s">
        <v>1378</v>
      </c>
      <c r="AK137" s="1" t="s">
        <v>47</v>
      </c>
      <c r="AL137" s="1" t="s">
        <v>54</v>
      </c>
      <c r="AM137" s="1" t="s">
        <v>55</v>
      </c>
      <c r="AN137" s="1" t="s">
        <v>1369</v>
      </c>
      <c r="AO137" s="1" t="s">
        <v>43</v>
      </c>
    </row>
    <row r="138" spans="1:41" x14ac:dyDescent="0.55000000000000004">
      <c r="A138" s="1" t="s">
        <v>123</v>
      </c>
      <c r="B138" s="1" t="s">
        <v>1379</v>
      </c>
      <c r="C138" s="1">
        <v>2022</v>
      </c>
      <c r="D138" s="1">
        <v>2</v>
      </c>
      <c r="E138" s="1">
        <v>2</v>
      </c>
      <c r="F138" s="4">
        <v>0.50934027777777779</v>
      </c>
      <c r="G138" s="1" t="s">
        <v>36</v>
      </c>
      <c r="H138" s="1" t="s">
        <v>1381</v>
      </c>
      <c r="I138" s="1">
        <v>2501</v>
      </c>
      <c r="J138" s="1" t="s">
        <v>1382</v>
      </c>
      <c r="K138" s="1" t="s">
        <v>55</v>
      </c>
      <c r="L138" s="1" t="s">
        <v>47</v>
      </c>
      <c r="N138" s="1" t="s">
        <v>42</v>
      </c>
      <c r="O138" s="1" t="s">
        <v>43</v>
      </c>
      <c r="P138" s="1">
        <v>1</v>
      </c>
      <c r="Q138" s="1" t="s">
        <v>62</v>
      </c>
      <c r="R138" s="1">
        <v>0</v>
      </c>
      <c r="S138" s="1" t="s">
        <v>43</v>
      </c>
      <c r="T138" s="1">
        <v>5776</v>
      </c>
      <c r="U138" s="1" t="s">
        <v>1383</v>
      </c>
      <c r="V138" s="1" t="s">
        <v>1384</v>
      </c>
      <c r="W138" s="1" t="s">
        <v>40</v>
      </c>
      <c r="X138" s="1" t="s">
        <v>1385</v>
      </c>
      <c r="Y138" s="1" t="s">
        <v>1386</v>
      </c>
      <c r="Z138" s="1" t="s">
        <v>367</v>
      </c>
      <c r="AA138" s="1" t="str">
        <f>VLOOKUP(Z138,List!A:E,2,FALSE)</f>
        <v>IT Support</v>
      </c>
      <c r="AB138" s="1" t="str">
        <f>VLOOKUP(Z138,List!A:E,3,FALSE)</f>
        <v>Point IT</v>
      </c>
      <c r="AC138" s="1" t="str">
        <f>VLOOKUP(Z138,List!A:E,4,FALSE)</f>
        <v>Second Tier</v>
      </c>
      <c r="AD138" s="1" t="str">
        <f>VLOOKUP(Z138,List!A:E,5,FALSE)</f>
        <v>Onsite</v>
      </c>
      <c r="AE138" s="1" t="s">
        <v>49</v>
      </c>
      <c r="AF138" s="1" t="s">
        <v>69</v>
      </c>
      <c r="AG138" s="1" t="s">
        <v>132</v>
      </c>
      <c r="AH138" s="1" t="s">
        <v>1387</v>
      </c>
      <c r="AI138" s="1" t="s">
        <v>1388</v>
      </c>
      <c r="AK138" s="1" t="s">
        <v>47</v>
      </c>
      <c r="AL138" s="1" t="s">
        <v>73</v>
      </c>
      <c r="AM138" s="1" t="s">
        <v>55</v>
      </c>
      <c r="AN138" s="1" t="s">
        <v>1379</v>
      </c>
      <c r="AO138" s="1" t="s">
        <v>43</v>
      </c>
    </row>
    <row r="139" spans="1:41" x14ac:dyDescent="0.55000000000000004">
      <c r="C139" s="1">
        <v>2022</v>
      </c>
      <c r="D139" s="1">
        <v>2</v>
      </c>
      <c r="E139" s="1">
        <v>2</v>
      </c>
      <c r="F139" s="4">
        <v>0.52626157407407403</v>
      </c>
      <c r="G139" s="1" t="s">
        <v>1390</v>
      </c>
      <c r="H139" s="1" t="s">
        <v>1391</v>
      </c>
      <c r="I139" s="1">
        <v>2502</v>
      </c>
      <c r="J139" s="1" t="s">
        <v>1392</v>
      </c>
      <c r="K139" s="1" t="s">
        <v>55</v>
      </c>
      <c r="L139" s="1" t="s">
        <v>47</v>
      </c>
      <c r="N139" s="1" t="s">
        <v>42</v>
      </c>
      <c r="O139" s="1" t="s">
        <v>43</v>
      </c>
      <c r="P139" s="1">
        <v>1</v>
      </c>
      <c r="R139" s="1">
        <v>0</v>
      </c>
      <c r="S139" s="1" t="s">
        <v>43</v>
      </c>
      <c r="T139" s="1">
        <v>6424</v>
      </c>
      <c r="U139" s="1" t="s">
        <v>352</v>
      </c>
      <c r="V139" s="1" t="s">
        <v>353</v>
      </c>
      <c r="W139" s="1" t="s">
        <v>47</v>
      </c>
      <c r="Z139" s="1" t="s">
        <v>84</v>
      </c>
      <c r="AA139" s="1" t="str">
        <f>VLOOKUP(Z139,List!A:E,2,FALSE)</f>
        <v>IT Support</v>
      </c>
      <c r="AB139" s="1" t="str">
        <f>VLOOKUP(Z139,List!A:E,3,FALSE)</f>
        <v>Point IT</v>
      </c>
      <c r="AC139" s="1" t="str">
        <f>VLOOKUP(Z139,List!A:E,4,FALSE)</f>
        <v>Second Tier</v>
      </c>
      <c r="AD139" s="1" t="str">
        <f>VLOOKUP(Z139,List!A:E,5,FALSE)</f>
        <v>Onsite</v>
      </c>
      <c r="AE139" s="1" t="s">
        <v>49</v>
      </c>
      <c r="AF139" s="1" t="s">
        <v>50</v>
      </c>
      <c r="AH139" s="1" t="s">
        <v>1393</v>
      </c>
      <c r="AI139" s="1" t="s">
        <v>358</v>
      </c>
      <c r="AK139" s="1" t="s">
        <v>47</v>
      </c>
      <c r="AL139" s="1" t="s">
        <v>73</v>
      </c>
      <c r="AM139" s="1" t="s">
        <v>55</v>
      </c>
      <c r="AN139" s="1" t="s">
        <v>1394</v>
      </c>
      <c r="AO139" s="1" t="s">
        <v>43</v>
      </c>
    </row>
    <row r="140" spans="1:41" x14ac:dyDescent="0.55000000000000004">
      <c r="A140" s="1" t="s">
        <v>135</v>
      </c>
      <c r="B140" s="1" t="s">
        <v>1395</v>
      </c>
      <c r="C140" s="1">
        <v>2022</v>
      </c>
      <c r="D140" s="1">
        <v>2</v>
      </c>
      <c r="E140" s="1">
        <v>2</v>
      </c>
      <c r="F140" s="4">
        <v>0.53137731481481476</v>
      </c>
      <c r="G140" s="1" t="s">
        <v>36</v>
      </c>
      <c r="H140" s="1" t="s">
        <v>1397</v>
      </c>
      <c r="I140" s="1">
        <v>2503</v>
      </c>
      <c r="J140" s="1" t="s">
        <v>1398</v>
      </c>
      <c r="K140" s="1" t="s">
        <v>55</v>
      </c>
      <c r="L140" s="1" t="s">
        <v>47</v>
      </c>
      <c r="N140" s="1" t="s">
        <v>42</v>
      </c>
      <c r="O140" s="1" t="s">
        <v>43</v>
      </c>
      <c r="P140" s="1">
        <v>1</v>
      </c>
      <c r="R140" s="1">
        <v>0</v>
      </c>
      <c r="S140" s="1" t="s">
        <v>43</v>
      </c>
      <c r="T140" s="1">
        <v>655651793</v>
      </c>
      <c r="U140" s="1" t="s">
        <v>1399</v>
      </c>
      <c r="V140" s="1" t="s">
        <v>1400</v>
      </c>
      <c r="W140" s="1" t="s">
        <v>40</v>
      </c>
      <c r="X140" s="1" t="s">
        <v>1401</v>
      </c>
      <c r="Y140" s="1" t="s">
        <v>1402</v>
      </c>
      <c r="Z140" s="1" t="s">
        <v>177</v>
      </c>
      <c r="AA140" s="1" t="str">
        <f>VLOOKUP(Z140,List!A:E,2,FALSE)</f>
        <v>IT Support</v>
      </c>
      <c r="AB140" s="1" t="str">
        <f>VLOOKUP(Z140,List!A:E,3,FALSE)</f>
        <v>Point IT</v>
      </c>
      <c r="AC140" s="1" t="str">
        <f>VLOOKUP(Z140,List!A:E,4,FALSE)</f>
        <v>Frist Tier</v>
      </c>
      <c r="AD140" s="1" t="str">
        <f>VLOOKUP(Z140,List!A:E,5,FALSE)</f>
        <v>Frist Tier</v>
      </c>
      <c r="AE140" s="1" t="s">
        <v>49</v>
      </c>
      <c r="AF140" s="1" t="s">
        <v>69</v>
      </c>
      <c r="AG140" s="1" t="s">
        <v>145</v>
      </c>
      <c r="AH140" s="1" t="s">
        <v>1403</v>
      </c>
      <c r="AI140" s="1" t="s">
        <v>53</v>
      </c>
      <c r="AK140" s="1" t="s">
        <v>47</v>
      </c>
      <c r="AL140" s="1" t="s">
        <v>54</v>
      </c>
      <c r="AM140" s="1" t="s">
        <v>55</v>
      </c>
      <c r="AN140" s="1" t="s">
        <v>1404</v>
      </c>
      <c r="AO140" s="1" t="s">
        <v>43</v>
      </c>
    </row>
    <row r="141" spans="1:41" x14ac:dyDescent="0.55000000000000004">
      <c r="A141" s="1" t="s">
        <v>123</v>
      </c>
      <c r="B141" s="1" t="s">
        <v>1405</v>
      </c>
      <c r="C141" s="1">
        <v>2022</v>
      </c>
      <c r="D141" s="1">
        <v>2</v>
      </c>
      <c r="E141" s="1">
        <v>2</v>
      </c>
      <c r="F141" s="4">
        <v>0.55064814814814811</v>
      </c>
      <c r="G141" s="1" t="s">
        <v>36</v>
      </c>
      <c r="H141" s="1" t="s">
        <v>1407</v>
      </c>
      <c r="I141" s="1">
        <v>2504</v>
      </c>
      <c r="J141" s="1" t="s">
        <v>1408</v>
      </c>
      <c r="K141" s="1" t="s">
        <v>55</v>
      </c>
      <c r="L141" s="1" t="s">
        <v>47</v>
      </c>
      <c r="N141" s="1" t="s">
        <v>42</v>
      </c>
      <c r="O141" s="1" t="s">
        <v>43</v>
      </c>
      <c r="P141" s="1">
        <v>1</v>
      </c>
      <c r="Q141" s="1" t="s">
        <v>62</v>
      </c>
      <c r="R141" s="1">
        <v>0</v>
      </c>
      <c r="S141" s="1" t="s">
        <v>43</v>
      </c>
      <c r="T141" s="1">
        <v>5776</v>
      </c>
      <c r="U141" s="1" t="s">
        <v>1383</v>
      </c>
      <c r="V141" s="1" t="s">
        <v>1384</v>
      </c>
      <c r="W141" s="1" t="s">
        <v>40</v>
      </c>
      <c r="X141" s="1" t="s">
        <v>1409</v>
      </c>
      <c r="Y141" s="1" t="s">
        <v>1410</v>
      </c>
      <c r="Z141" s="1" t="s">
        <v>84</v>
      </c>
      <c r="AA141" s="1" t="str">
        <f>VLOOKUP(Z141,List!A:E,2,FALSE)</f>
        <v>IT Support</v>
      </c>
      <c r="AB141" s="1" t="str">
        <f>VLOOKUP(Z141,List!A:E,3,FALSE)</f>
        <v>Point IT</v>
      </c>
      <c r="AC141" s="1" t="str">
        <f>VLOOKUP(Z141,List!A:E,4,FALSE)</f>
        <v>Second Tier</v>
      </c>
      <c r="AD141" s="1" t="str">
        <f>VLOOKUP(Z141,List!A:E,5,FALSE)</f>
        <v>Onsite</v>
      </c>
      <c r="AE141" s="1" t="s">
        <v>49</v>
      </c>
      <c r="AF141" s="1" t="s">
        <v>69</v>
      </c>
      <c r="AG141" s="1" t="s">
        <v>132</v>
      </c>
      <c r="AH141" s="1" t="s">
        <v>1411</v>
      </c>
      <c r="AI141" s="1" t="s">
        <v>1388</v>
      </c>
      <c r="AK141" s="1" t="s">
        <v>47</v>
      </c>
      <c r="AL141" s="1" t="s">
        <v>73</v>
      </c>
      <c r="AM141" s="1" t="s">
        <v>55</v>
      </c>
      <c r="AN141" s="1" t="s">
        <v>1405</v>
      </c>
      <c r="AO141" s="1" t="s">
        <v>43</v>
      </c>
    </row>
    <row r="142" spans="1:41" x14ac:dyDescent="0.55000000000000004">
      <c r="A142" s="1" t="s">
        <v>34</v>
      </c>
      <c r="B142" s="1" t="s">
        <v>1412</v>
      </c>
      <c r="C142" s="1">
        <v>2022</v>
      </c>
      <c r="D142" s="1">
        <v>2</v>
      </c>
      <c r="E142" s="1">
        <v>2</v>
      </c>
      <c r="F142" s="4">
        <v>0.56099537037037039</v>
      </c>
      <c r="G142" s="1" t="s">
        <v>36</v>
      </c>
      <c r="H142" s="1" t="s">
        <v>1414</v>
      </c>
      <c r="I142" s="1">
        <v>2505</v>
      </c>
      <c r="J142" s="1" t="s">
        <v>1415</v>
      </c>
      <c r="K142" s="1" t="s">
        <v>1416</v>
      </c>
      <c r="L142" s="1" t="s">
        <v>40</v>
      </c>
      <c r="M142" s="1" t="s">
        <v>1417</v>
      </c>
      <c r="N142" s="1" t="s">
        <v>42</v>
      </c>
      <c r="O142" s="1" t="s">
        <v>43</v>
      </c>
      <c r="P142" s="1">
        <v>1</v>
      </c>
      <c r="Q142" s="1" t="s">
        <v>44</v>
      </c>
      <c r="R142" s="1">
        <v>1</v>
      </c>
      <c r="S142" s="1" t="s">
        <v>43</v>
      </c>
      <c r="T142" s="1">
        <v>951540493</v>
      </c>
      <c r="U142" s="1" t="s">
        <v>1418</v>
      </c>
      <c r="V142" s="1" t="s">
        <v>1419</v>
      </c>
      <c r="W142" s="1" t="s">
        <v>40</v>
      </c>
      <c r="X142" s="1" t="s">
        <v>1420</v>
      </c>
      <c r="Y142" s="1" t="s">
        <v>1412</v>
      </c>
      <c r="Z142" s="1" t="s">
        <v>120</v>
      </c>
      <c r="AA142" s="1" t="str">
        <f>VLOOKUP(Z142,List!A:E,2,FALSE)</f>
        <v>IT Support</v>
      </c>
      <c r="AB142" s="1" t="str">
        <f>VLOOKUP(Z142,List!A:E,3,FALSE)</f>
        <v>CRA</v>
      </c>
      <c r="AC142" s="1" t="str">
        <f>VLOOKUP(Z142,List!A:E,4,FALSE)</f>
        <v>Second Tier</v>
      </c>
      <c r="AD142" s="1" t="str">
        <f>VLOOKUP(Z142,List!A:E,5,FALSE)</f>
        <v>Onsite</v>
      </c>
      <c r="AE142" s="1" t="s">
        <v>49</v>
      </c>
      <c r="AF142" s="1" t="s">
        <v>69</v>
      </c>
      <c r="AG142" s="1" t="s">
        <v>51</v>
      </c>
      <c r="AH142" s="1" t="s">
        <v>1421</v>
      </c>
      <c r="AI142" s="1" t="s">
        <v>1422</v>
      </c>
      <c r="AK142" s="1" t="s">
        <v>47</v>
      </c>
      <c r="AL142" s="1" t="s">
        <v>54</v>
      </c>
      <c r="AM142" s="1" t="s">
        <v>55</v>
      </c>
      <c r="AN142" s="1" t="s">
        <v>1412</v>
      </c>
      <c r="AO142" s="1" t="s">
        <v>43</v>
      </c>
    </row>
    <row r="143" spans="1:41" x14ac:dyDescent="0.55000000000000004">
      <c r="A143" s="1" t="s">
        <v>34</v>
      </c>
      <c r="B143" s="1" t="s">
        <v>1423</v>
      </c>
      <c r="C143" s="1">
        <v>2022</v>
      </c>
      <c r="D143" s="1">
        <v>2</v>
      </c>
      <c r="E143" s="1">
        <v>2</v>
      </c>
      <c r="F143" s="4">
        <v>0.57366898148148149</v>
      </c>
      <c r="G143" s="1" t="s">
        <v>36</v>
      </c>
      <c r="H143" s="1" t="s">
        <v>1425</v>
      </c>
      <c r="I143" s="1">
        <v>2506</v>
      </c>
      <c r="J143" s="1" t="s">
        <v>1426</v>
      </c>
      <c r="K143" s="1" t="s">
        <v>1427</v>
      </c>
      <c r="L143" s="1" t="s">
        <v>40</v>
      </c>
      <c r="M143" s="1" t="s">
        <v>1428</v>
      </c>
      <c r="N143" s="1" t="s">
        <v>42</v>
      </c>
      <c r="O143" s="1" t="s">
        <v>43</v>
      </c>
      <c r="P143" s="1">
        <v>1</v>
      </c>
      <c r="Q143" s="1" t="s">
        <v>44</v>
      </c>
      <c r="R143" s="1">
        <v>1</v>
      </c>
      <c r="S143" s="1" t="s">
        <v>43</v>
      </c>
      <c r="T143" s="1">
        <v>615639988</v>
      </c>
      <c r="U143" s="1" t="s">
        <v>1429</v>
      </c>
      <c r="V143" s="1" t="s">
        <v>1430</v>
      </c>
      <c r="W143" s="1" t="s">
        <v>40</v>
      </c>
      <c r="X143" s="1" t="s">
        <v>1427</v>
      </c>
      <c r="Y143" s="1" t="s">
        <v>1423</v>
      </c>
      <c r="Z143" s="1" t="s">
        <v>120</v>
      </c>
      <c r="AA143" s="1" t="str">
        <f>VLOOKUP(Z143,List!A:E,2,FALSE)</f>
        <v>IT Support</v>
      </c>
      <c r="AB143" s="1" t="str">
        <f>VLOOKUP(Z143,List!A:E,3,FALSE)</f>
        <v>CRA</v>
      </c>
      <c r="AC143" s="1" t="str">
        <f>VLOOKUP(Z143,List!A:E,4,FALSE)</f>
        <v>Second Tier</v>
      </c>
      <c r="AD143" s="1" t="str">
        <f>VLOOKUP(Z143,List!A:E,5,FALSE)</f>
        <v>Onsite</v>
      </c>
      <c r="AE143" s="1" t="s">
        <v>49</v>
      </c>
      <c r="AF143" s="1" t="s">
        <v>69</v>
      </c>
      <c r="AG143" s="1" t="s">
        <v>51</v>
      </c>
      <c r="AH143" s="1" t="s">
        <v>1431</v>
      </c>
      <c r="AI143" s="1" t="s">
        <v>213</v>
      </c>
      <c r="AK143" s="1" t="s">
        <v>47</v>
      </c>
      <c r="AL143" s="1" t="s">
        <v>54</v>
      </c>
      <c r="AM143" s="1" t="s">
        <v>55</v>
      </c>
      <c r="AN143" s="1" t="s">
        <v>1423</v>
      </c>
      <c r="AO143" s="1" t="s">
        <v>43</v>
      </c>
    </row>
    <row r="144" spans="1:41" x14ac:dyDescent="0.55000000000000004">
      <c r="A144" s="1" t="s">
        <v>34</v>
      </c>
      <c r="B144" s="1" t="s">
        <v>1432</v>
      </c>
      <c r="C144" s="1">
        <v>2022</v>
      </c>
      <c r="D144" s="1">
        <v>2</v>
      </c>
      <c r="E144" s="1">
        <v>2</v>
      </c>
      <c r="F144" s="4">
        <v>0.57969907407407406</v>
      </c>
      <c r="G144" s="1" t="s">
        <v>36</v>
      </c>
      <c r="H144" s="1" t="s">
        <v>1434</v>
      </c>
      <c r="I144" s="1">
        <v>2507</v>
      </c>
      <c r="J144" s="1" t="s">
        <v>1435</v>
      </c>
      <c r="K144" s="1" t="s">
        <v>1436</v>
      </c>
      <c r="L144" s="1" t="s">
        <v>40</v>
      </c>
      <c r="M144" s="1" t="s">
        <v>1437</v>
      </c>
      <c r="N144" s="1" t="s">
        <v>42</v>
      </c>
      <c r="O144" s="1" t="s">
        <v>43</v>
      </c>
      <c r="P144" s="1">
        <v>1</v>
      </c>
      <c r="Q144" s="1" t="s">
        <v>44</v>
      </c>
      <c r="R144" s="1">
        <v>1</v>
      </c>
      <c r="S144" s="1" t="s">
        <v>43</v>
      </c>
      <c r="T144" s="1">
        <v>641695454</v>
      </c>
      <c r="U144" s="1" t="s">
        <v>1438</v>
      </c>
      <c r="V144" s="1" t="s">
        <v>1439</v>
      </c>
      <c r="W144" s="1" t="s">
        <v>40</v>
      </c>
      <c r="X144" s="1" t="s">
        <v>1440</v>
      </c>
      <c r="Y144" s="1" t="s">
        <v>1432</v>
      </c>
      <c r="Z144" s="1" t="s">
        <v>120</v>
      </c>
      <c r="AA144" s="1" t="str">
        <f>VLOOKUP(Z144,List!A:E,2,FALSE)</f>
        <v>IT Support</v>
      </c>
      <c r="AB144" s="1" t="str">
        <f>VLOOKUP(Z144,List!A:E,3,FALSE)</f>
        <v>CRA</v>
      </c>
      <c r="AC144" s="1" t="str">
        <f>VLOOKUP(Z144,List!A:E,4,FALSE)</f>
        <v>Second Tier</v>
      </c>
      <c r="AD144" s="1" t="str">
        <f>VLOOKUP(Z144,List!A:E,5,FALSE)</f>
        <v>Onsite</v>
      </c>
      <c r="AE144" s="1" t="s">
        <v>49</v>
      </c>
      <c r="AF144" s="1" t="s">
        <v>69</v>
      </c>
      <c r="AG144" s="1" t="s">
        <v>51</v>
      </c>
      <c r="AH144" s="1" t="s">
        <v>1441</v>
      </c>
      <c r="AK144" s="1" t="s">
        <v>47</v>
      </c>
      <c r="AL144" s="1" t="s">
        <v>54</v>
      </c>
      <c r="AM144" s="1" t="s">
        <v>55</v>
      </c>
      <c r="AN144" s="1" t="s">
        <v>1432</v>
      </c>
      <c r="AO144" s="1" t="s">
        <v>43</v>
      </c>
    </row>
    <row r="145" spans="1:41" x14ac:dyDescent="0.55000000000000004">
      <c r="A145" s="1" t="s">
        <v>203</v>
      </c>
      <c r="B145" s="1" t="s">
        <v>1442</v>
      </c>
      <c r="C145" s="1">
        <v>2022</v>
      </c>
      <c r="D145" s="1">
        <v>2</v>
      </c>
      <c r="E145" s="1">
        <v>2</v>
      </c>
      <c r="F145" s="4">
        <v>0.58109953703703698</v>
      </c>
      <c r="G145" s="1" t="s">
        <v>36</v>
      </c>
      <c r="H145" s="1" t="s">
        <v>47</v>
      </c>
      <c r="I145" s="1">
        <v>2508</v>
      </c>
      <c r="J145" s="1" t="s">
        <v>1444</v>
      </c>
      <c r="K145" s="1" t="s">
        <v>55</v>
      </c>
      <c r="L145" s="1" t="s">
        <v>47</v>
      </c>
      <c r="N145" s="1" t="s">
        <v>42</v>
      </c>
      <c r="O145" s="1" t="s">
        <v>43</v>
      </c>
      <c r="P145" s="1">
        <v>1</v>
      </c>
      <c r="Q145" s="1" t="s">
        <v>62</v>
      </c>
      <c r="R145" s="1">
        <v>0</v>
      </c>
      <c r="S145" s="1" t="s">
        <v>63</v>
      </c>
      <c r="T145" s="1">
        <v>6525</v>
      </c>
      <c r="U145" s="1" t="s">
        <v>1445</v>
      </c>
      <c r="V145" s="1" t="s">
        <v>1446</v>
      </c>
      <c r="W145" s="1" t="s">
        <v>40</v>
      </c>
      <c r="X145" s="1" t="s">
        <v>1447</v>
      </c>
      <c r="Y145" s="1" t="s">
        <v>1442</v>
      </c>
      <c r="Z145" s="1" t="s">
        <v>210</v>
      </c>
      <c r="AA145" s="1" t="str">
        <f>VLOOKUP(Z145,List!A:E,2,FALSE)</f>
        <v>E-sarabun</v>
      </c>
      <c r="AB145" s="1" t="str">
        <f>VLOOKUP(Z145,List!A:E,3,FALSE)</f>
        <v>CRA</v>
      </c>
      <c r="AC145" s="1" t="str">
        <f>VLOOKUP(Z145,List!A:E,4,FALSE)</f>
        <v>Second Tier</v>
      </c>
      <c r="AD145" s="1" t="str">
        <f>VLOOKUP(Z145,List!A:E,5,FALSE)</f>
        <v>Second Tier</v>
      </c>
      <c r="AE145" s="1" t="s">
        <v>49</v>
      </c>
      <c r="AF145" s="1" t="s">
        <v>69</v>
      </c>
      <c r="AG145" s="1" t="s">
        <v>211</v>
      </c>
      <c r="AH145" s="1" t="s">
        <v>1448</v>
      </c>
      <c r="AI145" s="1" t="s">
        <v>1449</v>
      </c>
      <c r="AK145" s="1" t="s">
        <v>47</v>
      </c>
      <c r="AL145" s="1" t="s">
        <v>54</v>
      </c>
      <c r="AM145" s="1" t="s">
        <v>55</v>
      </c>
      <c r="AN145" s="1" t="s">
        <v>1442</v>
      </c>
      <c r="AO145" s="1" t="s">
        <v>43</v>
      </c>
    </row>
    <row r="146" spans="1:41" x14ac:dyDescent="0.55000000000000004">
      <c r="A146" s="1" t="s">
        <v>34</v>
      </c>
      <c r="B146" s="1" t="s">
        <v>1450</v>
      </c>
      <c r="C146" s="1">
        <v>2022</v>
      </c>
      <c r="D146" s="1">
        <v>2</v>
      </c>
      <c r="E146" s="1">
        <v>2</v>
      </c>
      <c r="F146" s="4">
        <v>0.58597222222222223</v>
      </c>
      <c r="G146" s="1" t="s">
        <v>36</v>
      </c>
      <c r="H146" s="1" t="s">
        <v>1452</v>
      </c>
      <c r="I146" s="1">
        <v>2509</v>
      </c>
      <c r="J146" s="1" t="s">
        <v>1453</v>
      </c>
      <c r="K146" s="1" t="s">
        <v>1454</v>
      </c>
      <c r="L146" s="1" t="s">
        <v>40</v>
      </c>
      <c r="M146" s="1" t="s">
        <v>1455</v>
      </c>
      <c r="N146" s="1" t="s">
        <v>42</v>
      </c>
      <c r="O146" s="1" t="s">
        <v>43</v>
      </c>
      <c r="P146" s="1">
        <v>1</v>
      </c>
      <c r="Q146" s="1" t="s">
        <v>44</v>
      </c>
      <c r="R146" s="1">
        <v>1</v>
      </c>
      <c r="S146" s="1" t="s">
        <v>43</v>
      </c>
      <c r="T146" s="1">
        <v>936536288</v>
      </c>
      <c r="U146" s="1" t="s">
        <v>1456</v>
      </c>
      <c r="V146" s="1" t="s">
        <v>1457</v>
      </c>
      <c r="W146" s="1" t="s">
        <v>40</v>
      </c>
      <c r="X146" s="1" t="s">
        <v>1458</v>
      </c>
      <c r="Y146" s="1" t="s">
        <v>1450</v>
      </c>
      <c r="Z146" s="1" t="s">
        <v>120</v>
      </c>
      <c r="AA146" s="1" t="str">
        <f>VLOOKUP(Z146,List!A:E,2,FALSE)</f>
        <v>IT Support</v>
      </c>
      <c r="AB146" s="1" t="str">
        <f>VLOOKUP(Z146,List!A:E,3,FALSE)</f>
        <v>CRA</v>
      </c>
      <c r="AC146" s="1" t="str">
        <f>VLOOKUP(Z146,List!A:E,4,FALSE)</f>
        <v>Second Tier</v>
      </c>
      <c r="AD146" s="1" t="str">
        <f>VLOOKUP(Z146,List!A:E,5,FALSE)</f>
        <v>Onsite</v>
      </c>
      <c r="AE146" s="1" t="s">
        <v>49</v>
      </c>
      <c r="AF146" s="1" t="s">
        <v>69</v>
      </c>
      <c r="AG146" s="1" t="s">
        <v>51</v>
      </c>
      <c r="AH146" s="1" t="s">
        <v>1459</v>
      </c>
      <c r="AI146" s="1" t="s">
        <v>584</v>
      </c>
      <c r="AJ146" s="1" t="s">
        <v>369</v>
      </c>
      <c r="AK146" s="1" t="s">
        <v>47</v>
      </c>
      <c r="AL146" s="1" t="s">
        <v>54</v>
      </c>
      <c r="AM146" s="1" t="s">
        <v>55</v>
      </c>
      <c r="AN146" s="1" t="s">
        <v>1460</v>
      </c>
      <c r="AO146" s="1" t="s">
        <v>43</v>
      </c>
    </row>
    <row r="147" spans="1:41" x14ac:dyDescent="0.55000000000000004">
      <c r="A147" s="1" t="s">
        <v>371</v>
      </c>
      <c r="B147" s="1" t="s">
        <v>1461</v>
      </c>
      <c r="C147" s="1">
        <v>2022</v>
      </c>
      <c r="D147" s="1">
        <v>2</v>
      </c>
      <c r="E147" s="1">
        <v>2</v>
      </c>
      <c r="F147" s="4">
        <v>0.5904166666666667</v>
      </c>
      <c r="G147" s="1" t="s">
        <v>36</v>
      </c>
      <c r="H147" s="1" t="s">
        <v>1463</v>
      </c>
      <c r="I147" s="1">
        <v>2510</v>
      </c>
      <c r="J147" s="1" t="s">
        <v>1464</v>
      </c>
      <c r="K147" s="1" t="s">
        <v>55</v>
      </c>
      <c r="L147" s="1" t="s">
        <v>47</v>
      </c>
      <c r="N147" s="1" t="s">
        <v>42</v>
      </c>
      <c r="O147" s="1" t="s">
        <v>43</v>
      </c>
      <c r="P147" s="1">
        <v>1</v>
      </c>
      <c r="Q147" s="1" t="s">
        <v>62</v>
      </c>
      <c r="R147" s="1">
        <v>0</v>
      </c>
      <c r="S147" s="1" t="s">
        <v>43</v>
      </c>
      <c r="T147" s="1">
        <v>6456</v>
      </c>
      <c r="U147" s="1" t="s">
        <v>307</v>
      </c>
      <c r="V147" s="1" t="s">
        <v>308</v>
      </c>
      <c r="W147" s="1" t="s">
        <v>40</v>
      </c>
      <c r="X147" s="1" t="s">
        <v>1465</v>
      </c>
      <c r="Y147" s="1" t="s">
        <v>1466</v>
      </c>
      <c r="Z147" s="1" t="s">
        <v>84</v>
      </c>
      <c r="AA147" s="1" t="str">
        <f>VLOOKUP(Z147,List!A:E,2,FALSE)</f>
        <v>IT Support</v>
      </c>
      <c r="AB147" s="1" t="str">
        <f>VLOOKUP(Z147,List!A:E,3,FALSE)</f>
        <v>Point IT</v>
      </c>
      <c r="AC147" s="1" t="str">
        <f>VLOOKUP(Z147,List!A:E,4,FALSE)</f>
        <v>Second Tier</v>
      </c>
      <c r="AD147" s="1" t="str">
        <f>VLOOKUP(Z147,List!A:E,5,FALSE)</f>
        <v>Onsite</v>
      </c>
      <c r="AE147" s="1" t="s">
        <v>49</v>
      </c>
      <c r="AF147" s="1" t="s">
        <v>69</v>
      </c>
      <c r="AG147" s="1" t="s">
        <v>379</v>
      </c>
      <c r="AH147" s="1" t="s">
        <v>1467</v>
      </c>
      <c r="AI147" s="1" t="s">
        <v>313</v>
      </c>
      <c r="AK147" s="1" t="s">
        <v>47</v>
      </c>
      <c r="AL147" s="1" t="s">
        <v>73</v>
      </c>
      <c r="AM147" s="1" t="s">
        <v>55</v>
      </c>
      <c r="AN147" s="1" t="s">
        <v>1461</v>
      </c>
      <c r="AO147" s="1" t="s">
        <v>43</v>
      </c>
    </row>
    <row r="148" spans="1:41" x14ac:dyDescent="0.55000000000000004">
      <c r="A148" s="1" t="s">
        <v>34</v>
      </c>
      <c r="B148" s="1" t="s">
        <v>1468</v>
      </c>
      <c r="C148" s="1">
        <v>2022</v>
      </c>
      <c r="D148" s="1">
        <v>2</v>
      </c>
      <c r="E148" s="1">
        <v>2</v>
      </c>
      <c r="F148" s="4">
        <v>0.61115740740740743</v>
      </c>
      <c r="G148" s="1" t="s">
        <v>36</v>
      </c>
      <c r="H148" s="1" t="s">
        <v>47</v>
      </c>
      <c r="I148" s="1">
        <v>2511</v>
      </c>
      <c r="J148" s="1" t="s">
        <v>1470</v>
      </c>
      <c r="K148" s="1" t="s">
        <v>55</v>
      </c>
      <c r="L148" s="1" t="s">
        <v>47</v>
      </c>
      <c r="N148" s="1" t="s">
        <v>42</v>
      </c>
      <c r="O148" s="1" t="s">
        <v>43</v>
      </c>
      <c r="P148" s="1">
        <v>1</v>
      </c>
      <c r="Q148" s="1" t="s">
        <v>44</v>
      </c>
      <c r="R148" s="1">
        <v>0</v>
      </c>
      <c r="S148" s="1" t="s">
        <v>63</v>
      </c>
      <c r="T148" s="1">
        <v>6378</v>
      </c>
      <c r="U148" s="1" t="s">
        <v>1471</v>
      </c>
      <c r="V148" s="1" t="s">
        <v>1472</v>
      </c>
      <c r="W148" s="1" t="s">
        <v>40</v>
      </c>
      <c r="X148" s="1" t="s">
        <v>1473</v>
      </c>
      <c r="Y148" s="1" t="s">
        <v>1474</v>
      </c>
      <c r="Z148" s="1" t="s">
        <v>334</v>
      </c>
      <c r="AA148" s="1" t="str">
        <f>VLOOKUP(Z148,List!A:E,2,FALSE)</f>
        <v>IT Support</v>
      </c>
      <c r="AB148" s="1" t="str">
        <f>VLOOKUP(Z148,List!A:E,3,FALSE)</f>
        <v>CRA</v>
      </c>
      <c r="AC148" s="1" t="str">
        <f>VLOOKUP(Z148,List!A:E,4,FALSE)</f>
        <v>Second Tier</v>
      </c>
      <c r="AD148" s="1" t="str">
        <f>VLOOKUP(Z148,List!A:E,5,FALSE)</f>
        <v>Onsite</v>
      </c>
      <c r="AE148" s="1" t="s">
        <v>49</v>
      </c>
      <c r="AF148" s="1" t="s">
        <v>69</v>
      </c>
      <c r="AG148" s="1" t="s">
        <v>51</v>
      </c>
      <c r="AH148" s="1" t="s">
        <v>1475</v>
      </c>
      <c r="AI148" s="1" t="s">
        <v>1476</v>
      </c>
      <c r="AJ148" s="1" t="s">
        <v>369</v>
      </c>
      <c r="AK148" s="1" t="s">
        <v>47</v>
      </c>
      <c r="AL148" s="1" t="s">
        <v>54</v>
      </c>
      <c r="AM148" s="1" t="s">
        <v>55</v>
      </c>
      <c r="AN148" s="1" t="s">
        <v>1477</v>
      </c>
      <c r="AO148" s="1" t="s">
        <v>43</v>
      </c>
    </row>
    <row r="149" spans="1:41" x14ac:dyDescent="0.55000000000000004">
      <c r="A149" s="1" t="s">
        <v>34</v>
      </c>
      <c r="B149" s="1" t="s">
        <v>1478</v>
      </c>
      <c r="C149" s="1">
        <v>2022</v>
      </c>
      <c r="D149" s="1">
        <v>2</v>
      </c>
      <c r="E149" s="1">
        <v>2</v>
      </c>
      <c r="F149" s="4">
        <v>0.61408564814814814</v>
      </c>
      <c r="G149" s="1" t="s">
        <v>36</v>
      </c>
      <c r="H149" s="1" t="s">
        <v>1480</v>
      </c>
      <c r="I149" s="1">
        <v>2512</v>
      </c>
      <c r="J149" s="1" t="s">
        <v>1481</v>
      </c>
      <c r="K149" s="1" t="s">
        <v>1482</v>
      </c>
      <c r="L149" s="1" t="s">
        <v>40</v>
      </c>
      <c r="M149" s="1" t="s">
        <v>1483</v>
      </c>
      <c r="N149" s="1" t="s">
        <v>42</v>
      </c>
      <c r="O149" s="1" t="s">
        <v>43</v>
      </c>
      <c r="P149" s="1">
        <v>1</v>
      </c>
      <c r="Q149" s="1" t="s">
        <v>44</v>
      </c>
      <c r="R149" s="1">
        <v>1</v>
      </c>
      <c r="S149" s="1" t="s">
        <v>43</v>
      </c>
      <c r="T149" s="1">
        <v>625974293</v>
      </c>
      <c r="U149" s="1" t="s">
        <v>1484</v>
      </c>
      <c r="V149" s="1" t="s">
        <v>1485</v>
      </c>
      <c r="W149" s="1" t="s">
        <v>40</v>
      </c>
      <c r="X149" s="1" t="s">
        <v>1486</v>
      </c>
      <c r="Y149" s="1" t="s">
        <v>1478</v>
      </c>
      <c r="Z149" s="1" t="s">
        <v>120</v>
      </c>
      <c r="AA149" s="1" t="str">
        <f>VLOOKUP(Z149,List!A:E,2,FALSE)</f>
        <v>IT Support</v>
      </c>
      <c r="AB149" s="1" t="str">
        <f>VLOOKUP(Z149,List!A:E,3,FALSE)</f>
        <v>CRA</v>
      </c>
      <c r="AC149" s="1" t="str">
        <f>VLOOKUP(Z149,List!A:E,4,FALSE)</f>
        <v>Second Tier</v>
      </c>
      <c r="AD149" s="1" t="str">
        <f>VLOOKUP(Z149,List!A:E,5,FALSE)</f>
        <v>Onsite</v>
      </c>
      <c r="AE149" s="1" t="s">
        <v>49</v>
      </c>
      <c r="AF149" s="1" t="s">
        <v>69</v>
      </c>
      <c r="AG149" s="1" t="s">
        <v>51</v>
      </c>
      <c r="AH149" s="1" t="s">
        <v>1487</v>
      </c>
      <c r="AI149" s="1" t="s">
        <v>1488</v>
      </c>
      <c r="AK149" s="1" t="s">
        <v>47</v>
      </c>
      <c r="AL149" s="1" t="s">
        <v>54</v>
      </c>
      <c r="AM149" s="1" t="s">
        <v>55</v>
      </c>
      <c r="AN149" s="1" t="s">
        <v>1478</v>
      </c>
      <c r="AO149" s="1" t="s">
        <v>43</v>
      </c>
    </row>
    <row r="150" spans="1:41" x14ac:dyDescent="0.55000000000000004">
      <c r="A150" s="1" t="s">
        <v>123</v>
      </c>
      <c r="B150" s="1" t="s">
        <v>1489</v>
      </c>
      <c r="C150" s="1">
        <v>2022</v>
      </c>
      <c r="D150" s="1">
        <v>2</v>
      </c>
      <c r="E150" s="1">
        <v>2</v>
      </c>
      <c r="F150" s="4">
        <v>0.61826388888888884</v>
      </c>
      <c r="G150" s="1" t="s">
        <v>36</v>
      </c>
      <c r="H150" s="1" t="s">
        <v>1491</v>
      </c>
      <c r="I150" s="1">
        <v>2513</v>
      </c>
      <c r="J150" s="1" t="s">
        <v>1492</v>
      </c>
      <c r="K150" s="1" t="s">
        <v>55</v>
      </c>
      <c r="L150" s="1" t="s">
        <v>47</v>
      </c>
      <c r="N150" s="1" t="s">
        <v>42</v>
      </c>
      <c r="O150" s="1" t="s">
        <v>43</v>
      </c>
      <c r="P150" s="1">
        <v>1</v>
      </c>
      <c r="Q150" s="1" t="s">
        <v>62</v>
      </c>
      <c r="R150" s="1">
        <v>0</v>
      </c>
      <c r="S150" s="1" t="s">
        <v>43</v>
      </c>
      <c r="T150" s="1">
        <v>6270</v>
      </c>
      <c r="U150" s="1" t="s">
        <v>1493</v>
      </c>
      <c r="V150" s="1" t="s">
        <v>1494</v>
      </c>
      <c r="W150" s="1" t="s">
        <v>40</v>
      </c>
      <c r="X150" s="1" t="s">
        <v>1495</v>
      </c>
      <c r="Y150" s="1" t="s">
        <v>1496</v>
      </c>
      <c r="Z150" s="1" t="s">
        <v>144</v>
      </c>
      <c r="AA150" s="1" t="str">
        <f>VLOOKUP(Z150,List!A:E,2,FALSE)</f>
        <v>IT Support</v>
      </c>
      <c r="AB150" s="1" t="str">
        <f>VLOOKUP(Z150,List!A:E,3,FALSE)</f>
        <v>Point IT</v>
      </c>
      <c r="AC150" s="1" t="str">
        <f>VLOOKUP(Z150,List!A:E,4,FALSE)</f>
        <v>Frist Tier</v>
      </c>
      <c r="AD150" s="1" t="str">
        <f>VLOOKUP(Z150,List!A:E,5,FALSE)</f>
        <v>Frist Tier</v>
      </c>
      <c r="AE150" s="1" t="s">
        <v>49</v>
      </c>
      <c r="AF150" s="1" t="s">
        <v>69</v>
      </c>
      <c r="AG150" s="1" t="s">
        <v>335</v>
      </c>
      <c r="AH150" s="1" t="s">
        <v>1497</v>
      </c>
      <c r="AI150" s="1" t="s">
        <v>1498</v>
      </c>
      <c r="AK150" s="1" t="s">
        <v>47</v>
      </c>
      <c r="AL150" s="1" t="s">
        <v>54</v>
      </c>
      <c r="AM150" s="1" t="s">
        <v>55</v>
      </c>
      <c r="AN150" s="1" t="s">
        <v>1499</v>
      </c>
      <c r="AO150" s="1" t="s">
        <v>43</v>
      </c>
    </row>
    <row r="151" spans="1:41" x14ac:dyDescent="0.55000000000000004">
      <c r="A151" s="1" t="s">
        <v>34</v>
      </c>
      <c r="B151" s="1" t="s">
        <v>1500</v>
      </c>
      <c r="C151" s="1">
        <v>2022</v>
      </c>
      <c r="D151" s="1">
        <v>2</v>
      </c>
      <c r="E151" s="1">
        <v>2</v>
      </c>
      <c r="F151" s="4">
        <v>0.61829861111111117</v>
      </c>
      <c r="G151" s="1" t="s">
        <v>36</v>
      </c>
      <c r="H151" s="1" t="s">
        <v>1502</v>
      </c>
      <c r="I151" s="1">
        <v>2514</v>
      </c>
      <c r="J151" s="1" t="s">
        <v>1503</v>
      </c>
      <c r="K151" s="1" t="s">
        <v>1504</v>
      </c>
      <c r="L151" s="1" t="s">
        <v>40</v>
      </c>
      <c r="M151" s="1" t="s">
        <v>1505</v>
      </c>
      <c r="N151" s="1" t="s">
        <v>42</v>
      </c>
      <c r="O151" s="1" t="s">
        <v>43</v>
      </c>
      <c r="P151" s="1">
        <v>1</v>
      </c>
      <c r="Q151" s="1" t="s">
        <v>116</v>
      </c>
      <c r="R151" s="1">
        <v>1</v>
      </c>
      <c r="S151" s="1" t="s">
        <v>43</v>
      </c>
      <c r="T151" s="1">
        <v>5735</v>
      </c>
      <c r="U151" s="1" t="s">
        <v>153</v>
      </c>
      <c r="V151" s="1" t="s">
        <v>154</v>
      </c>
      <c r="W151" s="1" t="s">
        <v>40</v>
      </c>
      <c r="X151" s="1" t="s">
        <v>1506</v>
      </c>
      <c r="Y151" s="1" t="s">
        <v>1500</v>
      </c>
      <c r="Z151" s="1" t="s">
        <v>120</v>
      </c>
      <c r="AA151" s="1" t="str">
        <f>VLOOKUP(Z151,List!A:E,2,FALSE)</f>
        <v>IT Support</v>
      </c>
      <c r="AB151" s="1" t="str">
        <f>VLOOKUP(Z151,List!A:E,3,FALSE)</f>
        <v>CRA</v>
      </c>
      <c r="AC151" s="1" t="str">
        <f>VLOOKUP(Z151,List!A:E,4,FALSE)</f>
        <v>Second Tier</v>
      </c>
      <c r="AD151" s="1" t="str">
        <f>VLOOKUP(Z151,List!A:E,5,FALSE)</f>
        <v>Onsite</v>
      </c>
      <c r="AE151" s="1" t="s">
        <v>49</v>
      </c>
      <c r="AF151" s="1" t="s">
        <v>69</v>
      </c>
      <c r="AG151" s="1" t="s">
        <v>51</v>
      </c>
      <c r="AH151" s="1" t="s">
        <v>1507</v>
      </c>
      <c r="AI151" s="1" t="s">
        <v>134</v>
      </c>
      <c r="AK151" s="1" t="s">
        <v>47</v>
      </c>
      <c r="AL151" s="1" t="s">
        <v>54</v>
      </c>
      <c r="AM151" s="1" t="s">
        <v>55</v>
      </c>
      <c r="AN151" s="1" t="s">
        <v>1500</v>
      </c>
      <c r="AO151" s="1" t="s">
        <v>43</v>
      </c>
    </row>
    <row r="152" spans="1:41" x14ac:dyDescent="0.55000000000000004">
      <c r="A152" s="1" t="s">
        <v>34</v>
      </c>
      <c r="B152" s="1" t="s">
        <v>1508</v>
      </c>
      <c r="C152" s="1">
        <v>2022</v>
      </c>
      <c r="D152" s="1">
        <v>2</v>
      </c>
      <c r="E152" s="1">
        <v>2</v>
      </c>
      <c r="F152" s="4">
        <v>0.62172453703703701</v>
      </c>
      <c r="G152" s="1" t="s">
        <v>36</v>
      </c>
      <c r="H152" s="1" t="s">
        <v>1510</v>
      </c>
      <c r="I152" s="1">
        <v>2515</v>
      </c>
      <c r="J152" s="1" t="s">
        <v>1511</v>
      </c>
      <c r="K152" s="1" t="s">
        <v>1512</v>
      </c>
      <c r="L152" s="1" t="s">
        <v>40</v>
      </c>
      <c r="M152" s="1" t="s">
        <v>1513</v>
      </c>
      <c r="N152" s="1" t="s">
        <v>42</v>
      </c>
      <c r="O152" s="1" t="s">
        <v>43</v>
      </c>
      <c r="P152" s="1">
        <v>3</v>
      </c>
      <c r="Q152" s="1" t="s">
        <v>44</v>
      </c>
      <c r="R152" s="1">
        <v>2</v>
      </c>
      <c r="S152" s="1" t="s">
        <v>43</v>
      </c>
      <c r="T152" s="1">
        <v>8242</v>
      </c>
      <c r="U152" s="1" t="s">
        <v>570</v>
      </c>
      <c r="V152" s="1" t="s">
        <v>571</v>
      </c>
      <c r="W152" s="1" t="s">
        <v>40</v>
      </c>
      <c r="X152" s="1" t="s">
        <v>1514</v>
      </c>
      <c r="Y152" s="1" t="s">
        <v>1508</v>
      </c>
      <c r="Z152" s="1" t="s">
        <v>120</v>
      </c>
      <c r="AA152" s="1" t="str">
        <f>VLOOKUP(Z152,List!A:E,2,FALSE)</f>
        <v>IT Support</v>
      </c>
      <c r="AB152" s="1" t="str">
        <f>VLOOKUP(Z152,List!A:E,3,FALSE)</f>
        <v>CRA</v>
      </c>
      <c r="AC152" s="1" t="str">
        <f>VLOOKUP(Z152,List!A:E,4,FALSE)</f>
        <v>Second Tier</v>
      </c>
      <c r="AD152" s="1" t="str">
        <f>VLOOKUP(Z152,List!A:E,5,FALSE)</f>
        <v>Onsite</v>
      </c>
      <c r="AE152" s="1" t="s">
        <v>49</v>
      </c>
      <c r="AF152" s="1" t="s">
        <v>69</v>
      </c>
      <c r="AG152" s="1" t="s">
        <v>51</v>
      </c>
      <c r="AH152" s="1" t="s">
        <v>1515</v>
      </c>
      <c r="AI152" s="1" t="s">
        <v>575</v>
      </c>
      <c r="AK152" s="1" t="s">
        <v>47</v>
      </c>
      <c r="AL152" s="1" t="s">
        <v>54</v>
      </c>
      <c r="AM152" s="1" t="s">
        <v>55</v>
      </c>
      <c r="AN152" s="1" t="s">
        <v>1508</v>
      </c>
      <c r="AO152" s="1" t="s">
        <v>43</v>
      </c>
    </row>
    <row r="153" spans="1:41" x14ac:dyDescent="0.55000000000000004">
      <c r="A153" s="1" t="s">
        <v>34</v>
      </c>
      <c r="B153" s="1" t="s">
        <v>1516</v>
      </c>
      <c r="C153" s="1">
        <v>2022</v>
      </c>
      <c r="D153" s="1">
        <v>2</v>
      </c>
      <c r="E153" s="1">
        <v>2</v>
      </c>
      <c r="F153" s="4">
        <v>0.62253472222222228</v>
      </c>
      <c r="G153" s="1" t="s">
        <v>36</v>
      </c>
      <c r="H153" s="1" t="s">
        <v>1518</v>
      </c>
      <c r="I153" s="1">
        <v>2516</v>
      </c>
      <c r="J153" s="1" t="s">
        <v>1519</v>
      </c>
      <c r="K153" s="1" t="s">
        <v>1520</v>
      </c>
      <c r="L153" s="1" t="s">
        <v>40</v>
      </c>
      <c r="M153" s="1" t="s">
        <v>1521</v>
      </c>
      <c r="N153" s="1" t="s">
        <v>42</v>
      </c>
      <c r="O153" s="1" t="s">
        <v>43</v>
      </c>
      <c r="P153" s="1">
        <v>2</v>
      </c>
      <c r="Q153" s="1" t="s">
        <v>44</v>
      </c>
      <c r="R153" s="1">
        <v>1</v>
      </c>
      <c r="S153" s="1" t="s">
        <v>43</v>
      </c>
      <c r="T153" s="1">
        <v>6299</v>
      </c>
      <c r="U153" s="1" t="s">
        <v>551</v>
      </c>
      <c r="V153" s="1" t="s">
        <v>552</v>
      </c>
      <c r="W153" s="1" t="s">
        <v>397</v>
      </c>
      <c r="X153" s="1" t="s">
        <v>1522</v>
      </c>
      <c r="Y153" s="1" t="s">
        <v>1516</v>
      </c>
      <c r="Z153" s="1" t="s">
        <v>120</v>
      </c>
      <c r="AA153" s="1" t="str">
        <f>VLOOKUP(Z153,List!A:E,2,FALSE)</f>
        <v>IT Support</v>
      </c>
      <c r="AB153" s="1" t="str">
        <f>VLOOKUP(Z153,List!A:E,3,FALSE)</f>
        <v>CRA</v>
      </c>
      <c r="AC153" s="1" t="str">
        <f>VLOOKUP(Z153,List!A:E,4,FALSE)</f>
        <v>Second Tier</v>
      </c>
      <c r="AD153" s="1" t="str">
        <f>VLOOKUP(Z153,List!A:E,5,FALSE)</f>
        <v>Onsite</v>
      </c>
      <c r="AE153" s="1" t="s">
        <v>49</v>
      </c>
      <c r="AF153" s="1" t="s">
        <v>69</v>
      </c>
      <c r="AG153" s="1" t="s">
        <v>51</v>
      </c>
      <c r="AH153" s="1" t="s">
        <v>1523</v>
      </c>
      <c r="AI153" s="1" t="s">
        <v>72</v>
      </c>
      <c r="AK153" s="1" t="s">
        <v>47</v>
      </c>
      <c r="AL153" s="1" t="s">
        <v>54</v>
      </c>
      <c r="AM153" s="1" t="s">
        <v>55</v>
      </c>
      <c r="AN153" s="1" t="s">
        <v>1516</v>
      </c>
      <c r="AO153" s="1" t="s">
        <v>43</v>
      </c>
    </row>
    <row r="154" spans="1:41" x14ac:dyDescent="0.55000000000000004">
      <c r="A154" s="1" t="s">
        <v>123</v>
      </c>
      <c r="B154" s="1" t="s">
        <v>1524</v>
      </c>
      <c r="C154" s="1">
        <v>2022</v>
      </c>
      <c r="D154" s="1">
        <v>2</v>
      </c>
      <c r="E154" s="1">
        <v>2</v>
      </c>
      <c r="F154" s="4">
        <v>0.62259259259259259</v>
      </c>
      <c r="G154" s="1" t="s">
        <v>36</v>
      </c>
      <c r="H154" s="1" t="s">
        <v>1526</v>
      </c>
      <c r="I154" s="1">
        <v>2517</v>
      </c>
      <c r="J154" s="1" t="s">
        <v>1527</v>
      </c>
      <c r="K154" s="1" t="s">
        <v>55</v>
      </c>
      <c r="L154" s="1" t="s">
        <v>47</v>
      </c>
      <c r="N154" s="1" t="s">
        <v>42</v>
      </c>
      <c r="O154" s="1" t="s">
        <v>43</v>
      </c>
      <c r="P154" s="1">
        <v>1</v>
      </c>
      <c r="Q154" s="1" t="s">
        <v>62</v>
      </c>
      <c r="R154" s="1">
        <v>0</v>
      </c>
      <c r="S154" s="1" t="s">
        <v>43</v>
      </c>
      <c r="T154" s="1">
        <v>5736</v>
      </c>
      <c r="U154" s="1" t="s">
        <v>1528</v>
      </c>
      <c r="V154" s="1" t="s">
        <v>1529</v>
      </c>
      <c r="W154" s="1" t="s">
        <v>40</v>
      </c>
      <c r="X154" s="1" t="s">
        <v>1530</v>
      </c>
      <c r="Y154" s="1" t="s">
        <v>1524</v>
      </c>
      <c r="Z154" s="1" t="s">
        <v>177</v>
      </c>
      <c r="AA154" s="1" t="str">
        <f>VLOOKUP(Z154,List!A:E,2,FALSE)</f>
        <v>IT Support</v>
      </c>
      <c r="AB154" s="1" t="str">
        <f>VLOOKUP(Z154,List!A:E,3,FALSE)</f>
        <v>Point IT</v>
      </c>
      <c r="AC154" s="1" t="str">
        <f>VLOOKUP(Z154,List!A:E,4,FALSE)</f>
        <v>Frist Tier</v>
      </c>
      <c r="AD154" s="1" t="str">
        <f>VLOOKUP(Z154,List!A:E,5,FALSE)</f>
        <v>Frist Tier</v>
      </c>
      <c r="AE154" s="1" t="s">
        <v>49</v>
      </c>
      <c r="AF154" s="1" t="s">
        <v>69</v>
      </c>
      <c r="AG154" s="1" t="s">
        <v>335</v>
      </c>
      <c r="AH154" s="1" t="s">
        <v>1531</v>
      </c>
      <c r="AI154" s="1" t="s">
        <v>1532</v>
      </c>
      <c r="AK154" s="1" t="s">
        <v>47</v>
      </c>
      <c r="AL154" s="1" t="s">
        <v>54</v>
      </c>
      <c r="AM154" s="1" t="s">
        <v>55</v>
      </c>
      <c r="AN154" s="1" t="s">
        <v>1524</v>
      </c>
      <c r="AO154" s="1" t="s">
        <v>43</v>
      </c>
    </row>
    <row r="155" spans="1:41" x14ac:dyDescent="0.55000000000000004">
      <c r="A155" s="1" t="s">
        <v>74</v>
      </c>
      <c r="C155" s="1">
        <v>2022</v>
      </c>
      <c r="D155" s="1">
        <v>2</v>
      </c>
      <c r="E155" s="1">
        <v>2</v>
      </c>
      <c r="F155" s="4">
        <v>0.6428935185185185</v>
      </c>
      <c r="G155" s="1" t="s">
        <v>36</v>
      </c>
      <c r="H155" s="1" t="s">
        <v>1534</v>
      </c>
      <c r="I155" s="1">
        <v>2518</v>
      </c>
      <c r="J155" s="1" t="s">
        <v>1535</v>
      </c>
      <c r="K155" s="1" t="s">
        <v>55</v>
      </c>
      <c r="L155" s="1" t="s">
        <v>47</v>
      </c>
      <c r="N155" s="1" t="s">
        <v>42</v>
      </c>
      <c r="O155" s="1" t="s">
        <v>43</v>
      </c>
      <c r="P155" s="1">
        <v>1</v>
      </c>
      <c r="Q155" s="1" t="s">
        <v>79</v>
      </c>
      <c r="R155" s="1">
        <v>0</v>
      </c>
      <c r="S155" s="1" t="s">
        <v>43</v>
      </c>
      <c r="T155" s="1">
        <v>835442210</v>
      </c>
      <c r="U155" s="1" t="s">
        <v>1536</v>
      </c>
      <c r="V155" s="1" t="s">
        <v>1537</v>
      </c>
      <c r="W155" s="1" t="s">
        <v>47</v>
      </c>
      <c r="Z155" s="1" t="s">
        <v>120</v>
      </c>
      <c r="AA155" s="1" t="str">
        <f>VLOOKUP(Z155,List!A:E,2,FALSE)</f>
        <v>IT Support</v>
      </c>
      <c r="AB155" s="1" t="str">
        <f>VLOOKUP(Z155,List!A:E,3,FALSE)</f>
        <v>CRA</v>
      </c>
      <c r="AC155" s="1" t="str">
        <f>VLOOKUP(Z155,List!A:E,4,FALSE)</f>
        <v>Second Tier</v>
      </c>
      <c r="AD155" s="1" t="str">
        <f>VLOOKUP(Z155,List!A:E,5,FALSE)</f>
        <v>Onsite</v>
      </c>
      <c r="AE155" s="1" t="s">
        <v>49</v>
      </c>
      <c r="AF155" s="1" t="s">
        <v>50</v>
      </c>
      <c r="AG155" s="1" t="s">
        <v>1538</v>
      </c>
      <c r="AH155" s="1" t="s">
        <v>1539</v>
      </c>
      <c r="AI155" s="1" t="s">
        <v>1540</v>
      </c>
      <c r="AK155" s="1" t="s">
        <v>47</v>
      </c>
      <c r="AL155" s="1" t="s">
        <v>54</v>
      </c>
      <c r="AM155" s="1" t="s">
        <v>55</v>
      </c>
      <c r="AN155" s="1" t="s">
        <v>1541</v>
      </c>
      <c r="AO155" s="1" t="s">
        <v>43</v>
      </c>
    </row>
    <row r="156" spans="1:41" x14ac:dyDescent="0.55000000000000004">
      <c r="A156" s="1" t="s">
        <v>34</v>
      </c>
      <c r="C156" s="1">
        <v>2022</v>
      </c>
      <c r="D156" s="1">
        <v>2</v>
      </c>
      <c r="E156" s="1">
        <v>2</v>
      </c>
      <c r="F156" s="4">
        <v>0.64599537037037036</v>
      </c>
      <c r="G156" s="1" t="s">
        <v>36</v>
      </c>
      <c r="H156" s="1" t="s">
        <v>1543</v>
      </c>
      <c r="I156" s="1">
        <v>2519</v>
      </c>
      <c r="J156" s="1" t="s">
        <v>1544</v>
      </c>
      <c r="K156" s="1" t="s">
        <v>55</v>
      </c>
      <c r="L156" s="1" t="s">
        <v>47</v>
      </c>
      <c r="N156" s="1" t="s">
        <v>42</v>
      </c>
      <c r="O156" s="1" t="s">
        <v>1545</v>
      </c>
      <c r="P156" s="1">
        <v>1</v>
      </c>
      <c r="Q156" s="1" t="s">
        <v>62</v>
      </c>
      <c r="R156" s="1">
        <v>0</v>
      </c>
      <c r="S156" s="1" t="s">
        <v>1545</v>
      </c>
      <c r="T156" s="1">
        <v>7020</v>
      </c>
      <c r="U156" s="1" t="s">
        <v>1546</v>
      </c>
      <c r="V156" s="1" t="s">
        <v>959</v>
      </c>
      <c r="W156" s="1" t="s">
        <v>47</v>
      </c>
      <c r="Z156" s="1" t="s">
        <v>959</v>
      </c>
      <c r="AA156" s="1" t="str">
        <f>VLOOKUP(Z156,List!A:E,2,FALSE)</f>
        <v>Application Support</v>
      </c>
      <c r="AB156" s="1" t="str">
        <f>VLOOKUP(Z156,List!A:E,3,FALSE)</f>
        <v>CRA</v>
      </c>
      <c r="AC156" s="1" t="str">
        <f>VLOOKUP(Z156,List!A:E,4,FALSE)</f>
        <v>Second Tier</v>
      </c>
      <c r="AD156" s="1" t="str">
        <f>VLOOKUP(Z156,List!A:E,5,FALSE)</f>
        <v>Second Tier</v>
      </c>
      <c r="AE156" s="1" t="s">
        <v>49</v>
      </c>
      <c r="AF156" s="1" t="s">
        <v>50</v>
      </c>
      <c r="AG156" s="1" t="s">
        <v>960</v>
      </c>
      <c r="AH156" s="1" t="s">
        <v>1547</v>
      </c>
      <c r="AK156" s="1" t="s">
        <v>47</v>
      </c>
      <c r="AL156" s="1" t="s">
        <v>73</v>
      </c>
      <c r="AM156" s="1" t="s">
        <v>55</v>
      </c>
      <c r="AN156" s="1" t="s">
        <v>1548</v>
      </c>
      <c r="AO156" s="1" t="s">
        <v>1545</v>
      </c>
    </row>
    <row r="157" spans="1:41" x14ac:dyDescent="0.55000000000000004">
      <c r="A157" s="1" t="s">
        <v>34</v>
      </c>
      <c r="B157" s="1" t="s">
        <v>1549</v>
      </c>
      <c r="C157" s="1">
        <v>2022</v>
      </c>
      <c r="D157" s="1">
        <v>2</v>
      </c>
      <c r="E157" s="1">
        <v>2</v>
      </c>
      <c r="F157" s="4">
        <v>0.65552083333333333</v>
      </c>
      <c r="G157" s="1" t="s">
        <v>36</v>
      </c>
      <c r="H157" s="1" t="s">
        <v>1551</v>
      </c>
      <c r="I157" s="1">
        <v>2520</v>
      </c>
      <c r="J157" s="1" t="s">
        <v>1552</v>
      </c>
      <c r="K157" s="1" t="s">
        <v>55</v>
      </c>
      <c r="L157" s="1" t="s">
        <v>47</v>
      </c>
      <c r="N157" s="1" t="s">
        <v>42</v>
      </c>
      <c r="O157" s="1" t="s">
        <v>43</v>
      </c>
      <c r="P157" s="1">
        <v>1</v>
      </c>
      <c r="Q157" s="1" t="s">
        <v>62</v>
      </c>
      <c r="R157" s="1">
        <v>0</v>
      </c>
      <c r="S157" s="1" t="s">
        <v>43</v>
      </c>
      <c r="T157" s="1">
        <v>6797</v>
      </c>
      <c r="U157" s="1" t="s">
        <v>1553</v>
      </c>
      <c r="V157" s="1" t="s">
        <v>1554</v>
      </c>
      <c r="W157" s="1" t="s">
        <v>40</v>
      </c>
      <c r="X157" s="1" t="s">
        <v>1555</v>
      </c>
      <c r="Y157" s="1" t="s">
        <v>1556</v>
      </c>
      <c r="Z157" s="1" t="s">
        <v>367</v>
      </c>
      <c r="AA157" s="1" t="str">
        <f>VLOOKUP(Z157,List!A:E,2,FALSE)</f>
        <v>IT Support</v>
      </c>
      <c r="AB157" s="1" t="str">
        <f>VLOOKUP(Z157,List!A:E,3,FALSE)</f>
        <v>Point IT</v>
      </c>
      <c r="AC157" s="1" t="str">
        <f>VLOOKUP(Z157,List!A:E,4,FALSE)</f>
        <v>Second Tier</v>
      </c>
      <c r="AD157" s="1" t="str">
        <f>VLOOKUP(Z157,List!A:E,5,FALSE)</f>
        <v>Onsite</v>
      </c>
      <c r="AE157" s="1" t="s">
        <v>49</v>
      </c>
      <c r="AF157" s="1" t="s">
        <v>69</v>
      </c>
      <c r="AG157" s="1" t="s">
        <v>200</v>
      </c>
      <c r="AH157" s="1" t="s">
        <v>1557</v>
      </c>
      <c r="AI157" s="1" t="s">
        <v>122</v>
      </c>
      <c r="AK157" s="1" t="s">
        <v>47</v>
      </c>
      <c r="AL157" s="1" t="s">
        <v>54</v>
      </c>
      <c r="AM157" s="1" t="s">
        <v>55</v>
      </c>
      <c r="AN157" s="1" t="s">
        <v>1549</v>
      </c>
      <c r="AO157" s="1" t="s">
        <v>43</v>
      </c>
    </row>
    <row r="158" spans="1:41" x14ac:dyDescent="0.55000000000000004">
      <c r="A158" s="1" t="s">
        <v>135</v>
      </c>
      <c r="B158" s="1" t="s">
        <v>1558</v>
      </c>
      <c r="C158" s="1">
        <v>2022</v>
      </c>
      <c r="D158" s="1">
        <v>2</v>
      </c>
      <c r="E158" s="1">
        <v>2</v>
      </c>
      <c r="F158" s="4">
        <v>0.66002314814814811</v>
      </c>
      <c r="G158" s="1" t="s">
        <v>36</v>
      </c>
      <c r="H158" s="1" t="s">
        <v>1560</v>
      </c>
      <c r="I158" s="1">
        <v>2521</v>
      </c>
      <c r="J158" s="1" t="s">
        <v>1561</v>
      </c>
      <c r="K158" s="1" t="s">
        <v>55</v>
      </c>
      <c r="L158" s="1" t="s">
        <v>47</v>
      </c>
      <c r="N158" s="1" t="s">
        <v>42</v>
      </c>
      <c r="O158" s="1" t="s">
        <v>43</v>
      </c>
      <c r="P158" s="1">
        <v>1</v>
      </c>
      <c r="R158" s="1">
        <v>0</v>
      </c>
      <c r="S158" s="1" t="s">
        <v>43</v>
      </c>
      <c r="T158" s="1">
        <v>872613250</v>
      </c>
      <c r="U158" s="1" t="s">
        <v>1562</v>
      </c>
      <c r="V158" s="1" t="s">
        <v>1563</v>
      </c>
      <c r="W158" s="1" t="s">
        <v>40</v>
      </c>
      <c r="X158" s="1" t="s">
        <v>1564</v>
      </c>
      <c r="Y158" s="1" t="s">
        <v>1558</v>
      </c>
      <c r="Z158" s="1" t="s">
        <v>177</v>
      </c>
      <c r="AA158" s="1" t="str">
        <f>VLOOKUP(Z158,List!A:E,2,FALSE)</f>
        <v>IT Support</v>
      </c>
      <c r="AB158" s="1" t="str">
        <f>VLOOKUP(Z158,List!A:E,3,FALSE)</f>
        <v>Point IT</v>
      </c>
      <c r="AC158" s="1" t="str">
        <f>VLOOKUP(Z158,List!A:E,4,FALSE)</f>
        <v>Frist Tier</v>
      </c>
      <c r="AD158" s="1" t="str">
        <f>VLOOKUP(Z158,List!A:E,5,FALSE)</f>
        <v>Frist Tier</v>
      </c>
      <c r="AE158" s="1" t="s">
        <v>49</v>
      </c>
      <c r="AF158" s="1" t="s">
        <v>69</v>
      </c>
      <c r="AG158" s="1" t="s">
        <v>145</v>
      </c>
      <c r="AH158" s="1" t="s">
        <v>1565</v>
      </c>
      <c r="AI158" s="1" t="s">
        <v>325</v>
      </c>
      <c r="AK158" s="1" t="s">
        <v>47</v>
      </c>
      <c r="AL158" s="1" t="s">
        <v>54</v>
      </c>
      <c r="AM158" s="1" t="s">
        <v>55</v>
      </c>
      <c r="AN158" s="1" t="s">
        <v>1558</v>
      </c>
      <c r="AO158" s="1" t="s">
        <v>43</v>
      </c>
    </row>
    <row r="159" spans="1:41" x14ac:dyDescent="0.55000000000000004">
      <c r="A159" s="1" t="s">
        <v>34</v>
      </c>
      <c r="B159" s="1" t="s">
        <v>1566</v>
      </c>
      <c r="C159" s="1">
        <v>2022</v>
      </c>
      <c r="D159" s="1">
        <v>2</v>
      </c>
      <c r="E159" s="1">
        <v>2</v>
      </c>
      <c r="F159" s="4">
        <v>0.66075231481481478</v>
      </c>
      <c r="G159" s="1" t="s">
        <v>36</v>
      </c>
      <c r="H159" s="1" t="s">
        <v>1568</v>
      </c>
      <c r="I159" s="1">
        <v>2522</v>
      </c>
      <c r="J159" s="1" t="s">
        <v>1569</v>
      </c>
      <c r="K159" s="1" t="s">
        <v>55</v>
      </c>
      <c r="L159" s="1" t="s">
        <v>47</v>
      </c>
      <c r="N159" s="1" t="s">
        <v>42</v>
      </c>
      <c r="O159" s="1" t="s">
        <v>43</v>
      </c>
      <c r="P159" s="1">
        <v>1</v>
      </c>
      <c r="Q159" s="1" t="s">
        <v>394</v>
      </c>
      <c r="R159" s="1">
        <v>0</v>
      </c>
      <c r="S159" s="1" t="s">
        <v>43</v>
      </c>
      <c r="T159" s="1">
        <v>6174</v>
      </c>
      <c r="U159" s="1" t="s">
        <v>1328</v>
      </c>
      <c r="V159" s="1" t="s">
        <v>1329</v>
      </c>
      <c r="W159" s="1" t="s">
        <v>40</v>
      </c>
      <c r="X159" s="1" t="s">
        <v>1570</v>
      </c>
      <c r="Y159" s="1" t="s">
        <v>1566</v>
      </c>
      <c r="Z159" s="1" t="s">
        <v>610</v>
      </c>
      <c r="AA159" s="1" t="str">
        <f>VLOOKUP(Z159,List!A:E,2,FALSE)</f>
        <v>PMO</v>
      </c>
      <c r="AB159" s="1" t="str">
        <f>VLOOKUP(Z159,List!A:E,3,FALSE)</f>
        <v>CRA</v>
      </c>
      <c r="AC159" s="1" t="str">
        <f>VLOOKUP(Z159,List!A:E,4,FALSE)</f>
        <v>Second Tier</v>
      </c>
      <c r="AD159" s="1" t="str">
        <f>VLOOKUP(Z159,List!A:E,5,FALSE)</f>
        <v>Second Tier</v>
      </c>
      <c r="AE159" s="1" t="s">
        <v>49</v>
      </c>
      <c r="AF159" s="1" t="s">
        <v>69</v>
      </c>
      <c r="AG159" s="1" t="s">
        <v>611</v>
      </c>
      <c r="AH159" s="1" t="s">
        <v>1571</v>
      </c>
      <c r="AI159" s="1" t="s">
        <v>1333</v>
      </c>
      <c r="AK159" s="1" t="s">
        <v>47</v>
      </c>
      <c r="AL159" s="1" t="s">
        <v>73</v>
      </c>
      <c r="AM159" s="1" t="s">
        <v>55</v>
      </c>
      <c r="AN159" s="1" t="s">
        <v>1566</v>
      </c>
      <c r="AO159" s="1" t="s">
        <v>43</v>
      </c>
    </row>
    <row r="160" spans="1:41" x14ac:dyDescent="0.55000000000000004">
      <c r="A160" s="1" t="s">
        <v>34</v>
      </c>
      <c r="B160" s="1" t="s">
        <v>1572</v>
      </c>
      <c r="C160" s="1">
        <v>2022</v>
      </c>
      <c r="D160" s="1">
        <v>2</v>
      </c>
      <c r="E160" s="1">
        <v>2</v>
      </c>
      <c r="F160" s="4">
        <v>0.66107638888888887</v>
      </c>
      <c r="G160" s="1" t="s">
        <v>36</v>
      </c>
      <c r="H160" s="1" t="s">
        <v>1574</v>
      </c>
      <c r="I160" s="1">
        <v>2523</v>
      </c>
      <c r="J160" s="1" t="s">
        <v>1575</v>
      </c>
      <c r="K160" s="1" t="s">
        <v>55</v>
      </c>
      <c r="L160" s="1" t="s">
        <v>47</v>
      </c>
      <c r="N160" s="1" t="s">
        <v>42</v>
      </c>
      <c r="O160" s="1" t="s">
        <v>43</v>
      </c>
      <c r="P160" s="1">
        <v>1</v>
      </c>
      <c r="Q160" s="1" t="s">
        <v>44</v>
      </c>
      <c r="R160" s="1">
        <v>0</v>
      </c>
      <c r="S160" s="1" t="s">
        <v>43</v>
      </c>
      <c r="T160" s="1">
        <v>6456</v>
      </c>
      <c r="U160" s="1" t="s">
        <v>307</v>
      </c>
      <c r="V160" s="1" t="s">
        <v>308</v>
      </c>
      <c r="W160" s="1" t="s">
        <v>40</v>
      </c>
      <c r="X160" s="1" t="s">
        <v>1576</v>
      </c>
      <c r="Y160" s="1" t="s">
        <v>1577</v>
      </c>
      <c r="Z160" s="1" t="s">
        <v>144</v>
      </c>
      <c r="AA160" s="1" t="str">
        <f>VLOOKUP(Z160,List!A:E,2,FALSE)</f>
        <v>IT Support</v>
      </c>
      <c r="AB160" s="1" t="str">
        <f>VLOOKUP(Z160,List!A:E,3,FALSE)</f>
        <v>Point IT</v>
      </c>
      <c r="AC160" s="1" t="str">
        <f>VLOOKUP(Z160,List!A:E,4,FALSE)</f>
        <v>Frist Tier</v>
      </c>
      <c r="AD160" s="1" t="str">
        <f>VLOOKUP(Z160,List!A:E,5,FALSE)</f>
        <v>Frist Tier</v>
      </c>
      <c r="AE160" s="1" t="s">
        <v>49</v>
      </c>
      <c r="AF160" s="1" t="s">
        <v>69</v>
      </c>
      <c r="AG160" s="1" t="s">
        <v>188</v>
      </c>
      <c r="AH160" s="1" t="s">
        <v>1578</v>
      </c>
      <c r="AI160" s="1" t="s">
        <v>313</v>
      </c>
      <c r="AK160" s="1" t="s">
        <v>47</v>
      </c>
      <c r="AL160" s="1" t="s">
        <v>73</v>
      </c>
      <c r="AM160" s="1" t="s">
        <v>55</v>
      </c>
      <c r="AN160" s="1" t="s">
        <v>1572</v>
      </c>
      <c r="AO160" s="1" t="s">
        <v>43</v>
      </c>
    </row>
    <row r="161" spans="1:41" x14ac:dyDescent="0.55000000000000004">
      <c r="A161" s="1" t="s">
        <v>34</v>
      </c>
      <c r="C161" s="1">
        <v>2022</v>
      </c>
      <c r="D161" s="1">
        <v>2</v>
      </c>
      <c r="E161" s="1">
        <v>2</v>
      </c>
      <c r="F161" s="4">
        <v>0.67328703703703707</v>
      </c>
      <c r="G161" s="1" t="s">
        <v>36</v>
      </c>
      <c r="H161" s="1" t="s">
        <v>1580</v>
      </c>
      <c r="I161" s="1">
        <v>2524</v>
      </c>
      <c r="J161" s="1" t="s">
        <v>1581</v>
      </c>
      <c r="K161" s="1" t="s">
        <v>55</v>
      </c>
      <c r="L161" s="1" t="s">
        <v>47</v>
      </c>
      <c r="N161" s="1" t="s">
        <v>42</v>
      </c>
      <c r="O161" s="1" t="s">
        <v>43</v>
      </c>
      <c r="P161" s="1">
        <v>1</v>
      </c>
      <c r="Q161" s="1" t="s">
        <v>217</v>
      </c>
      <c r="R161" s="1">
        <v>0</v>
      </c>
      <c r="S161" s="1" t="s">
        <v>43</v>
      </c>
      <c r="T161" s="1">
        <v>6501</v>
      </c>
      <c r="U161" s="1" t="s">
        <v>1582</v>
      </c>
      <c r="V161" s="1" t="s">
        <v>1583</v>
      </c>
      <c r="W161" s="1" t="s">
        <v>47</v>
      </c>
      <c r="Z161" s="1" t="s">
        <v>610</v>
      </c>
      <c r="AA161" s="1" t="str">
        <f>VLOOKUP(Z161,List!A:E,2,FALSE)</f>
        <v>PMO</v>
      </c>
      <c r="AB161" s="1" t="str">
        <f>VLOOKUP(Z161,List!A:E,3,FALSE)</f>
        <v>CRA</v>
      </c>
      <c r="AC161" s="1" t="str">
        <f>VLOOKUP(Z161,List!A:E,4,FALSE)</f>
        <v>Second Tier</v>
      </c>
      <c r="AD161" s="1" t="str">
        <f>VLOOKUP(Z161,List!A:E,5,FALSE)</f>
        <v>Second Tier</v>
      </c>
      <c r="AE161" s="1" t="s">
        <v>49</v>
      </c>
      <c r="AF161" s="1" t="s">
        <v>533</v>
      </c>
      <c r="AG161" s="1" t="s">
        <v>611</v>
      </c>
      <c r="AH161" s="1" t="s">
        <v>1584</v>
      </c>
      <c r="AI161" s="1" t="s">
        <v>870</v>
      </c>
      <c r="AK161" s="1" t="s">
        <v>47</v>
      </c>
      <c r="AL161" s="1" t="s">
        <v>54</v>
      </c>
      <c r="AM161" s="1" t="s">
        <v>55</v>
      </c>
      <c r="AN161" s="1" t="s">
        <v>1585</v>
      </c>
      <c r="AO161" s="1" t="s">
        <v>43</v>
      </c>
    </row>
    <row r="162" spans="1:41" x14ac:dyDescent="0.55000000000000004">
      <c r="A162" s="1" t="s">
        <v>34</v>
      </c>
      <c r="B162" s="1" t="s">
        <v>1586</v>
      </c>
      <c r="C162" s="1">
        <v>2022</v>
      </c>
      <c r="D162" s="1">
        <v>2</v>
      </c>
      <c r="E162" s="1">
        <v>2</v>
      </c>
      <c r="F162" s="4">
        <v>0.71453703703703697</v>
      </c>
      <c r="G162" s="1" t="s">
        <v>36</v>
      </c>
      <c r="H162" s="1" t="s">
        <v>47</v>
      </c>
      <c r="I162" s="1">
        <v>2525</v>
      </c>
      <c r="J162" s="1" t="s">
        <v>1588</v>
      </c>
      <c r="K162" s="1" t="s">
        <v>55</v>
      </c>
      <c r="L162" s="1" t="s">
        <v>47</v>
      </c>
      <c r="N162" s="1" t="s">
        <v>42</v>
      </c>
      <c r="O162" s="1" t="s">
        <v>43</v>
      </c>
      <c r="P162" s="1">
        <v>3</v>
      </c>
      <c r="Q162" s="1" t="s">
        <v>116</v>
      </c>
      <c r="R162" s="1">
        <v>0</v>
      </c>
      <c r="S162" s="1" t="s">
        <v>63</v>
      </c>
      <c r="T162" s="1">
        <v>5722</v>
      </c>
      <c r="U162" s="1" t="s">
        <v>968</v>
      </c>
      <c r="V162" s="1" t="s">
        <v>969</v>
      </c>
      <c r="W162" s="1" t="s">
        <v>40</v>
      </c>
      <c r="X162" s="1" t="s">
        <v>1589</v>
      </c>
      <c r="Y162" s="1" t="s">
        <v>1590</v>
      </c>
      <c r="Z162" s="1" t="s">
        <v>334</v>
      </c>
      <c r="AA162" s="1" t="str">
        <f>VLOOKUP(Z162,List!A:E,2,FALSE)</f>
        <v>IT Support</v>
      </c>
      <c r="AB162" s="1" t="str">
        <f>VLOOKUP(Z162,List!A:E,3,FALSE)</f>
        <v>CRA</v>
      </c>
      <c r="AC162" s="1" t="str">
        <f>VLOOKUP(Z162,List!A:E,4,FALSE)</f>
        <v>Second Tier</v>
      </c>
      <c r="AD162" s="1" t="str">
        <f>VLOOKUP(Z162,List!A:E,5,FALSE)</f>
        <v>Onsite</v>
      </c>
      <c r="AE162" s="1" t="s">
        <v>49</v>
      </c>
      <c r="AF162" s="1" t="s">
        <v>69</v>
      </c>
      <c r="AG162" s="1" t="s">
        <v>51</v>
      </c>
      <c r="AH162" s="1" t="s">
        <v>1591</v>
      </c>
      <c r="AI162" s="1" t="s">
        <v>973</v>
      </c>
      <c r="AK162" s="1" t="s">
        <v>47</v>
      </c>
      <c r="AL162" s="1" t="s">
        <v>54</v>
      </c>
      <c r="AM162" s="1" t="s">
        <v>55</v>
      </c>
      <c r="AN162" s="1" t="s">
        <v>1586</v>
      </c>
      <c r="AO162" s="1" t="s">
        <v>43</v>
      </c>
    </row>
    <row r="163" spans="1:41" x14ac:dyDescent="0.55000000000000004">
      <c r="A163" s="1" t="s">
        <v>34</v>
      </c>
      <c r="B163" s="1" t="s">
        <v>1592</v>
      </c>
      <c r="C163" s="1">
        <v>2022</v>
      </c>
      <c r="D163" s="1">
        <v>2</v>
      </c>
      <c r="E163" s="1">
        <v>2</v>
      </c>
      <c r="F163" s="4">
        <v>0.72275462962962955</v>
      </c>
      <c r="G163" s="1" t="s">
        <v>36</v>
      </c>
      <c r="H163" s="1" t="s">
        <v>1594</v>
      </c>
      <c r="I163" s="1">
        <v>2526</v>
      </c>
      <c r="J163" s="1" t="s">
        <v>1595</v>
      </c>
      <c r="K163" s="1" t="s">
        <v>1596</v>
      </c>
      <c r="L163" s="1" t="s">
        <v>40</v>
      </c>
      <c r="M163" s="1" t="s">
        <v>1597</v>
      </c>
      <c r="N163" s="1" t="s">
        <v>42</v>
      </c>
      <c r="O163" s="1" t="s">
        <v>43</v>
      </c>
      <c r="P163" s="1">
        <v>1</v>
      </c>
      <c r="Q163" s="1" t="s">
        <v>44</v>
      </c>
      <c r="R163" s="1">
        <v>1</v>
      </c>
      <c r="S163" s="1" t="s">
        <v>43</v>
      </c>
      <c r="T163" s="1">
        <v>6523</v>
      </c>
      <c r="U163" s="1" t="s">
        <v>1598</v>
      </c>
      <c r="V163" s="1" t="s">
        <v>1599</v>
      </c>
      <c r="W163" s="1" t="s">
        <v>40</v>
      </c>
      <c r="X163" s="1" t="s">
        <v>1596</v>
      </c>
      <c r="Y163" s="1" t="s">
        <v>1592</v>
      </c>
      <c r="Z163" s="1" t="s">
        <v>120</v>
      </c>
      <c r="AA163" s="1" t="str">
        <f>VLOOKUP(Z163,List!A:E,2,FALSE)</f>
        <v>IT Support</v>
      </c>
      <c r="AB163" s="1" t="str">
        <f>VLOOKUP(Z163,List!A:E,3,FALSE)</f>
        <v>CRA</v>
      </c>
      <c r="AC163" s="1" t="str">
        <f>VLOOKUP(Z163,List!A:E,4,FALSE)</f>
        <v>Second Tier</v>
      </c>
      <c r="AD163" s="1" t="str">
        <f>VLOOKUP(Z163,List!A:E,5,FALSE)</f>
        <v>Onsite</v>
      </c>
      <c r="AE163" s="1" t="s">
        <v>49</v>
      </c>
      <c r="AF163" s="1" t="s">
        <v>69</v>
      </c>
      <c r="AG163" s="1" t="s">
        <v>51</v>
      </c>
      <c r="AH163" s="1" t="s">
        <v>1600</v>
      </c>
      <c r="AI163" s="1" t="s">
        <v>1601</v>
      </c>
      <c r="AK163" s="1" t="s">
        <v>47</v>
      </c>
      <c r="AL163" s="1" t="s">
        <v>54</v>
      </c>
      <c r="AM163" s="1" t="s">
        <v>55</v>
      </c>
      <c r="AN163" s="1" t="s">
        <v>1592</v>
      </c>
      <c r="AO163" s="1" t="s">
        <v>43</v>
      </c>
    </row>
    <row r="164" spans="1:41" x14ac:dyDescent="0.55000000000000004">
      <c r="A164" s="1" t="s">
        <v>371</v>
      </c>
      <c r="C164" s="1">
        <v>2022</v>
      </c>
      <c r="D164" s="1">
        <v>2</v>
      </c>
      <c r="E164" s="1">
        <v>2</v>
      </c>
      <c r="F164" s="4">
        <v>0.73913194444444441</v>
      </c>
      <c r="G164" s="1" t="s">
        <v>36</v>
      </c>
      <c r="H164" s="1" t="s">
        <v>47</v>
      </c>
      <c r="I164" s="1">
        <v>2527</v>
      </c>
      <c r="J164" s="1" t="s">
        <v>1603</v>
      </c>
      <c r="K164" s="1" t="s">
        <v>55</v>
      </c>
      <c r="L164" s="1" t="s">
        <v>47</v>
      </c>
      <c r="N164" s="1" t="s">
        <v>42</v>
      </c>
      <c r="O164" s="1" t="s">
        <v>43</v>
      </c>
      <c r="P164" s="1">
        <v>1</v>
      </c>
      <c r="Q164" s="1" t="s">
        <v>394</v>
      </c>
      <c r="R164" s="1">
        <v>0</v>
      </c>
      <c r="S164" s="1" t="s">
        <v>63</v>
      </c>
      <c r="T164" s="1">
        <v>6092</v>
      </c>
      <c r="U164" s="1" t="s">
        <v>1604</v>
      </c>
      <c r="V164" s="1" t="s">
        <v>1605</v>
      </c>
      <c r="W164" s="1" t="s">
        <v>47</v>
      </c>
      <c r="Z164" s="1" t="s">
        <v>1222</v>
      </c>
      <c r="AA164" s="1" t="str">
        <f>VLOOKUP(Z164,List!A:E,2,FALSE)</f>
        <v>Programer</v>
      </c>
      <c r="AB164" s="1" t="str">
        <f>VLOOKUP(Z164,List!A:E,3,FALSE)</f>
        <v>CRA</v>
      </c>
      <c r="AC164" s="1" t="str">
        <f>VLOOKUP(Z164,List!A:E,4,FALSE)</f>
        <v>Second Tier</v>
      </c>
      <c r="AD164" s="1" t="str">
        <f>VLOOKUP(Z164,List!A:E,5,FALSE)</f>
        <v>Second Tier</v>
      </c>
      <c r="AE164" s="1" t="s">
        <v>1223</v>
      </c>
      <c r="AF164" s="1" t="s">
        <v>533</v>
      </c>
      <c r="AG164" s="1" t="s">
        <v>1606</v>
      </c>
      <c r="AH164" s="1" t="s">
        <v>1607</v>
      </c>
      <c r="AI164" s="1" t="s">
        <v>1608</v>
      </c>
      <c r="AK164" s="1" t="s">
        <v>47</v>
      </c>
      <c r="AL164" s="1" t="s">
        <v>54</v>
      </c>
      <c r="AM164" s="1" t="s">
        <v>55</v>
      </c>
      <c r="AN164" s="1" t="s">
        <v>1609</v>
      </c>
      <c r="AO164" s="1" t="s">
        <v>43</v>
      </c>
    </row>
    <row r="165" spans="1:41" x14ac:dyDescent="0.55000000000000004">
      <c r="B165" s="1" t="s">
        <v>1610</v>
      </c>
      <c r="C165" s="1">
        <v>2022</v>
      </c>
      <c r="D165" s="1">
        <v>2</v>
      </c>
      <c r="E165" s="1">
        <v>2</v>
      </c>
      <c r="F165" s="4">
        <v>0.74099537037037033</v>
      </c>
      <c r="G165" s="1" t="s">
        <v>1612</v>
      </c>
      <c r="H165" s="1" t="s">
        <v>47</v>
      </c>
      <c r="I165" s="1">
        <v>2528</v>
      </c>
      <c r="J165" s="1" t="s">
        <v>1603</v>
      </c>
      <c r="K165" s="1" t="s">
        <v>55</v>
      </c>
      <c r="L165" s="1" t="s">
        <v>47</v>
      </c>
      <c r="N165" s="1" t="s">
        <v>42</v>
      </c>
      <c r="O165" s="1" t="s">
        <v>43</v>
      </c>
      <c r="P165" s="1">
        <v>1</v>
      </c>
      <c r="R165" s="1">
        <v>0</v>
      </c>
      <c r="S165" s="1" t="s">
        <v>63</v>
      </c>
      <c r="T165" s="1">
        <v>6092</v>
      </c>
      <c r="U165" s="1" t="s">
        <v>1604</v>
      </c>
      <c r="V165" s="1" t="s">
        <v>1605</v>
      </c>
      <c r="W165" s="1" t="s">
        <v>40</v>
      </c>
      <c r="X165" s="1" t="s">
        <v>55</v>
      </c>
      <c r="Y165" s="1" t="s">
        <v>1610</v>
      </c>
      <c r="Z165" s="1" t="s">
        <v>610</v>
      </c>
      <c r="AA165" s="1" t="str">
        <f>VLOOKUP(Z165,List!A:E,2,FALSE)</f>
        <v>PMO</v>
      </c>
      <c r="AB165" s="1" t="str">
        <f>VLOOKUP(Z165,List!A:E,3,FALSE)</f>
        <v>CRA</v>
      </c>
      <c r="AC165" s="1" t="str">
        <f>VLOOKUP(Z165,List!A:E,4,FALSE)</f>
        <v>Second Tier</v>
      </c>
      <c r="AD165" s="1" t="str">
        <f>VLOOKUP(Z165,List!A:E,5,FALSE)</f>
        <v>Second Tier</v>
      </c>
      <c r="AE165" s="1" t="s">
        <v>756</v>
      </c>
      <c r="AF165" s="1" t="s">
        <v>69</v>
      </c>
      <c r="AH165" s="1" t="s">
        <v>1607</v>
      </c>
      <c r="AI165" s="1" t="s">
        <v>1608</v>
      </c>
      <c r="AK165" s="1" t="s">
        <v>47</v>
      </c>
      <c r="AL165" s="1" t="s">
        <v>54</v>
      </c>
      <c r="AM165" s="1" t="s">
        <v>55</v>
      </c>
      <c r="AN165" s="1" t="s">
        <v>1613</v>
      </c>
      <c r="AO165" s="1" t="s">
        <v>43</v>
      </c>
    </row>
    <row r="166" spans="1:41" x14ac:dyDescent="0.55000000000000004">
      <c r="B166" s="1" t="s">
        <v>1614</v>
      </c>
      <c r="C166" s="1">
        <v>2022</v>
      </c>
      <c r="D166" s="1">
        <v>2</v>
      </c>
      <c r="E166" s="1">
        <v>2</v>
      </c>
      <c r="F166" s="4">
        <v>0.74319444444444438</v>
      </c>
      <c r="H166" s="1" t="s">
        <v>47</v>
      </c>
      <c r="I166" s="1">
        <v>2529</v>
      </c>
      <c r="J166" s="1" t="s">
        <v>1603</v>
      </c>
      <c r="K166" s="1" t="s">
        <v>55</v>
      </c>
      <c r="L166" s="1" t="s">
        <v>47</v>
      </c>
      <c r="N166" s="1" t="s">
        <v>42</v>
      </c>
      <c r="O166" s="1" t="s">
        <v>43</v>
      </c>
      <c r="P166" s="1">
        <v>1</v>
      </c>
      <c r="R166" s="1">
        <v>0</v>
      </c>
      <c r="S166" s="1" t="s">
        <v>63</v>
      </c>
      <c r="T166" s="1">
        <v>6526</v>
      </c>
      <c r="U166" s="1" t="s">
        <v>1616</v>
      </c>
      <c r="V166" s="1" t="s">
        <v>1617</v>
      </c>
      <c r="W166" s="1" t="s">
        <v>40</v>
      </c>
      <c r="X166" s="1" t="s">
        <v>55</v>
      </c>
      <c r="Y166" s="1" t="s">
        <v>1614</v>
      </c>
      <c r="Z166" s="1" t="s">
        <v>1618</v>
      </c>
      <c r="AA166" s="1" t="str">
        <f>VLOOKUP(Z166,List!A:E,2,FALSE)</f>
        <v>Programer</v>
      </c>
      <c r="AB166" s="1" t="str">
        <f>VLOOKUP(Z166,List!A:E,3,FALSE)</f>
        <v>CRA</v>
      </c>
      <c r="AC166" s="1" t="str">
        <f>VLOOKUP(Z166,List!A:E,4,FALSE)</f>
        <v>Second Tier</v>
      </c>
      <c r="AD166" s="1" t="str">
        <f>VLOOKUP(Z166,List!A:E,5,FALSE)</f>
        <v>Second Tier</v>
      </c>
      <c r="AE166" s="1" t="s">
        <v>756</v>
      </c>
      <c r="AF166" s="1" t="s">
        <v>69</v>
      </c>
      <c r="AH166" s="1" t="s">
        <v>1619</v>
      </c>
      <c r="AI166" s="1" t="s">
        <v>1608</v>
      </c>
      <c r="AJ166" s="1" t="s">
        <v>1620</v>
      </c>
      <c r="AK166" s="1" t="s">
        <v>47</v>
      </c>
      <c r="AL166" s="1" t="s">
        <v>54</v>
      </c>
      <c r="AM166" s="1" t="s">
        <v>55</v>
      </c>
      <c r="AN166" s="1" t="s">
        <v>1621</v>
      </c>
      <c r="AO166" s="1" t="s">
        <v>43</v>
      </c>
    </row>
    <row r="167" spans="1:41" x14ac:dyDescent="0.55000000000000004">
      <c r="B167" s="1" t="s">
        <v>1622</v>
      </c>
      <c r="C167" s="1">
        <v>2022</v>
      </c>
      <c r="D167" s="1">
        <v>2</v>
      </c>
      <c r="E167" s="1">
        <v>2</v>
      </c>
      <c r="F167" s="4">
        <v>0.74542824074074077</v>
      </c>
      <c r="H167" s="1" t="s">
        <v>47</v>
      </c>
      <c r="I167" s="1">
        <v>2530</v>
      </c>
      <c r="J167" s="1" t="s">
        <v>1603</v>
      </c>
      <c r="K167" s="1" t="s">
        <v>55</v>
      </c>
      <c r="L167" s="1" t="s">
        <v>47</v>
      </c>
      <c r="N167" s="1" t="s">
        <v>42</v>
      </c>
      <c r="O167" s="1" t="s">
        <v>43</v>
      </c>
      <c r="P167" s="1">
        <v>1</v>
      </c>
      <c r="R167" s="1">
        <v>0</v>
      </c>
      <c r="S167" s="1" t="s">
        <v>63</v>
      </c>
      <c r="T167" s="1">
        <v>6527</v>
      </c>
      <c r="U167" s="1" t="s">
        <v>1624</v>
      </c>
      <c r="V167" s="1" t="s">
        <v>1625</v>
      </c>
      <c r="W167" s="1" t="s">
        <v>40</v>
      </c>
      <c r="X167" s="1" t="s">
        <v>55</v>
      </c>
      <c r="Y167" s="1" t="s">
        <v>1622</v>
      </c>
      <c r="Z167" s="1" t="s">
        <v>1618</v>
      </c>
      <c r="AA167" s="1" t="str">
        <f>VLOOKUP(Z167,List!A:E,2,FALSE)</f>
        <v>Programer</v>
      </c>
      <c r="AB167" s="1" t="str">
        <f>VLOOKUP(Z167,List!A:E,3,FALSE)</f>
        <v>CRA</v>
      </c>
      <c r="AC167" s="1" t="str">
        <f>VLOOKUP(Z167,List!A:E,4,FALSE)</f>
        <v>Second Tier</v>
      </c>
      <c r="AD167" s="1" t="str">
        <f>VLOOKUP(Z167,List!A:E,5,FALSE)</f>
        <v>Second Tier</v>
      </c>
      <c r="AE167" s="1" t="s">
        <v>756</v>
      </c>
      <c r="AF167" s="1" t="s">
        <v>69</v>
      </c>
      <c r="AH167" s="1" t="s">
        <v>1626</v>
      </c>
      <c r="AI167" s="1" t="s">
        <v>358</v>
      </c>
      <c r="AJ167" s="1" t="s">
        <v>1620</v>
      </c>
      <c r="AK167" s="1" t="s">
        <v>47</v>
      </c>
      <c r="AL167" s="1" t="s">
        <v>54</v>
      </c>
      <c r="AM167" s="1" t="s">
        <v>55</v>
      </c>
      <c r="AN167" s="1" t="s">
        <v>1627</v>
      </c>
      <c r="AO167" s="1" t="s">
        <v>43</v>
      </c>
    </row>
    <row r="168" spans="1:41" x14ac:dyDescent="0.55000000000000004">
      <c r="A168" s="1" t="s">
        <v>34</v>
      </c>
      <c r="B168" s="1" t="s">
        <v>1628</v>
      </c>
      <c r="C168" s="1">
        <v>2022</v>
      </c>
      <c r="D168" s="1">
        <v>2</v>
      </c>
      <c r="E168" s="1">
        <v>2</v>
      </c>
      <c r="F168" s="4">
        <v>0.74828703703703703</v>
      </c>
      <c r="G168" s="1" t="s">
        <v>36</v>
      </c>
      <c r="H168" s="1" t="s">
        <v>1630</v>
      </c>
      <c r="I168" s="1">
        <v>2531</v>
      </c>
      <c r="J168" s="1" t="s">
        <v>1595</v>
      </c>
      <c r="K168" s="1" t="s">
        <v>55</v>
      </c>
      <c r="L168" s="1" t="s">
        <v>47</v>
      </c>
      <c r="N168" s="1" t="s">
        <v>42</v>
      </c>
      <c r="O168" s="1" t="s">
        <v>43</v>
      </c>
      <c r="P168" s="1">
        <v>1</v>
      </c>
      <c r="Q168" s="1" t="s">
        <v>394</v>
      </c>
      <c r="R168" s="1">
        <v>0</v>
      </c>
      <c r="S168" s="1" t="s">
        <v>43</v>
      </c>
      <c r="T168" s="1">
        <v>804649551</v>
      </c>
      <c r="U168" s="1" t="s">
        <v>1631</v>
      </c>
      <c r="V168" s="1" t="s">
        <v>668</v>
      </c>
      <c r="W168" s="1" t="s">
        <v>40</v>
      </c>
      <c r="X168" s="1" t="s">
        <v>1632</v>
      </c>
      <c r="Y168" s="1" t="s">
        <v>1628</v>
      </c>
      <c r="Z168" s="1" t="s">
        <v>610</v>
      </c>
      <c r="AA168" s="1" t="str">
        <f>VLOOKUP(Z168,List!A:E,2,FALSE)</f>
        <v>PMO</v>
      </c>
      <c r="AB168" s="1" t="str">
        <f>VLOOKUP(Z168,List!A:E,3,FALSE)</f>
        <v>CRA</v>
      </c>
      <c r="AC168" s="1" t="str">
        <f>VLOOKUP(Z168,List!A:E,4,FALSE)</f>
        <v>Second Tier</v>
      </c>
      <c r="AD168" s="1" t="str">
        <f>VLOOKUP(Z168,List!A:E,5,FALSE)</f>
        <v>Second Tier</v>
      </c>
      <c r="AE168" s="1" t="s">
        <v>49</v>
      </c>
      <c r="AF168" s="1" t="s">
        <v>69</v>
      </c>
      <c r="AG168" s="1" t="s">
        <v>611</v>
      </c>
      <c r="AH168" s="1" t="s">
        <v>1633</v>
      </c>
      <c r="AI168" s="1" t="s">
        <v>670</v>
      </c>
      <c r="AK168" s="1" t="s">
        <v>47</v>
      </c>
      <c r="AL168" s="1" t="s">
        <v>54</v>
      </c>
      <c r="AM168" s="1" t="s">
        <v>55</v>
      </c>
      <c r="AN168" s="1" t="s">
        <v>1628</v>
      </c>
      <c r="AO168" s="1" t="s">
        <v>43</v>
      </c>
    </row>
    <row r="169" spans="1:41" x14ac:dyDescent="0.55000000000000004">
      <c r="A169" s="1" t="s">
        <v>74</v>
      </c>
      <c r="B169" s="1" t="s">
        <v>1634</v>
      </c>
      <c r="C169" s="1">
        <v>2022</v>
      </c>
      <c r="D169" s="1">
        <v>2</v>
      </c>
      <c r="E169" s="1">
        <v>2</v>
      </c>
      <c r="F169" s="4">
        <v>0.7519097222222223</v>
      </c>
      <c r="G169" s="1" t="s">
        <v>36</v>
      </c>
      <c r="H169" s="1" t="s">
        <v>47</v>
      </c>
      <c r="I169" s="1">
        <v>2532</v>
      </c>
      <c r="J169" s="1" t="s">
        <v>1636</v>
      </c>
      <c r="K169" s="1" t="s">
        <v>55</v>
      </c>
      <c r="L169" s="1" t="s">
        <v>47</v>
      </c>
      <c r="N169" s="1" t="s">
        <v>42</v>
      </c>
      <c r="O169" s="1" t="s">
        <v>43</v>
      </c>
      <c r="P169" s="1">
        <v>1</v>
      </c>
      <c r="Q169" s="1" t="s">
        <v>415</v>
      </c>
      <c r="R169" s="1">
        <v>0</v>
      </c>
      <c r="S169" s="1" t="s">
        <v>63</v>
      </c>
      <c r="T169" s="1">
        <v>999535894</v>
      </c>
      <c r="U169" s="1" t="s">
        <v>667</v>
      </c>
      <c r="V169" s="1" t="s">
        <v>668</v>
      </c>
      <c r="W169" s="1" t="s">
        <v>40</v>
      </c>
      <c r="X169" s="1" t="s">
        <v>55</v>
      </c>
      <c r="Y169" s="1" t="s">
        <v>1637</v>
      </c>
      <c r="Z169" s="1" t="s">
        <v>344</v>
      </c>
      <c r="AA169" s="1" t="str">
        <f>VLOOKUP(Z169,List!A:E,2,FALSE)</f>
        <v>PC Team</v>
      </c>
      <c r="AB169" s="1" t="str">
        <f>VLOOKUP(Z169,List!A:E,3,FALSE)</f>
        <v>7Sense (Lenovo)</v>
      </c>
      <c r="AC169" s="1" t="str">
        <f>VLOOKUP(Z169,List!A:E,4,FALSE)</f>
        <v>Second Tier</v>
      </c>
      <c r="AD169" s="1" t="str">
        <f>VLOOKUP(Z169,List!A:E,5,FALSE)</f>
        <v>Onsite</v>
      </c>
      <c r="AE169" s="1" t="s">
        <v>1223</v>
      </c>
      <c r="AF169" s="1" t="s">
        <v>69</v>
      </c>
      <c r="AG169" s="1" t="s">
        <v>345</v>
      </c>
      <c r="AH169" s="1" t="s">
        <v>1176</v>
      </c>
      <c r="AI169" s="1" t="s">
        <v>670</v>
      </c>
      <c r="AK169" s="1" t="s">
        <v>47</v>
      </c>
      <c r="AL169" s="1" t="s">
        <v>54</v>
      </c>
      <c r="AM169" s="1" t="s">
        <v>55</v>
      </c>
      <c r="AN169" s="1" t="s">
        <v>1634</v>
      </c>
      <c r="AO169" s="1" t="s">
        <v>43</v>
      </c>
    </row>
    <row r="170" spans="1:41" x14ac:dyDescent="0.55000000000000004">
      <c r="A170" s="1" t="s">
        <v>34</v>
      </c>
      <c r="B170" s="1" t="s">
        <v>1638</v>
      </c>
      <c r="C170" s="1">
        <v>2022</v>
      </c>
      <c r="D170" s="1">
        <v>2</v>
      </c>
      <c r="E170" s="1">
        <v>2</v>
      </c>
      <c r="F170" s="4">
        <v>0.75927083333333334</v>
      </c>
      <c r="G170" s="1" t="s">
        <v>36</v>
      </c>
      <c r="H170" s="1" t="s">
        <v>47</v>
      </c>
      <c r="I170" s="1">
        <v>2533</v>
      </c>
      <c r="J170" s="1" t="s">
        <v>1640</v>
      </c>
      <c r="K170" s="1" t="s">
        <v>1641</v>
      </c>
      <c r="L170" s="1" t="s">
        <v>40</v>
      </c>
      <c r="M170" s="1" t="s">
        <v>1642</v>
      </c>
      <c r="N170" s="1" t="s">
        <v>42</v>
      </c>
      <c r="O170" s="1" t="s">
        <v>43</v>
      </c>
      <c r="P170" s="1">
        <v>1</v>
      </c>
      <c r="R170" s="1">
        <v>2</v>
      </c>
      <c r="S170" s="1" t="s">
        <v>63</v>
      </c>
      <c r="T170" s="1">
        <v>6711</v>
      </c>
      <c r="U170" s="1" t="s">
        <v>1643</v>
      </c>
      <c r="V170" s="1" t="s">
        <v>210</v>
      </c>
      <c r="W170" s="1" t="s">
        <v>397</v>
      </c>
      <c r="X170" s="1" t="s">
        <v>1644</v>
      </c>
      <c r="Y170" s="1" t="s">
        <v>1638</v>
      </c>
      <c r="Z170" s="1" t="s">
        <v>120</v>
      </c>
      <c r="AA170" s="1" t="str">
        <f>VLOOKUP(Z170,List!A:E,2,FALSE)</f>
        <v>IT Support</v>
      </c>
      <c r="AB170" s="1" t="str">
        <f>VLOOKUP(Z170,List!A:E,3,FALSE)</f>
        <v>CRA</v>
      </c>
      <c r="AC170" s="1" t="str">
        <f>VLOOKUP(Z170,List!A:E,4,FALSE)</f>
        <v>Second Tier</v>
      </c>
      <c r="AD170" s="1" t="str">
        <f>VLOOKUP(Z170,List!A:E,5,FALSE)</f>
        <v>Onsite</v>
      </c>
      <c r="AE170" s="1" t="s">
        <v>49</v>
      </c>
      <c r="AF170" s="1" t="s">
        <v>69</v>
      </c>
      <c r="AG170" s="1" t="s">
        <v>200</v>
      </c>
      <c r="AH170" s="1" t="s">
        <v>1645</v>
      </c>
      <c r="AI170" s="1" t="s">
        <v>758</v>
      </c>
      <c r="AK170" s="1" t="s">
        <v>47</v>
      </c>
      <c r="AL170" s="1" t="s">
        <v>54</v>
      </c>
      <c r="AM170" s="1" t="s">
        <v>55</v>
      </c>
      <c r="AN170" s="1" t="s">
        <v>1638</v>
      </c>
      <c r="AO170" s="1" t="s">
        <v>43</v>
      </c>
    </row>
    <row r="171" spans="1:41" x14ac:dyDescent="0.55000000000000004">
      <c r="A171" s="1" t="s">
        <v>34</v>
      </c>
      <c r="B171" s="1" t="s">
        <v>1646</v>
      </c>
      <c r="C171" s="1">
        <v>2022</v>
      </c>
      <c r="D171" s="1">
        <v>2</v>
      </c>
      <c r="E171" s="1">
        <v>2</v>
      </c>
      <c r="F171" s="4">
        <v>0.77989583333333334</v>
      </c>
      <c r="G171" s="1" t="s">
        <v>36</v>
      </c>
      <c r="H171" s="1" t="s">
        <v>1648</v>
      </c>
      <c r="I171" s="1">
        <v>2534</v>
      </c>
      <c r="J171" s="1" t="s">
        <v>1649</v>
      </c>
      <c r="K171" s="1" t="s">
        <v>1596</v>
      </c>
      <c r="L171" s="1" t="s">
        <v>40</v>
      </c>
      <c r="M171" s="1" t="s">
        <v>1650</v>
      </c>
      <c r="N171" s="1" t="s">
        <v>42</v>
      </c>
      <c r="O171" s="1" t="s">
        <v>43</v>
      </c>
      <c r="P171" s="1">
        <v>1</v>
      </c>
      <c r="Q171" s="1" t="s">
        <v>116</v>
      </c>
      <c r="R171" s="1">
        <v>1</v>
      </c>
      <c r="S171" s="1" t="s">
        <v>43</v>
      </c>
      <c r="T171" s="1">
        <v>5735</v>
      </c>
      <c r="U171" s="1" t="s">
        <v>153</v>
      </c>
      <c r="V171" s="1" t="s">
        <v>154</v>
      </c>
      <c r="W171" s="1" t="s">
        <v>40</v>
      </c>
      <c r="X171" s="1" t="s">
        <v>1651</v>
      </c>
      <c r="Y171" s="1" t="s">
        <v>1646</v>
      </c>
      <c r="Z171" s="1" t="s">
        <v>120</v>
      </c>
      <c r="AA171" s="1" t="str">
        <f>VLOOKUP(Z171,List!A:E,2,FALSE)</f>
        <v>IT Support</v>
      </c>
      <c r="AB171" s="1" t="str">
        <f>VLOOKUP(Z171,List!A:E,3,FALSE)</f>
        <v>CRA</v>
      </c>
      <c r="AC171" s="1" t="str">
        <f>VLOOKUP(Z171,List!A:E,4,FALSE)</f>
        <v>Second Tier</v>
      </c>
      <c r="AD171" s="1" t="str">
        <f>VLOOKUP(Z171,List!A:E,5,FALSE)</f>
        <v>Onsite</v>
      </c>
      <c r="AE171" s="1" t="s">
        <v>49</v>
      </c>
      <c r="AF171" s="1" t="s">
        <v>69</v>
      </c>
      <c r="AG171" s="1" t="s">
        <v>51</v>
      </c>
      <c r="AH171" s="1" t="s">
        <v>1652</v>
      </c>
      <c r="AI171" s="1" t="s">
        <v>134</v>
      </c>
      <c r="AK171" s="1" t="s">
        <v>47</v>
      </c>
      <c r="AL171" s="1" t="s">
        <v>54</v>
      </c>
      <c r="AM171" s="1" t="s">
        <v>55</v>
      </c>
      <c r="AN171" s="1" t="s">
        <v>1646</v>
      </c>
      <c r="AO171" s="1" t="s">
        <v>43</v>
      </c>
    </row>
    <row r="172" spans="1:41" x14ac:dyDescent="0.55000000000000004">
      <c r="A172" s="1" t="s">
        <v>34</v>
      </c>
      <c r="B172" s="1" t="s">
        <v>1653</v>
      </c>
      <c r="C172" s="1">
        <v>2022</v>
      </c>
      <c r="D172" s="1">
        <v>2</v>
      </c>
      <c r="E172" s="1">
        <v>3</v>
      </c>
      <c r="F172" s="4">
        <v>0.31572916666666667</v>
      </c>
      <c r="G172" s="1" t="s">
        <v>36</v>
      </c>
      <c r="H172" s="1" t="s">
        <v>1655</v>
      </c>
      <c r="I172" s="1">
        <v>2535</v>
      </c>
      <c r="J172" s="1" t="s">
        <v>1595</v>
      </c>
      <c r="K172" s="1" t="s">
        <v>55</v>
      </c>
      <c r="L172" s="1" t="s">
        <v>47</v>
      </c>
      <c r="N172" s="1" t="s">
        <v>42</v>
      </c>
      <c r="O172" s="1" t="s">
        <v>43</v>
      </c>
      <c r="P172" s="1">
        <v>1</v>
      </c>
      <c r="Q172" s="1" t="s">
        <v>116</v>
      </c>
      <c r="R172" s="1">
        <v>0</v>
      </c>
      <c r="S172" s="1" t="s">
        <v>43</v>
      </c>
      <c r="T172" s="1">
        <v>887190841</v>
      </c>
      <c r="U172" s="1" t="s">
        <v>866</v>
      </c>
      <c r="V172" s="1" t="s">
        <v>867</v>
      </c>
      <c r="W172" s="1" t="s">
        <v>397</v>
      </c>
      <c r="X172" s="1" t="s">
        <v>1656</v>
      </c>
      <c r="Y172" s="1" t="s">
        <v>1653</v>
      </c>
      <c r="Z172" s="1" t="s">
        <v>120</v>
      </c>
      <c r="AA172" s="1" t="str">
        <f>VLOOKUP(Z172,List!A:E,2,FALSE)</f>
        <v>IT Support</v>
      </c>
      <c r="AB172" s="1" t="str">
        <f>VLOOKUP(Z172,List!A:E,3,FALSE)</f>
        <v>CRA</v>
      </c>
      <c r="AC172" s="1" t="str">
        <f>VLOOKUP(Z172,List!A:E,4,FALSE)</f>
        <v>Second Tier</v>
      </c>
      <c r="AD172" s="1" t="str">
        <f>VLOOKUP(Z172,List!A:E,5,FALSE)</f>
        <v>Onsite</v>
      </c>
      <c r="AE172" s="1" t="s">
        <v>49</v>
      </c>
      <c r="AF172" s="1" t="s">
        <v>69</v>
      </c>
      <c r="AG172" s="1" t="s">
        <v>1657</v>
      </c>
      <c r="AH172" s="1" t="s">
        <v>1658</v>
      </c>
      <c r="AK172" s="1" t="s">
        <v>47</v>
      </c>
      <c r="AL172" s="1" t="s">
        <v>54</v>
      </c>
      <c r="AM172" s="1" t="s">
        <v>55</v>
      </c>
      <c r="AN172" s="1" t="s">
        <v>1653</v>
      </c>
      <c r="AO172" s="1" t="s">
        <v>43</v>
      </c>
    </row>
    <row r="173" spans="1:41" x14ac:dyDescent="0.55000000000000004">
      <c r="A173" s="1" t="s">
        <v>135</v>
      </c>
      <c r="B173" s="1" t="s">
        <v>1659</v>
      </c>
      <c r="C173" s="1">
        <v>2022</v>
      </c>
      <c r="D173" s="1">
        <v>2</v>
      </c>
      <c r="E173" s="1">
        <v>3</v>
      </c>
      <c r="F173" s="4">
        <v>0.33523148148148146</v>
      </c>
      <c r="G173" s="1" t="s">
        <v>36</v>
      </c>
      <c r="H173" s="1" t="s">
        <v>1661</v>
      </c>
      <c r="I173" s="1">
        <v>2536</v>
      </c>
      <c r="J173" s="1" t="s">
        <v>1662</v>
      </c>
      <c r="K173" s="1" t="s">
        <v>55</v>
      </c>
      <c r="L173" s="1" t="s">
        <v>47</v>
      </c>
      <c r="N173" s="1" t="s">
        <v>42</v>
      </c>
      <c r="O173" s="1" t="s">
        <v>43</v>
      </c>
      <c r="P173" s="1">
        <v>1</v>
      </c>
      <c r="R173" s="1">
        <v>0</v>
      </c>
      <c r="S173" s="1" t="s">
        <v>63</v>
      </c>
      <c r="T173" s="1">
        <v>6378</v>
      </c>
      <c r="U173" s="1" t="s">
        <v>1471</v>
      </c>
      <c r="V173" s="1" t="s">
        <v>1472</v>
      </c>
      <c r="W173" s="1" t="s">
        <v>40</v>
      </c>
      <c r="X173" s="1" t="s">
        <v>1663</v>
      </c>
      <c r="Y173" s="1" t="s">
        <v>1664</v>
      </c>
      <c r="Z173" s="1" t="s">
        <v>199</v>
      </c>
      <c r="AA173" s="1" t="str">
        <f>VLOOKUP(Z173,List!A:E,2,FALSE)</f>
        <v>PC Team</v>
      </c>
      <c r="AB173" s="1" t="str">
        <f>VLOOKUP(Z173,List!A:E,3,FALSE)</f>
        <v>7Sense (Lenovo)</v>
      </c>
      <c r="AC173" s="1" t="str">
        <f>VLOOKUP(Z173,List!A:E,4,FALSE)</f>
        <v>Second Tier</v>
      </c>
      <c r="AD173" s="1" t="str">
        <f>VLOOKUP(Z173,List!A:E,5,FALSE)</f>
        <v>Onsite</v>
      </c>
      <c r="AE173" s="1" t="s">
        <v>49</v>
      </c>
      <c r="AF173" s="1" t="s">
        <v>69</v>
      </c>
      <c r="AG173" s="1" t="s">
        <v>145</v>
      </c>
      <c r="AH173" s="1" t="s">
        <v>1475</v>
      </c>
      <c r="AI173" s="1" t="s">
        <v>1476</v>
      </c>
      <c r="AJ173" s="1" t="s">
        <v>369</v>
      </c>
      <c r="AK173" s="1" t="s">
        <v>47</v>
      </c>
      <c r="AL173" s="1" t="s">
        <v>54</v>
      </c>
      <c r="AM173" s="1" t="s">
        <v>55</v>
      </c>
      <c r="AN173" s="1" t="s">
        <v>1665</v>
      </c>
      <c r="AO173" s="1" t="s">
        <v>43</v>
      </c>
    </row>
    <row r="174" spans="1:41" x14ac:dyDescent="0.55000000000000004">
      <c r="A174" s="1" t="s">
        <v>98</v>
      </c>
      <c r="B174" s="1" t="s">
        <v>1666</v>
      </c>
      <c r="C174" s="1">
        <v>2022</v>
      </c>
      <c r="D174" s="1">
        <v>2</v>
      </c>
      <c r="E174" s="1">
        <v>3</v>
      </c>
      <c r="F174" s="4">
        <v>0.33667824074074071</v>
      </c>
      <c r="G174" s="1" t="s">
        <v>36</v>
      </c>
      <c r="H174" s="1" t="s">
        <v>1668</v>
      </c>
      <c r="I174" s="1">
        <v>2537</v>
      </c>
      <c r="J174" s="1" t="s">
        <v>1669</v>
      </c>
      <c r="K174" s="1" t="s">
        <v>55</v>
      </c>
      <c r="L174" s="1" t="s">
        <v>47</v>
      </c>
      <c r="N174" s="1" t="s">
        <v>42</v>
      </c>
      <c r="O174" s="1" t="s">
        <v>43</v>
      </c>
      <c r="P174" s="1">
        <v>1</v>
      </c>
      <c r="Q174" s="1" t="s">
        <v>103</v>
      </c>
      <c r="R174" s="1">
        <v>0</v>
      </c>
      <c r="S174" s="1" t="s">
        <v>43</v>
      </c>
      <c r="T174" s="1">
        <v>6941</v>
      </c>
      <c r="U174" s="1" t="s">
        <v>734</v>
      </c>
      <c r="V174" s="1" t="s">
        <v>735</v>
      </c>
      <c r="W174" s="1" t="s">
        <v>40</v>
      </c>
      <c r="X174" s="1" t="s">
        <v>1670</v>
      </c>
      <c r="Y174" s="1" t="s">
        <v>1671</v>
      </c>
      <c r="Z174" s="1" t="s">
        <v>199</v>
      </c>
      <c r="AA174" s="1" t="str">
        <f>VLOOKUP(Z174,List!A:E,2,FALSE)</f>
        <v>PC Team</v>
      </c>
      <c r="AB174" s="1" t="str">
        <f>VLOOKUP(Z174,List!A:E,3,FALSE)</f>
        <v>7Sense (Lenovo)</v>
      </c>
      <c r="AC174" s="1" t="str">
        <f>VLOOKUP(Z174,List!A:E,4,FALSE)</f>
        <v>Second Tier</v>
      </c>
      <c r="AD174" s="1" t="str">
        <f>VLOOKUP(Z174,List!A:E,5,FALSE)</f>
        <v>Onsite</v>
      </c>
      <c r="AE174" s="1" t="s">
        <v>49</v>
      </c>
      <c r="AF174" s="1" t="s">
        <v>69</v>
      </c>
      <c r="AG174" s="1" t="s">
        <v>311</v>
      </c>
      <c r="AH174" s="1" t="s">
        <v>1672</v>
      </c>
      <c r="AI174" s="1" t="s">
        <v>739</v>
      </c>
      <c r="AK174" s="1" t="s">
        <v>47</v>
      </c>
      <c r="AL174" s="1" t="s">
        <v>73</v>
      </c>
      <c r="AM174" s="1" t="s">
        <v>55</v>
      </c>
      <c r="AN174" s="1" t="s">
        <v>1673</v>
      </c>
      <c r="AO174" s="1" t="s">
        <v>43</v>
      </c>
    </row>
    <row r="175" spans="1:41" x14ac:dyDescent="0.55000000000000004">
      <c r="A175" s="1" t="s">
        <v>123</v>
      </c>
      <c r="B175" s="1" t="s">
        <v>1674</v>
      </c>
      <c r="C175" s="1">
        <v>2022</v>
      </c>
      <c r="D175" s="1">
        <v>2</v>
      </c>
      <c r="E175" s="1">
        <v>3</v>
      </c>
      <c r="F175" s="4">
        <v>0.33792824074074074</v>
      </c>
      <c r="G175" s="1" t="s">
        <v>36</v>
      </c>
      <c r="H175" s="1" t="s">
        <v>1676</v>
      </c>
      <c r="I175" s="1">
        <v>2538</v>
      </c>
      <c r="J175" s="1" t="s">
        <v>1677</v>
      </c>
      <c r="K175" s="1" t="s">
        <v>55</v>
      </c>
      <c r="L175" s="1" t="s">
        <v>47</v>
      </c>
      <c r="N175" s="1" t="s">
        <v>42</v>
      </c>
      <c r="O175" s="1" t="s">
        <v>43</v>
      </c>
      <c r="P175" s="1">
        <v>1</v>
      </c>
      <c r="Q175" s="1" t="s">
        <v>319</v>
      </c>
      <c r="R175" s="1">
        <v>0</v>
      </c>
      <c r="S175" s="1" t="s">
        <v>43</v>
      </c>
      <c r="T175" s="1">
        <v>5626</v>
      </c>
      <c r="U175" s="1" t="s">
        <v>1678</v>
      </c>
      <c r="V175" s="1" t="s">
        <v>1679</v>
      </c>
      <c r="W175" s="1" t="s">
        <v>40</v>
      </c>
      <c r="X175" s="1" t="s">
        <v>1680</v>
      </c>
      <c r="Y175" s="1" t="s">
        <v>1681</v>
      </c>
      <c r="Z175" s="1" t="s">
        <v>367</v>
      </c>
      <c r="AA175" s="1" t="str">
        <f>VLOOKUP(Z175,List!A:E,2,FALSE)</f>
        <v>IT Support</v>
      </c>
      <c r="AB175" s="1" t="str">
        <f>VLOOKUP(Z175,List!A:E,3,FALSE)</f>
        <v>Point IT</v>
      </c>
      <c r="AC175" s="1" t="str">
        <f>VLOOKUP(Z175,List!A:E,4,FALSE)</f>
        <v>Second Tier</v>
      </c>
      <c r="AD175" s="1" t="str">
        <f>VLOOKUP(Z175,List!A:E,5,FALSE)</f>
        <v>Onsite</v>
      </c>
      <c r="AE175" s="1" t="s">
        <v>49</v>
      </c>
      <c r="AF175" s="1" t="s">
        <v>69</v>
      </c>
      <c r="AG175" s="1" t="s">
        <v>356</v>
      </c>
      <c r="AH175" s="1" t="s">
        <v>1682</v>
      </c>
      <c r="AI175" s="1" t="s">
        <v>325</v>
      </c>
      <c r="AK175" s="1" t="s">
        <v>47</v>
      </c>
      <c r="AL175" s="1" t="s">
        <v>54</v>
      </c>
      <c r="AM175" s="1" t="s">
        <v>55</v>
      </c>
      <c r="AN175" s="1" t="s">
        <v>1674</v>
      </c>
      <c r="AO175" s="1" t="s">
        <v>43</v>
      </c>
    </row>
    <row r="176" spans="1:41" x14ac:dyDescent="0.55000000000000004">
      <c r="A176" s="1" t="s">
        <v>34</v>
      </c>
      <c r="B176" s="1" t="s">
        <v>1683</v>
      </c>
      <c r="C176" s="1">
        <v>2022</v>
      </c>
      <c r="D176" s="1">
        <v>2</v>
      </c>
      <c r="E176" s="1">
        <v>3</v>
      </c>
      <c r="F176" s="4">
        <v>0.36033564814814811</v>
      </c>
      <c r="G176" s="1" t="s">
        <v>36</v>
      </c>
      <c r="H176" s="1" t="s">
        <v>1685</v>
      </c>
      <c r="I176" s="1">
        <v>2539</v>
      </c>
      <c r="J176" s="1" t="s">
        <v>1686</v>
      </c>
      <c r="K176" s="1" t="s">
        <v>1687</v>
      </c>
      <c r="L176" s="1" t="s">
        <v>397</v>
      </c>
      <c r="M176" s="1" t="s">
        <v>1688</v>
      </c>
      <c r="N176" s="1" t="s">
        <v>42</v>
      </c>
      <c r="O176" s="1" t="s">
        <v>43</v>
      </c>
      <c r="P176" s="1">
        <v>1</v>
      </c>
      <c r="Q176" s="1" t="s">
        <v>44</v>
      </c>
      <c r="R176" s="1">
        <v>1</v>
      </c>
      <c r="S176" s="1" t="s">
        <v>43</v>
      </c>
      <c r="T176" s="1">
        <v>659640955</v>
      </c>
      <c r="U176" s="1" t="s">
        <v>1689</v>
      </c>
      <c r="V176" s="1" t="s">
        <v>1690</v>
      </c>
      <c r="W176" s="1" t="s">
        <v>40</v>
      </c>
      <c r="X176" s="1" t="s">
        <v>1687</v>
      </c>
      <c r="Y176" s="1" t="s">
        <v>1688</v>
      </c>
      <c r="Z176" s="1" t="s">
        <v>48</v>
      </c>
      <c r="AA176" s="1" t="str">
        <f>VLOOKUP(Z176,List!A:E,2,FALSE)</f>
        <v>Microsoft team</v>
      </c>
      <c r="AB176" s="1" t="str">
        <f>VLOOKUP(Z176,List!A:E,3,FALSE)</f>
        <v>CRA</v>
      </c>
      <c r="AC176" s="1" t="str">
        <f>VLOOKUP(Z176,List!A:E,4,FALSE)</f>
        <v>Second Tier</v>
      </c>
      <c r="AD176" s="1" t="str">
        <f>VLOOKUP(Z176,List!A:E,5,FALSE)</f>
        <v>Second Tier</v>
      </c>
      <c r="AE176" s="1" t="s">
        <v>49</v>
      </c>
      <c r="AF176" s="1" t="s">
        <v>69</v>
      </c>
      <c r="AG176" s="1" t="s">
        <v>51</v>
      </c>
      <c r="AH176" s="1" t="s">
        <v>1691</v>
      </c>
      <c r="AI176" s="1" t="s">
        <v>1692</v>
      </c>
      <c r="AK176" s="1" t="s">
        <v>47</v>
      </c>
      <c r="AL176" s="1" t="s">
        <v>73</v>
      </c>
      <c r="AM176" s="1" t="s">
        <v>55</v>
      </c>
      <c r="AN176" s="1" t="s">
        <v>1683</v>
      </c>
      <c r="AO176" s="1" t="s">
        <v>43</v>
      </c>
    </row>
    <row r="177" spans="1:41" x14ac:dyDescent="0.55000000000000004">
      <c r="A177" s="1" t="s">
        <v>314</v>
      </c>
      <c r="B177" s="1" t="s">
        <v>1693</v>
      </c>
      <c r="C177" s="1">
        <v>2022</v>
      </c>
      <c r="D177" s="1">
        <v>2</v>
      </c>
      <c r="E177" s="1">
        <v>3</v>
      </c>
      <c r="F177" s="4">
        <v>0.36163194444444446</v>
      </c>
      <c r="G177" s="1" t="s">
        <v>36</v>
      </c>
      <c r="H177" s="1" t="s">
        <v>1695</v>
      </c>
      <c r="I177" s="1">
        <v>2540</v>
      </c>
      <c r="J177" s="1" t="s">
        <v>1696</v>
      </c>
      <c r="K177" s="1" t="s">
        <v>55</v>
      </c>
      <c r="L177" s="1" t="s">
        <v>47</v>
      </c>
      <c r="N177" s="1" t="s">
        <v>42</v>
      </c>
      <c r="O177" s="1" t="s">
        <v>43</v>
      </c>
      <c r="P177" s="1">
        <v>1</v>
      </c>
      <c r="Q177" s="1" t="s">
        <v>789</v>
      </c>
      <c r="R177" s="1">
        <v>0</v>
      </c>
      <c r="S177" s="1" t="s">
        <v>43</v>
      </c>
      <c r="T177" s="1">
        <v>5744</v>
      </c>
      <c r="U177" s="1" t="s">
        <v>1697</v>
      </c>
      <c r="V177" s="1" t="s">
        <v>1698</v>
      </c>
      <c r="W177" s="1" t="s">
        <v>40</v>
      </c>
      <c r="X177" s="1" t="s">
        <v>1699</v>
      </c>
      <c r="Y177" s="1" t="s">
        <v>1693</v>
      </c>
      <c r="Z177" s="1" t="s">
        <v>177</v>
      </c>
      <c r="AA177" s="1" t="str">
        <f>VLOOKUP(Z177,List!A:E,2,FALSE)</f>
        <v>IT Support</v>
      </c>
      <c r="AB177" s="1" t="str">
        <f>VLOOKUP(Z177,List!A:E,3,FALSE)</f>
        <v>Point IT</v>
      </c>
      <c r="AC177" s="1" t="str">
        <f>VLOOKUP(Z177,List!A:E,4,FALSE)</f>
        <v>Frist Tier</v>
      </c>
      <c r="AD177" s="1" t="str">
        <f>VLOOKUP(Z177,List!A:E,5,FALSE)</f>
        <v>Frist Tier</v>
      </c>
      <c r="AE177" s="1" t="s">
        <v>49</v>
      </c>
      <c r="AF177" s="1" t="s">
        <v>69</v>
      </c>
      <c r="AG177" s="1" t="s">
        <v>323</v>
      </c>
      <c r="AH177" s="1" t="s">
        <v>1700</v>
      </c>
      <c r="AI177" s="1" t="s">
        <v>941</v>
      </c>
      <c r="AK177" s="1" t="s">
        <v>47</v>
      </c>
      <c r="AL177" s="1" t="s">
        <v>54</v>
      </c>
      <c r="AM177" s="1" t="s">
        <v>55</v>
      </c>
      <c r="AN177" s="1" t="s">
        <v>1693</v>
      </c>
      <c r="AO177" s="1" t="s">
        <v>43</v>
      </c>
    </row>
    <row r="178" spans="1:41" x14ac:dyDescent="0.55000000000000004">
      <c r="A178" s="1" t="s">
        <v>34</v>
      </c>
      <c r="B178" s="1" t="s">
        <v>1701</v>
      </c>
      <c r="C178" s="1">
        <v>2022</v>
      </c>
      <c r="D178" s="1">
        <v>2</v>
      </c>
      <c r="E178" s="1">
        <v>3</v>
      </c>
      <c r="F178" s="4">
        <v>0.36402777777777778</v>
      </c>
      <c r="G178" s="1" t="s">
        <v>36</v>
      </c>
      <c r="H178" s="1" t="s">
        <v>1703</v>
      </c>
      <c r="I178" s="1">
        <v>2541</v>
      </c>
      <c r="J178" s="1" t="s">
        <v>1704</v>
      </c>
      <c r="K178" s="1" t="s">
        <v>1705</v>
      </c>
      <c r="L178" s="1" t="s">
        <v>40</v>
      </c>
      <c r="M178" s="1" t="s">
        <v>1706</v>
      </c>
      <c r="N178" s="1" t="s">
        <v>42</v>
      </c>
      <c r="O178" s="1" t="s">
        <v>43</v>
      </c>
      <c r="P178" s="1">
        <v>1</v>
      </c>
      <c r="Q178" s="1" t="s">
        <v>44</v>
      </c>
      <c r="R178" s="1">
        <v>1</v>
      </c>
      <c r="S178" s="1" t="s">
        <v>43</v>
      </c>
      <c r="T178" s="1">
        <v>8613</v>
      </c>
      <c r="U178" s="1" t="s">
        <v>1707</v>
      </c>
      <c r="V178" s="1" t="s">
        <v>1708</v>
      </c>
      <c r="W178" s="1" t="s">
        <v>40</v>
      </c>
      <c r="X178" s="1" t="s">
        <v>1705</v>
      </c>
      <c r="Y178" s="1" t="s">
        <v>1701</v>
      </c>
      <c r="Z178" s="1" t="s">
        <v>120</v>
      </c>
      <c r="AA178" s="1" t="str">
        <f>VLOOKUP(Z178,List!A:E,2,FALSE)</f>
        <v>IT Support</v>
      </c>
      <c r="AB178" s="1" t="str">
        <f>VLOOKUP(Z178,List!A:E,3,FALSE)</f>
        <v>CRA</v>
      </c>
      <c r="AC178" s="1" t="str">
        <f>VLOOKUP(Z178,List!A:E,4,FALSE)</f>
        <v>Second Tier</v>
      </c>
      <c r="AD178" s="1" t="str">
        <f>VLOOKUP(Z178,List!A:E,5,FALSE)</f>
        <v>Onsite</v>
      </c>
      <c r="AE178" s="1" t="s">
        <v>49</v>
      </c>
      <c r="AF178" s="1" t="s">
        <v>69</v>
      </c>
      <c r="AG178" s="1" t="s">
        <v>51</v>
      </c>
      <c r="AH178" s="1" t="s">
        <v>1709</v>
      </c>
      <c r="AI178" s="1" t="s">
        <v>1710</v>
      </c>
      <c r="AK178" s="1" t="s">
        <v>47</v>
      </c>
      <c r="AL178" s="1" t="s">
        <v>54</v>
      </c>
      <c r="AM178" s="1" t="s">
        <v>55</v>
      </c>
      <c r="AN178" s="1" t="s">
        <v>1701</v>
      </c>
      <c r="AO178" s="1" t="s">
        <v>43</v>
      </c>
    </row>
    <row r="179" spans="1:41" x14ac:dyDescent="0.55000000000000004">
      <c r="A179" s="1" t="s">
        <v>34</v>
      </c>
      <c r="B179" s="1" t="s">
        <v>1711</v>
      </c>
      <c r="C179" s="1">
        <v>2022</v>
      </c>
      <c r="D179" s="1">
        <v>2</v>
      </c>
      <c r="E179" s="1">
        <v>3</v>
      </c>
      <c r="F179" s="4">
        <v>0.36524305555555553</v>
      </c>
      <c r="G179" s="1" t="s">
        <v>36</v>
      </c>
      <c r="H179" s="1" t="s">
        <v>1713</v>
      </c>
      <c r="I179" s="1">
        <v>2542</v>
      </c>
      <c r="J179" s="1" t="s">
        <v>1714</v>
      </c>
      <c r="K179" s="1" t="s">
        <v>1715</v>
      </c>
      <c r="L179" s="1" t="s">
        <v>40</v>
      </c>
      <c r="M179" s="1" t="s">
        <v>1716</v>
      </c>
      <c r="N179" s="1" t="s">
        <v>42</v>
      </c>
      <c r="O179" s="1" t="s">
        <v>43</v>
      </c>
      <c r="P179" s="1">
        <v>1</v>
      </c>
      <c r="Q179" s="1" t="s">
        <v>62</v>
      </c>
      <c r="R179" s="1">
        <v>1</v>
      </c>
      <c r="S179" s="1" t="s">
        <v>43</v>
      </c>
      <c r="T179" s="1">
        <v>863368521</v>
      </c>
      <c r="U179" s="1" t="s">
        <v>1717</v>
      </c>
      <c r="V179" s="1" t="s">
        <v>1718</v>
      </c>
      <c r="W179" s="1" t="s">
        <v>40</v>
      </c>
      <c r="X179" s="1" t="s">
        <v>1719</v>
      </c>
      <c r="Y179" s="1" t="s">
        <v>1720</v>
      </c>
      <c r="Z179" s="1" t="s">
        <v>144</v>
      </c>
      <c r="AA179" s="1" t="str">
        <f>VLOOKUP(Z179,List!A:E,2,FALSE)</f>
        <v>IT Support</v>
      </c>
      <c r="AB179" s="1" t="str">
        <f>VLOOKUP(Z179,List!A:E,3,FALSE)</f>
        <v>Point IT</v>
      </c>
      <c r="AC179" s="1" t="str">
        <f>VLOOKUP(Z179,List!A:E,4,FALSE)</f>
        <v>Frist Tier</v>
      </c>
      <c r="AD179" s="1" t="str">
        <f>VLOOKUP(Z179,List!A:E,5,FALSE)</f>
        <v>Frist Tier</v>
      </c>
      <c r="AE179" s="1" t="s">
        <v>49</v>
      </c>
      <c r="AF179" s="1" t="s">
        <v>69</v>
      </c>
      <c r="AG179" s="1" t="s">
        <v>200</v>
      </c>
      <c r="AH179" s="1" t="s">
        <v>1721</v>
      </c>
      <c r="AI179" s="1" t="s">
        <v>169</v>
      </c>
      <c r="AK179" s="1" t="s">
        <v>47</v>
      </c>
      <c r="AL179" s="1" t="s">
        <v>54</v>
      </c>
      <c r="AM179" s="1" t="s">
        <v>55</v>
      </c>
      <c r="AN179" s="1" t="s">
        <v>1711</v>
      </c>
      <c r="AO179" s="1" t="s">
        <v>43</v>
      </c>
    </row>
    <row r="180" spans="1:41" x14ac:dyDescent="0.55000000000000004">
      <c r="A180" s="1" t="s">
        <v>123</v>
      </c>
      <c r="B180" s="1" t="s">
        <v>1722</v>
      </c>
      <c r="C180" s="1">
        <v>2022</v>
      </c>
      <c r="D180" s="1">
        <v>2</v>
      </c>
      <c r="E180" s="1">
        <v>3</v>
      </c>
      <c r="F180" s="4">
        <v>0.3694560185185185</v>
      </c>
      <c r="G180" s="1" t="s">
        <v>36</v>
      </c>
      <c r="H180" s="1" t="s">
        <v>1724</v>
      </c>
      <c r="I180" s="1">
        <v>2543</v>
      </c>
      <c r="J180" s="1" t="s">
        <v>1725</v>
      </c>
      <c r="K180" s="1" t="s">
        <v>55</v>
      </c>
      <c r="L180" s="1" t="s">
        <v>47</v>
      </c>
      <c r="N180" s="1" t="s">
        <v>42</v>
      </c>
      <c r="O180" s="1" t="s">
        <v>43</v>
      </c>
      <c r="P180" s="1">
        <v>1</v>
      </c>
      <c r="Q180" s="1" t="s">
        <v>62</v>
      </c>
      <c r="R180" s="1">
        <v>0</v>
      </c>
      <c r="S180" s="1" t="s">
        <v>43</v>
      </c>
      <c r="T180" s="1">
        <v>8611</v>
      </c>
      <c r="U180" s="1" t="s">
        <v>1726</v>
      </c>
      <c r="V180" s="1" t="s">
        <v>1727</v>
      </c>
      <c r="W180" s="1" t="s">
        <v>40</v>
      </c>
      <c r="X180" s="1" t="s">
        <v>1728</v>
      </c>
      <c r="Y180" s="1" t="s">
        <v>1722</v>
      </c>
      <c r="Z180" s="1" t="s">
        <v>177</v>
      </c>
      <c r="AA180" s="1" t="str">
        <f>VLOOKUP(Z180,List!A:E,2,FALSE)</f>
        <v>IT Support</v>
      </c>
      <c r="AB180" s="1" t="str">
        <f>VLOOKUP(Z180,List!A:E,3,FALSE)</f>
        <v>Point IT</v>
      </c>
      <c r="AC180" s="1" t="str">
        <f>VLOOKUP(Z180,List!A:E,4,FALSE)</f>
        <v>Frist Tier</v>
      </c>
      <c r="AD180" s="1" t="str">
        <f>VLOOKUP(Z180,List!A:E,5,FALSE)</f>
        <v>Frist Tier</v>
      </c>
      <c r="AE180" s="1" t="s">
        <v>49</v>
      </c>
      <c r="AF180" s="1" t="s">
        <v>69</v>
      </c>
      <c r="AG180" s="1" t="s">
        <v>132</v>
      </c>
      <c r="AH180" s="1" t="s">
        <v>1729</v>
      </c>
      <c r="AI180" s="1" t="s">
        <v>337</v>
      </c>
      <c r="AK180" s="1" t="s">
        <v>47</v>
      </c>
      <c r="AL180" s="1" t="s">
        <v>54</v>
      </c>
      <c r="AM180" s="1" t="s">
        <v>55</v>
      </c>
      <c r="AN180" s="1" t="s">
        <v>1722</v>
      </c>
      <c r="AO180" s="1" t="s">
        <v>43</v>
      </c>
    </row>
    <row r="181" spans="1:41" x14ac:dyDescent="0.55000000000000004">
      <c r="A181" s="1" t="s">
        <v>34</v>
      </c>
      <c r="B181" s="1" t="s">
        <v>1730</v>
      </c>
      <c r="C181" s="1">
        <v>2022</v>
      </c>
      <c r="D181" s="1">
        <v>2</v>
      </c>
      <c r="E181" s="1">
        <v>3</v>
      </c>
      <c r="F181" s="4">
        <v>0.37136574074074075</v>
      </c>
      <c r="G181" s="1" t="s">
        <v>36</v>
      </c>
      <c r="H181" s="1" t="s">
        <v>1732</v>
      </c>
      <c r="I181" s="1">
        <v>2544</v>
      </c>
      <c r="J181" s="1" t="s">
        <v>1733</v>
      </c>
      <c r="K181" s="1" t="s">
        <v>55</v>
      </c>
      <c r="L181" s="1" t="s">
        <v>47</v>
      </c>
      <c r="N181" s="1" t="s">
        <v>42</v>
      </c>
      <c r="O181" s="1" t="s">
        <v>43</v>
      </c>
      <c r="P181" s="1">
        <v>1</v>
      </c>
      <c r="Q181" s="1" t="s">
        <v>116</v>
      </c>
      <c r="R181" s="1">
        <v>0</v>
      </c>
      <c r="S181" s="1" t="s">
        <v>43</v>
      </c>
      <c r="T181" s="1">
        <v>6525</v>
      </c>
      <c r="U181" s="1" t="s">
        <v>1734</v>
      </c>
      <c r="V181" s="1" t="s">
        <v>1735</v>
      </c>
      <c r="W181" s="1" t="s">
        <v>40</v>
      </c>
      <c r="X181" s="1" t="s">
        <v>1736</v>
      </c>
      <c r="Y181" s="1" t="s">
        <v>1737</v>
      </c>
      <c r="Z181" s="1" t="s">
        <v>334</v>
      </c>
      <c r="AA181" s="1" t="str">
        <f>VLOOKUP(Z181,List!A:E,2,FALSE)</f>
        <v>IT Support</v>
      </c>
      <c r="AB181" s="1" t="str">
        <f>VLOOKUP(Z181,List!A:E,3,FALSE)</f>
        <v>CRA</v>
      </c>
      <c r="AC181" s="1" t="str">
        <f>VLOOKUP(Z181,List!A:E,4,FALSE)</f>
        <v>Second Tier</v>
      </c>
      <c r="AD181" s="1" t="str">
        <f>VLOOKUP(Z181,List!A:E,5,FALSE)</f>
        <v>Onsite</v>
      </c>
      <c r="AE181" s="1" t="s">
        <v>49</v>
      </c>
      <c r="AF181" s="1" t="s">
        <v>69</v>
      </c>
      <c r="AG181" s="1" t="s">
        <v>51</v>
      </c>
      <c r="AH181" s="1" t="s">
        <v>1738</v>
      </c>
      <c r="AI181" s="1" t="s">
        <v>1449</v>
      </c>
      <c r="AK181" s="1" t="s">
        <v>47</v>
      </c>
      <c r="AL181" s="1" t="s">
        <v>54</v>
      </c>
      <c r="AM181" s="1" t="s">
        <v>55</v>
      </c>
      <c r="AN181" s="1" t="s">
        <v>1730</v>
      </c>
      <c r="AO181" s="1" t="s">
        <v>43</v>
      </c>
    </row>
    <row r="182" spans="1:41" x14ac:dyDescent="0.55000000000000004">
      <c r="A182" s="1" t="s">
        <v>57</v>
      </c>
      <c r="B182" s="1" t="s">
        <v>1739</v>
      </c>
      <c r="C182" s="1">
        <v>2022</v>
      </c>
      <c r="D182" s="1">
        <v>2</v>
      </c>
      <c r="E182" s="1">
        <v>3</v>
      </c>
      <c r="F182" s="4">
        <v>0.37498842592592596</v>
      </c>
      <c r="G182" s="1" t="s">
        <v>36</v>
      </c>
      <c r="H182" s="1" t="s">
        <v>1741</v>
      </c>
      <c r="I182" s="1">
        <v>2545</v>
      </c>
      <c r="J182" s="1" t="s">
        <v>1742</v>
      </c>
      <c r="K182" s="1" t="s">
        <v>55</v>
      </c>
      <c r="L182" s="1" t="s">
        <v>47</v>
      </c>
      <c r="N182" s="1" t="s">
        <v>42</v>
      </c>
      <c r="O182" s="1" t="s">
        <v>43</v>
      </c>
      <c r="P182" s="1">
        <v>1</v>
      </c>
      <c r="Q182" s="1" t="s">
        <v>319</v>
      </c>
      <c r="R182" s="1">
        <v>0</v>
      </c>
      <c r="S182" s="1" t="s">
        <v>43</v>
      </c>
      <c r="T182" s="1">
        <v>7032</v>
      </c>
      <c r="U182" s="1" t="s">
        <v>1743</v>
      </c>
      <c r="V182" s="1" t="s">
        <v>1744</v>
      </c>
      <c r="W182" s="1" t="s">
        <v>40</v>
      </c>
      <c r="X182" s="1" t="s">
        <v>1745</v>
      </c>
      <c r="Y182" s="1" t="s">
        <v>1746</v>
      </c>
      <c r="Z182" s="1" t="s">
        <v>84</v>
      </c>
      <c r="AA182" s="1" t="str">
        <f>VLOOKUP(Z182,List!A:E,2,FALSE)</f>
        <v>IT Support</v>
      </c>
      <c r="AB182" s="1" t="str">
        <f>VLOOKUP(Z182,List!A:E,3,FALSE)</f>
        <v>Point IT</v>
      </c>
      <c r="AC182" s="1" t="str">
        <f>VLOOKUP(Z182,List!A:E,4,FALSE)</f>
        <v>Second Tier</v>
      </c>
      <c r="AD182" s="1" t="str">
        <f>VLOOKUP(Z182,List!A:E,5,FALSE)</f>
        <v>Onsite</v>
      </c>
      <c r="AE182" s="1" t="s">
        <v>49</v>
      </c>
      <c r="AF182" s="1" t="s">
        <v>69</v>
      </c>
      <c r="AG182" s="1" t="s">
        <v>1747</v>
      </c>
      <c r="AH182" s="1" t="s">
        <v>1748</v>
      </c>
      <c r="AI182" s="1" t="s">
        <v>1749</v>
      </c>
      <c r="AK182" s="1" t="s">
        <v>47</v>
      </c>
      <c r="AL182" s="1" t="s">
        <v>73</v>
      </c>
      <c r="AM182" s="1" t="s">
        <v>55</v>
      </c>
      <c r="AN182" s="1" t="s">
        <v>1750</v>
      </c>
      <c r="AO182" s="1" t="s">
        <v>43</v>
      </c>
    </row>
    <row r="183" spans="1:41" x14ac:dyDescent="0.55000000000000004">
      <c r="A183" s="1" t="s">
        <v>371</v>
      </c>
      <c r="B183" s="1" t="s">
        <v>1751</v>
      </c>
      <c r="C183" s="1">
        <v>2022</v>
      </c>
      <c r="D183" s="1">
        <v>2</v>
      </c>
      <c r="E183" s="1">
        <v>3</v>
      </c>
      <c r="F183" s="4">
        <v>0.37702546296296297</v>
      </c>
      <c r="G183" s="1" t="s">
        <v>1753</v>
      </c>
      <c r="H183" s="1" t="s">
        <v>1754</v>
      </c>
      <c r="I183" s="1">
        <v>2546</v>
      </c>
      <c r="J183" s="1" t="s">
        <v>1755</v>
      </c>
      <c r="K183" s="1" t="s">
        <v>55</v>
      </c>
      <c r="L183" s="1" t="s">
        <v>47</v>
      </c>
      <c r="N183" s="1" t="s">
        <v>42</v>
      </c>
      <c r="O183" s="1" t="s">
        <v>43</v>
      </c>
      <c r="P183" s="1">
        <v>1</v>
      </c>
      <c r="Q183" s="1" t="s">
        <v>116</v>
      </c>
      <c r="R183" s="1">
        <v>0</v>
      </c>
      <c r="S183" s="1" t="s">
        <v>43</v>
      </c>
      <c r="T183" s="1">
        <v>5723</v>
      </c>
      <c r="U183" s="1" t="s">
        <v>80</v>
      </c>
      <c r="V183" s="1" t="s">
        <v>81</v>
      </c>
      <c r="W183" s="1" t="s">
        <v>40</v>
      </c>
      <c r="X183" s="1" t="s">
        <v>1756</v>
      </c>
      <c r="Y183" s="1" t="s">
        <v>1757</v>
      </c>
      <c r="Z183" s="1" t="s">
        <v>144</v>
      </c>
      <c r="AA183" s="1" t="str">
        <f>VLOOKUP(Z183,List!A:E,2,FALSE)</f>
        <v>IT Support</v>
      </c>
      <c r="AB183" s="1" t="str">
        <f>VLOOKUP(Z183,List!A:E,3,FALSE)</f>
        <v>Point IT</v>
      </c>
      <c r="AC183" s="1" t="str">
        <f>VLOOKUP(Z183,List!A:E,4,FALSE)</f>
        <v>Frist Tier</v>
      </c>
      <c r="AD183" s="1" t="str">
        <f>VLOOKUP(Z183,List!A:E,5,FALSE)</f>
        <v>Frist Tier</v>
      </c>
      <c r="AE183" s="1" t="s">
        <v>49</v>
      </c>
      <c r="AF183" s="1" t="s">
        <v>69</v>
      </c>
      <c r="AG183" s="1" t="s">
        <v>1758</v>
      </c>
      <c r="AH183" s="1" t="s">
        <v>1759</v>
      </c>
      <c r="AI183" s="1" t="s">
        <v>973</v>
      </c>
      <c r="AK183" s="1" t="s">
        <v>47</v>
      </c>
      <c r="AL183" s="1" t="s">
        <v>54</v>
      </c>
      <c r="AM183" s="1" t="s">
        <v>55</v>
      </c>
      <c r="AN183" s="1" t="s">
        <v>1760</v>
      </c>
      <c r="AO183" s="1" t="s">
        <v>43</v>
      </c>
    </row>
    <row r="184" spans="1:41" x14ac:dyDescent="0.55000000000000004">
      <c r="A184" s="1" t="s">
        <v>34</v>
      </c>
      <c r="B184" s="1" t="s">
        <v>1761</v>
      </c>
      <c r="C184" s="1">
        <v>2022</v>
      </c>
      <c r="D184" s="1">
        <v>2</v>
      </c>
      <c r="E184" s="1">
        <v>3</v>
      </c>
      <c r="F184" s="4">
        <v>0.37712962962962965</v>
      </c>
      <c r="G184" s="1" t="s">
        <v>36</v>
      </c>
      <c r="H184" s="1" t="s">
        <v>1763</v>
      </c>
      <c r="I184" s="1">
        <v>2547</v>
      </c>
      <c r="J184" s="1" t="s">
        <v>1764</v>
      </c>
      <c r="K184" s="1" t="s">
        <v>1765</v>
      </c>
      <c r="L184" s="1" t="s">
        <v>397</v>
      </c>
      <c r="M184" s="1" t="s">
        <v>1766</v>
      </c>
      <c r="N184" s="1" t="s">
        <v>42</v>
      </c>
      <c r="O184" s="1" t="s">
        <v>43</v>
      </c>
      <c r="P184" s="1">
        <v>1</v>
      </c>
      <c r="Q184" s="1" t="s">
        <v>44</v>
      </c>
      <c r="R184" s="1">
        <v>1</v>
      </c>
      <c r="S184" s="1" t="s">
        <v>43</v>
      </c>
      <c r="T184" s="1">
        <v>8172</v>
      </c>
      <c r="U184" s="1" t="s">
        <v>1767</v>
      </c>
      <c r="V184" s="1" t="s">
        <v>1768</v>
      </c>
      <c r="W184" s="1" t="s">
        <v>397</v>
      </c>
      <c r="X184" s="1" t="s">
        <v>1769</v>
      </c>
      <c r="Y184" s="1" t="s">
        <v>1761</v>
      </c>
      <c r="Z184" s="1" t="s">
        <v>48</v>
      </c>
      <c r="AA184" s="1" t="str">
        <f>VLOOKUP(Z184,List!A:E,2,FALSE)</f>
        <v>Microsoft team</v>
      </c>
      <c r="AB184" s="1" t="str">
        <f>VLOOKUP(Z184,List!A:E,3,FALSE)</f>
        <v>CRA</v>
      </c>
      <c r="AC184" s="1" t="str">
        <f>VLOOKUP(Z184,List!A:E,4,FALSE)</f>
        <v>Second Tier</v>
      </c>
      <c r="AD184" s="1" t="str">
        <f>VLOOKUP(Z184,List!A:E,5,FALSE)</f>
        <v>Second Tier</v>
      </c>
      <c r="AE184" s="1" t="s">
        <v>49</v>
      </c>
      <c r="AF184" s="1" t="s">
        <v>69</v>
      </c>
      <c r="AG184" s="1" t="s">
        <v>51</v>
      </c>
      <c r="AH184" s="1" t="s">
        <v>1770</v>
      </c>
      <c r="AI184" s="1" t="s">
        <v>544</v>
      </c>
      <c r="AK184" s="1" t="s">
        <v>47</v>
      </c>
      <c r="AL184" s="1" t="s">
        <v>54</v>
      </c>
      <c r="AM184" s="1" t="s">
        <v>55</v>
      </c>
      <c r="AN184" s="1" t="s">
        <v>1761</v>
      </c>
      <c r="AO184" s="1" t="s">
        <v>43</v>
      </c>
    </row>
    <row r="185" spans="1:41" x14ac:dyDescent="0.55000000000000004">
      <c r="A185" s="1" t="s">
        <v>34</v>
      </c>
      <c r="B185" s="1" t="s">
        <v>1771</v>
      </c>
      <c r="C185" s="1">
        <v>2022</v>
      </c>
      <c r="D185" s="1">
        <v>2</v>
      </c>
      <c r="E185" s="1">
        <v>3</v>
      </c>
      <c r="F185" s="4">
        <v>0.37890046296296293</v>
      </c>
      <c r="G185" s="1" t="s">
        <v>36</v>
      </c>
      <c r="H185" s="1" t="s">
        <v>1773</v>
      </c>
      <c r="I185" s="1">
        <v>2548</v>
      </c>
      <c r="J185" s="1" t="s">
        <v>1774</v>
      </c>
      <c r="K185" s="1" t="s">
        <v>55</v>
      </c>
      <c r="L185" s="1" t="s">
        <v>47</v>
      </c>
      <c r="N185" s="1" t="s">
        <v>42</v>
      </c>
      <c r="O185" s="1" t="s">
        <v>43</v>
      </c>
      <c r="P185" s="1">
        <v>1</v>
      </c>
      <c r="Q185" s="1" t="s">
        <v>62</v>
      </c>
      <c r="R185" s="1">
        <v>0</v>
      </c>
      <c r="S185" s="1" t="s">
        <v>43</v>
      </c>
      <c r="T185" s="1">
        <v>6524</v>
      </c>
      <c r="U185" s="1" t="s">
        <v>1775</v>
      </c>
      <c r="V185" s="1" t="s">
        <v>1776</v>
      </c>
      <c r="W185" s="1" t="s">
        <v>40</v>
      </c>
      <c r="X185" s="1" t="s">
        <v>1777</v>
      </c>
      <c r="Y185" s="1" t="s">
        <v>1778</v>
      </c>
      <c r="Z185" s="1" t="s">
        <v>144</v>
      </c>
      <c r="AA185" s="1" t="str">
        <f>VLOOKUP(Z185,List!A:E,2,FALSE)</f>
        <v>IT Support</v>
      </c>
      <c r="AB185" s="1" t="str">
        <f>VLOOKUP(Z185,List!A:E,3,FALSE)</f>
        <v>Point IT</v>
      </c>
      <c r="AC185" s="1" t="str">
        <f>VLOOKUP(Z185,List!A:E,4,FALSE)</f>
        <v>Frist Tier</v>
      </c>
      <c r="AD185" s="1" t="str">
        <f>VLOOKUP(Z185,List!A:E,5,FALSE)</f>
        <v>Frist Tier</v>
      </c>
      <c r="AE185" s="1" t="s">
        <v>49</v>
      </c>
      <c r="AF185" s="1" t="s">
        <v>69</v>
      </c>
      <c r="AG185" s="1" t="s">
        <v>1071</v>
      </c>
      <c r="AH185" s="1" t="s">
        <v>1779</v>
      </c>
      <c r="AI185" s="1" t="s">
        <v>1449</v>
      </c>
      <c r="AK185" s="1" t="s">
        <v>47</v>
      </c>
      <c r="AL185" s="1" t="s">
        <v>73</v>
      </c>
      <c r="AM185" s="1" t="s">
        <v>55</v>
      </c>
      <c r="AN185" s="1" t="s">
        <v>1771</v>
      </c>
      <c r="AO185" s="1" t="s">
        <v>43</v>
      </c>
    </row>
    <row r="186" spans="1:41" x14ac:dyDescent="0.55000000000000004">
      <c r="A186" s="1" t="s">
        <v>34</v>
      </c>
      <c r="B186" s="1" t="s">
        <v>1780</v>
      </c>
      <c r="C186" s="1">
        <v>2022</v>
      </c>
      <c r="D186" s="1">
        <v>2</v>
      </c>
      <c r="E186" s="1">
        <v>3</v>
      </c>
      <c r="F186" s="4">
        <v>0.38435185185185183</v>
      </c>
      <c r="G186" s="1" t="s">
        <v>36</v>
      </c>
      <c r="H186" s="1" t="s">
        <v>1782</v>
      </c>
      <c r="I186" s="1">
        <v>2549</v>
      </c>
      <c r="J186" s="1" t="s">
        <v>1783</v>
      </c>
      <c r="K186" s="1" t="s">
        <v>1784</v>
      </c>
      <c r="L186" s="1" t="s">
        <v>40</v>
      </c>
      <c r="M186" s="1" t="s">
        <v>1785</v>
      </c>
      <c r="N186" s="1" t="s">
        <v>42</v>
      </c>
      <c r="O186" s="1" t="s">
        <v>43</v>
      </c>
      <c r="P186" s="1">
        <v>2</v>
      </c>
      <c r="Q186" s="1" t="s">
        <v>44</v>
      </c>
      <c r="R186" s="1">
        <v>1</v>
      </c>
      <c r="S186" s="1" t="s">
        <v>43</v>
      </c>
      <c r="T186" s="1">
        <v>6941</v>
      </c>
      <c r="U186" s="1" t="s">
        <v>1201</v>
      </c>
      <c r="V186" s="1" t="s">
        <v>1202</v>
      </c>
      <c r="W186" s="1" t="s">
        <v>40</v>
      </c>
      <c r="X186" s="1" t="s">
        <v>1786</v>
      </c>
      <c r="Y186" s="1" t="s">
        <v>1780</v>
      </c>
      <c r="Z186" s="1" t="s">
        <v>120</v>
      </c>
      <c r="AA186" s="1" t="str">
        <f>VLOOKUP(Z186,List!A:E,2,FALSE)</f>
        <v>IT Support</v>
      </c>
      <c r="AB186" s="1" t="str">
        <f>VLOOKUP(Z186,List!A:E,3,FALSE)</f>
        <v>CRA</v>
      </c>
      <c r="AC186" s="1" t="str">
        <f>VLOOKUP(Z186,List!A:E,4,FALSE)</f>
        <v>Second Tier</v>
      </c>
      <c r="AD186" s="1" t="str">
        <f>VLOOKUP(Z186,List!A:E,5,FALSE)</f>
        <v>Onsite</v>
      </c>
      <c r="AE186" s="1" t="s">
        <v>49</v>
      </c>
      <c r="AF186" s="1" t="s">
        <v>69</v>
      </c>
      <c r="AG186" s="1" t="s">
        <v>51</v>
      </c>
      <c r="AH186" s="1" t="s">
        <v>1787</v>
      </c>
      <c r="AI186" s="1" t="s">
        <v>739</v>
      </c>
      <c r="AK186" s="1" t="s">
        <v>47</v>
      </c>
      <c r="AL186" s="1" t="s">
        <v>54</v>
      </c>
      <c r="AM186" s="1" t="s">
        <v>55</v>
      </c>
      <c r="AN186" s="1" t="s">
        <v>1780</v>
      </c>
      <c r="AO186" s="1" t="s">
        <v>43</v>
      </c>
    </row>
    <row r="187" spans="1:41" x14ac:dyDescent="0.55000000000000004">
      <c r="A187" s="1" t="s">
        <v>34</v>
      </c>
      <c r="B187" s="1" t="s">
        <v>1788</v>
      </c>
      <c r="C187" s="1">
        <v>2022</v>
      </c>
      <c r="D187" s="1">
        <v>2</v>
      </c>
      <c r="E187" s="1">
        <v>3</v>
      </c>
      <c r="F187" s="4">
        <v>0.38460648148148152</v>
      </c>
      <c r="G187" s="1" t="s">
        <v>36</v>
      </c>
      <c r="H187" s="1" t="s">
        <v>1790</v>
      </c>
      <c r="I187" s="1">
        <v>2550</v>
      </c>
      <c r="J187" s="1" t="s">
        <v>1791</v>
      </c>
      <c r="K187" s="1" t="s">
        <v>55</v>
      </c>
      <c r="L187" s="1" t="s">
        <v>47</v>
      </c>
      <c r="N187" s="1" t="s">
        <v>42</v>
      </c>
      <c r="O187" s="1" t="s">
        <v>43</v>
      </c>
      <c r="P187" s="1">
        <v>1</v>
      </c>
      <c r="Q187" s="1" t="s">
        <v>116</v>
      </c>
      <c r="R187" s="1">
        <v>0</v>
      </c>
      <c r="S187" s="1" t="s">
        <v>43</v>
      </c>
      <c r="T187" s="1">
        <v>626875556</v>
      </c>
      <c r="U187" s="1" t="s">
        <v>1792</v>
      </c>
      <c r="V187" s="1" t="s">
        <v>1793</v>
      </c>
      <c r="W187" s="1" t="s">
        <v>40</v>
      </c>
      <c r="X187" s="1" t="s">
        <v>1794</v>
      </c>
      <c r="Y187" s="1" t="s">
        <v>1795</v>
      </c>
      <c r="Z187" s="1" t="s">
        <v>334</v>
      </c>
      <c r="AA187" s="1" t="str">
        <f>VLOOKUP(Z187,List!A:E,2,FALSE)</f>
        <v>IT Support</v>
      </c>
      <c r="AB187" s="1" t="str">
        <f>VLOOKUP(Z187,List!A:E,3,FALSE)</f>
        <v>CRA</v>
      </c>
      <c r="AC187" s="1" t="str">
        <f>VLOOKUP(Z187,List!A:E,4,FALSE)</f>
        <v>Second Tier</v>
      </c>
      <c r="AD187" s="1" t="str">
        <f>VLOOKUP(Z187,List!A:E,5,FALSE)</f>
        <v>Onsite</v>
      </c>
      <c r="AE187" s="1" t="s">
        <v>49</v>
      </c>
      <c r="AF187" s="1" t="s">
        <v>69</v>
      </c>
      <c r="AG187" s="1" t="s">
        <v>51</v>
      </c>
      <c r="AH187" s="1" t="s">
        <v>1796</v>
      </c>
      <c r="AI187" s="1" t="s">
        <v>247</v>
      </c>
      <c r="AK187" s="1" t="s">
        <v>47</v>
      </c>
      <c r="AL187" s="1" t="s">
        <v>54</v>
      </c>
      <c r="AM187" s="1" t="s">
        <v>55</v>
      </c>
      <c r="AN187" s="1" t="s">
        <v>1788</v>
      </c>
      <c r="AO187" s="1" t="s">
        <v>43</v>
      </c>
    </row>
    <row r="188" spans="1:41" x14ac:dyDescent="0.55000000000000004">
      <c r="A188" s="1" t="s">
        <v>74</v>
      </c>
      <c r="C188" s="1">
        <v>2022</v>
      </c>
      <c r="D188" s="1">
        <v>2</v>
      </c>
      <c r="E188" s="1">
        <v>3</v>
      </c>
      <c r="F188" s="4">
        <v>0.38581018518518517</v>
      </c>
      <c r="G188" s="1" t="s">
        <v>36</v>
      </c>
      <c r="H188" s="1" t="s">
        <v>1798</v>
      </c>
      <c r="I188" s="1">
        <v>2551</v>
      </c>
      <c r="J188" s="1" t="s">
        <v>1799</v>
      </c>
      <c r="K188" s="1" t="s">
        <v>1800</v>
      </c>
      <c r="L188" s="1" t="s">
        <v>40</v>
      </c>
      <c r="M188" s="1" t="s">
        <v>1801</v>
      </c>
      <c r="N188" s="1" t="s">
        <v>42</v>
      </c>
      <c r="O188" s="1" t="s">
        <v>43</v>
      </c>
      <c r="P188" s="1">
        <v>2</v>
      </c>
      <c r="Q188" s="1" t="s">
        <v>415</v>
      </c>
      <c r="R188" s="1">
        <v>1</v>
      </c>
      <c r="S188" s="1" t="s">
        <v>43</v>
      </c>
      <c r="T188" s="1">
        <v>6418</v>
      </c>
      <c r="U188" s="1" t="s">
        <v>1165</v>
      </c>
      <c r="V188" s="1" t="s">
        <v>1166</v>
      </c>
      <c r="W188" s="1" t="s">
        <v>47</v>
      </c>
      <c r="Z188" s="1" t="s">
        <v>120</v>
      </c>
      <c r="AA188" s="1" t="str">
        <f>VLOOKUP(Z188,List!A:E,2,FALSE)</f>
        <v>IT Support</v>
      </c>
      <c r="AB188" s="1" t="str">
        <f>VLOOKUP(Z188,List!A:E,3,FALSE)</f>
        <v>CRA</v>
      </c>
      <c r="AC188" s="1" t="str">
        <f>VLOOKUP(Z188,List!A:E,4,FALSE)</f>
        <v>Second Tier</v>
      </c>
      <c r="AD188" s="1" t="str">
        <f>VLOOKUP(Z188,List!A:E,5,FALSE)</f>
        <v>Onsite</v>
      </c>
      <c r="AE188" s="1" t="s">
        <v>49</v>
      </c>
      <c r="AF188" s="1" t="s">
        <v>533</v>
      </c>
      <c r="AG188" s="1" t="s">
        <v>132</v>
      </c>
      <c r="AH188" s="1" t="s">
        <v>1802</v>
      </c>
      <c r="AI188" s="1" t="s">
        <v>840</v>
      </c>
      <c r="AK188" s="1" t="s">
        <v>47</v>
      </c>
      <c r="AL188" s="1" t="s">
        <v>54</v>
      </c>
      <c r="AM188" s="1" t="s">
        <v>55</v>
      </c>
      <c r="AN188" s="1" t="s">
        <v>1803</v>
      </c>
      <c r="AO188" s="1" t="s">
        <v>43</v>
      </c>
    </row>
    <row r="189" spans="1:41" x14ac:dyDescent="0.55000000000000004">
      <c r="A189" s="1" t="s">
        <v>203</v>
      </c>
      <c r="B189" s="1" t="s">
        <v>1804</v>
      </c>
      <c r="C189" s="1">
        <v>2022</v>
      </c>
      <c r="D189" s="1">
        <v>2</v>
      </c>
      <c r="E189" s="1">
        <v>3</v>
      </c>
      <c r="F189" s="4">
        <v>0.38651620370370371</v>
      </c>
      <c r="G189" s="1" t="s">
        <v>36</v>
      </c>
      <c r="H189" s="1" t="s">
        <v>47</v>
      </c>
      <c r="I189" s="1">
        <v>2552</v>
      </c>
      <c r="J189" s="1" t="s">
        <v>1806</v>
      </c>
      <c r="K189" s="1" t="s">
        <v>55</v>
      </c>
      <c r="L189" s="1" t="s">
        <v>47</v>
      </c>
      <c r="N189" s="1" t="s">
        <v>42</v>
      </c>
      <c r="O189" s="1" t="s">
        <v>43</v>
      </c>
      <c r="P189" s="1">
        <v>1</v>
      </c>
      <c r="Q189" s="1" t="s">
        <v>44</v>
      </c>
      <c r="R189" s="1">
        <v>0</v>
      </c>
      <c r="S189" s="1" t="s">
        <v>63</v>
      </c>
      <c r="T189" s="1">
        <v>8650</v>
      </c>
      <c r="U189" s="1" t="s">
        <v>1807</v>
      </c>
      <c r="V189" s="1" t="s">
        <v>1808</v>
      </c>
      <c r="W189" s="1" t="s">
        <v>40</v>
      </c>
      <c r="X189" s="1" t="s">
        <v>1809</v>
      </c>
      <c r="Y189" s="1" t="s">
        <v>1804</v>
      </c>
      <c r="Z189" s="1" t="s">
        <v>210</v>
      </c>
      <c r="AA189" s="1" t="str">
        <f>VLOOKUP(Z189,List!A:E,2,FALSE)</f>
        <v>E-sarabun</v>
      </c>
      <c r="AB189" s="1" t="str">
        <f>VLOOKUP(Z189,List!A:E,3,FALSE)</f>
        <v>CRA</v>
      </c>
      <c r="AC189" s="1" t="str">
        <f>VLOOKUP(Z189,List!A:E,4,FALSE)</f>
        <v>Second Tier</v>
      </c>
      <c r="AD189" s="1" t="str">
        <f>VLOOKUP(Z189,List!A:E,5,FALSE)</f>
        <v>Second Tier</v>
      </c>
      <c r="AE189" s="1" t="s">
        <v>49</v>
      </c>
      <c r="AF189" s="1" t="s">
        <v>69</v>
      </c>
      <c r="AG189" s="1" t="s">
        <v>211</v>
      </c>
      <c r="AH189" s="1" t="s">
        <v>1810</v>
      </c>
      <c r="AI189" s="1" t="s">
        <v>464</v>
      </c>
      <c r="AK189" s="1" t="s">
        <v>47</v>
      </c>
      <c r="AL189" s="1" t="s">
        <v>54</v>
      </c>
      <c r="AM189" s="1" t="s">
        <v>55</v>
      </c>
      <c r="AN189" s="1" t="s">
        <v>1804</v>
      </c>
      <c r="AO189" s="1" t="s">
        <v>43</v>
      </c>
    </row>
    <row r="190" spans="1:41" x14ac:dyDescent="0.55000000000000004">
      <c r="A190" s="1" t="s">
        <v>123</v>
      </c>
      <c r="B190" s="1" t="s">
        <v>1811</v>
      </c>
      <c r="C190" s="1">
        <v>2022</v>
      </c>
      <c r="D190" s="1">
        <v>2</v>
      </c>
      <c r="E190" s="1">
        <v>3</v>
      </c>
      <c r="F190" s="4">
        <v>0.38734953703703701</v>
      </c>
      <c r="G190" s="1" t="s">
        <v>36</v>
      </c>
      <c r="H190" s="1" t="s">
        <v>1813</v>
      </c>
      <c r="I190" s="1">
        <v>2553</v>
      </c>
      <c r="J190" s="1" t="s">
        <v>1814</v>
      </c>
      <c r="K190" s="1" t="s">
        <v>55</v>
      </c>
      <c r="L190" s="1" t="s">
        <v>47</v>
      </c>
      <c r="N190" s="1" t="s">
        <v>42</v>
      </c>
      <c r="O190" s="1" t="s">
        <v>43</v>
      </c>
      <c r="P190" s="1">
        <v>1</v>
      </c>
      <c r="Q190" s="1" t="s">
        <v>62</v>
      </c>
      <c r="R190" s="1">
        <v>0</v>
      </c>
      <c r="S190" s="1" t="s">
        <v>43</v>
      </c>
      <c r="T190" s="1">
        <v>6451</v>
      </c>
      <c r="U190" s="1" t="s">
        <v>307</v>
      </c>
      <c r="V190" s="1" t="s">
        <v>308</v>
      </c>
      <c r="W190" s="1" t="s">
        <v>40</v>
      </c>
      <c r="X190" s="1" t="s">
        <v>1815</v>
      </c>
      <c r="Y190" s="1" t="s">
        <v>1811</v>
      </c>
      <c r="Z190" s="1" t="s">
        <v>177</v>
      </c>
      <c r="AA190" s="1" t="str">
        <f>VLOOKUP(Z190,List!A:E,2,FALSE)</f>
        <v>IT Support</v>
      </c>
      <c r="AB190" s="1" t="str">
        <f>VLOOKUP(Z190,List!A:E,3,FALSE)</f>
        <v>Point IT</v>
      </c>
      <c r="AC190" s="1" t="str">
        <f>VLOOKUP(Z190,List!A:E,4,FALSE)</f>
        <v>Frist Tier</v>
      </c>
      <c r="AD190" s="1" t="str">
        <f>VLOOKUP(Z190,List!A:E,5,FALSE)</f>
        <v>Frist Tier</v>
      </c>
      <c r="AE190" s="1" t="s">
        <v>49</v>
      </c>
      <c r="AF190" s="1" t="s">
        <v>69</v>
      </c>
      <c r="AG190" s="1" t="s">
        <v>132</v>
      </c>
      <c r="AH190" s="1" t="s">
        <v>1816</v>
      </c>
      <c r="AI190" s="1" t="s">
        <v>313</v>
      </c>
      <c r="AK190" s="1" t="s">
        <v>47</v>
      </c>
      <c r="AL190" s="1" t="s">
        <v>54</v>
      </c>
      <c r="AM190" s="1" t="s">
        <v>55</v>
      </c>
      <c r="AN190" s="1" t="s">
        <v>1811</v>
      </c>
      <c r="AO190" s="1" t="s">
        <v>43</v>
      </c>
    </row>
    <row r="191" spans="1:41" x14ac:dyDescent="0.55000000000000004">
      <c r="A191" s="1" t="s">
        <v>34</v>
      </c>
      <c r="B191" s="1" t="s">
        <v>1817</v>
      </c>
      <c r="C191" s="1">
        <v>2022</v>
      </c>
      <c r="D191" s="1">
        <v>2</v>
      </c>
      <c r="E191" s="1">
        <v>3</v>
      </c>
      <c r="F191" s="4">
        <v>0.38974537037037038</v>
      </c>
      <c r="G191" s="1" t="s">
        <v>36</v>
      </c>
      <c r="H191" s="1" t="s">
        <v>1819</v>
      </c>
      <c r="I191" s="1">
        <v>2554</v>
      </c>
      <c r="J191" s="1" t="s">
        <v>1820</v>
      </c>
      <c r="K191" s="1" t="s">
        <v>1821</v>
      </c>
      <c r="L191" s="1" t="s">
        <v>40</v>
      </c>
      <c r="M191" s="1" t="s">
        <v>1822</v>
      </c>
      <c r="N191" s="1" t="s">
        <v>42</v>
      </c>
      <c r="O191" s="1" t="s">
        <v>43</v>
      </c>
      <c r="P191" s="1">
        <v>1</v>
      </c>
      <c r="Q191" s="1" t="s">
        <v>116</v>
      </c>
      <c r="R191" s="1">
        <v>1</v>
      </c>
      <c r="S191" s="1" t="s">
        <v>43</v>
      </c>
      <c r="T191" s="1">
        <v>946289907</v>
      </c>
      <c r="U191" s="1" t="s">
        <v>1320</v>
      </c>
      <c r="V191" s="1" t="s">
        <v>1321</v>
      </c>
      <c r="W191" s="1" t="s">
        <v>40</v>
      </c>
      <c r="X191" s="1" t="s">
        <v>1821</v>
      </c>
      <c r="Y191" s="1" t="s">
        <v>1817</v>
      </c>
      <c r="Z191" s="1" t="s">
        <v>120</v>
      </c>
      <c r="AA191" s="1" t="str">
        <f>VLOOKUP(Z191,List!A:E,2,FALSE)</f>
        <v>IT Support</v>
      </c>
      <c r="AB191" s="1" t="str">
        <f>VLOOKUP(Z191,List!A:E,3,FALSE)</f>
        <v>CRA</v>
      </c>
      <c r="AC191" s="1" t="str">
        <f>VLOOKUP(Z191,List!A:E,4,FALSE)</f>
        <v>Second Tier</v>
      </c>
      <c r="AD191" s="1" t="str">
        <f>VLOOKUP(Z191,List!A:E,5,FALSE)</f>
        <v>Onsite</v>
      </c>
      <c r="AE191" s="1" t="s">
        <v>49</v>
      </c>
      <c r="AF191" s="1" t="s">
        <v>69</v>
      </c>
      <c r="AG191" s="1" t="s">
        <v>51</v>
      </c>
      <c r="AH191" s="1" t="s">
        <v>1823</v>
      </c>
      <c r="AI191" s="1" t="s">
        <v>475</v>
      </c>
      <c r="AK191" s="1" t="s">
        <v>47</v>
      </c>
      <c r="AL191" s="1" t="s">
        <v>54</v>
      </c>
      <c r="AM191" s="1" t="s">
        <v>55</v>
      </c>
      <c r="AN191" s="1" t="s">
        <v>1817</v>
      </c>
      <c r="AO191" s="1" t="s">
        <v>43</v>
      </c>
    </row>
    <row r="192" spans="1:41" x14ac:dyDescent="0.55000000000000004">
      <c r="A192" s="1" t="s">
        <v>34</v>
      </c>
      <c r="B192" s="1" t="s">
        <v>1065</v>
      </c>
      <c r="C192" s="1">
        <v>2022</v>
      </c>
      <c r="D192" s="1">
        <v>2</v>
      </c>
      <c r="E192" s="1">
        <v>3</v>
      </c>
      <c r="F192" s="4">
        <v>0.3904050925925926</v>
      </c>
      <c r="G192" s="1" t="s">
        <v>36</v>
      </c>
      <c r="H192" s="1" t="s">
        <v>1825</v>
      </c>
      <c r="I192" s="1">
        <v>2555</v>
      </c>
      <c r="J192" s="1" t="s">
        <v>1826</v>
      </c>
      <c r="K192" s="1" t="s">
        <v>55</v>
      </c>
      <c r="L192" s="1" t="s">
        <v>47</v>
      </c>
      <c r="N192" s="1" t="s">
        <v>42</v>
      </c>
      <c r="O192" s="1" t="s">
        <v>43</v>
      </c>
      <c r="P192" s="1">
        <v>1</v>
      </c>
      <c r="Q192" s="1" t="s">
        <v>319</v>
      </c>
      <c r="R192" s="1">
        <v>0</v>
      </c>
      <c r="S192" s="1" t="s">
        <v>43</v>
      </c>
      <c r="T192" s="1">
        <v>6451</v>
      </c>
      <c r="U192" s="1" t="s">
        <v>307</v>
      </c>
      <c r="V192" s="1" t="s">
        <v>308</v>
      </c>
      <c r="W192" s="1" t="s">
        <v>40</v>
      </c>
      <c r="X192" s="1" t="s">
        <v>1827</v>
      </c>
      <c r="Y192" s="1" t="s">
        <v>1828</v>
      </c>
      <c r="Z192" s="1" t="s">
        <v>84</v>
      </c>
      <c r="AA192" s="1" t="str">
        <f>VLOOKUP(Z192,List!A:E,2,FALSE)</f>
        <v>IT Support</v>
      </c>
      <c r="AB192" s="1" t="str">
        <f>VLOOKUP(Z192,List!A:E,3,FALSE)</f>
        <v>Point IT</v>
      </c>
      <c r="AC192" s="1" t="str">
        <f>VLOOKUP(Z192,List!A:E,4,FALSE)</f>
        <v>Second Tier</v>
      </c>
      <c r="AD192" s="1" t="str">
        <f>VLOOKUP(Z192,List!A:E,5,FALSE)</f>
        <v>Onsite</v>
      </c>
      <c r="AE192" s="1" t="s">
        <v>49</v>
      </c>
      <c r="AF192" s="1" t="s">
        <v>69</v>
      </c>
      <c r="AG192" s="1" t="s">
        <v>188</v>
      </c>
      <c r="AH192" s="1" t="s">
        <v>1829</v>
      </c>
      <c r="AI192" s="1" t="s">
        <v>313</v>
      </c>
      <c r="AK192" s="1" t="s">
        <v>47</v>
      </c>
      <c r="AL192" s="1" t="s">
        <v>73</v>
      </c>
      <c r="AM192" s="1" t="s">
        <v>55</v>
      </c>
      <c r="AN192" s="1" t="s">
        <v>1065</v>
      </c>
      <c r="AO192" s="1" t="s">
        <v>43</v>
      </c>
    </row>
    <row r="193" spans="1:41" x14ac:dyDescent="0.55000000000000004">
      <c r="A193" s="1" t="s">
        <v>34</v>
      </c>
      <c r="B193" s="1" t="s">
        <v>1830</v>
      </c>
      <c r="C193" s="1">
        <v>2022</v>
      </c>
      <c r="D193" s="1">
        <v>2</v>
      </c>
      <c r="E193" s="1">
        <v>3</v>
      </c>
      <c r="F193" s="4">
        <v>0.39930555555555558</v>
      </c>
      <c r="G193" s="1" t="s">
        <v>36</v>
      </c>
      <c r="H193" s="1" t="s">
        <v>1832</v>
      </c>
      <c r="I193" s="1">
        <v>2556</v>
      </c>
      <c r="J193" s="1" t="s">
        <v>1833</v>
      </c>
      <c r="K193" s="1" t="s">
        <v>55</v>
      </c>
      <c r="L193" s="1" t="s">
        <v>47</v>
      </c>
      <c r="N193" s="1" t="s">
        <v>42</v>
      </c>
      <c r="O193" s="1" t="s">
        <v>43</v>
      </c>
      <c r="P193" s="1">
        <v>1</v>
      </c>
      <c r="Q193" s="1" t="s">
        <v>62</v>
      </c>
      <c r="R193" s="1">
        <v>0</v>
      </c>
      <c r="S193" s="1" t="s">
        <v>43</v>
      </c>
      <c r="T193" s="1">
        <v>6941</v>
      </c>
      <c r="U193" s="1" t="s">
        <v>1201</v>
      </c>
      <c r="V193" s="1" t="s">
        <v>1202</v>
      </c>
      <c r="W193" s="1" t="s">
        <v>40</v>
      </c>
      <c r="X193" s="1" t="s">
        <v>1834</v>
      </c>
      <c r="Y193" s="1" t="s">
        <v>1835</v>
      </c>
      <c r="Z193" s="1" t="s">
        <v>144</v>
      </c>
      <c r="AA193" s="1" t="str">
        <f>VLOOKUP(Z193,List!A:E,2,FALSE)</f>
        <v>IT Support</v>
      </c>
      <c r="AB193" s="1" t="str">
        <f>VLOOKUP(Z193,List!A:E,3,FALSE)</f>
        <v>Point IT</v>
      </c>
      <c r="AC193" s="1" t="str">
        <f>VLOOKUP(Z193,List!A:E,4,FALSE)</f>
        <v>Frist Tier</v>
      </c>
      <c r="AD193" s="1" t="str">
        <f>VLOOKUP(Z193,List!A:E,5,FALSE)</f>
        <v>Frist Tier</v>
      </c>
      <c r="AE193" s="1" t="s">
        <v>49</v>
      </c>
      <c r="AF193" s="1" t="s">
        <v>69</v>
      </c>
      <c r="AG193" s="1" t="s">
        <v>611</v>
      </c>
      <c r="AH193" s="1" t="s">
        <v>1836</v>
      </c>
      <c r="AI193" s="1" t="s">
        <v>739</v>
      </c>
      <c r="AK193" s="1" t="s">
        <v>47</v>
      </c>
      <c r="AL193" s="1" t="s">
        <v>73</v>
      </c>
      <c r="AM193" s="1" t="s">
        <v>55</v>
      </c>
      <c r="AN193" s="1" t="s">
        <v>1830</v>
      </c>
      <c r="AO193" s="1" t="s">
        <v>43</v>
      </c>
    </row>
    <row r="194" spans="1:41" x14ac:dyDescent="0.55000000000000004">
      <c r="A194" s="1" t="s">
        <v>203</v>
      </c>
      <c r="B194" s="1" t="s">
        <v>1837</v>
      </c>
      <c r="C194" s="1">
        <v>2022</v>
      </c>
      <c r="D194" s="1">
        <v>2</v>
      </c>
      <c r="E194" s="1">
        <v>3</v>
      </c>
      <c r="F194" s="4">
        <v>0.40718750000000004</v>
      </c>
      <c r="G194" s="1" t="s">
        <v>36</v>
      </c>
      <c r="H194" s="1" t="s">
        <v>1839</v>
      </c>
      <c r="I194" s="1">
        <v>2557</v>
      </c>
      <c r="J194" s="1" t="s">
        <v>1840</v>
      </c>
      <c r="K194" s="1" t="s">
        <v>55</v>
      </c>
      <c r="L194" s="1" t="s">
        <v>47</v>
      </c>
      <c r="N194" s="1" t="s">
        <v>42</v>
      </c>
      <c r="O194" s="1" t="s">
        <v>43</v>
      </c>
      <c r="P194" s="1">
        <v>1</v>
      </c>
      <c r="Q194" s="1" t="s">
        <v>44</v>
      </c>
      <c r="R194" s="1">
        <v>0</v>
      </c>
      <c r="S194" s="1" t="s">
        <v>43</v>
      </c>
      <c r="T194" s="1">
        <v>955966551</v>
      </c>
      <c r="U194" s="1" t="s">
        <v>1841</v>
      </c>
      <c r="V194" s="1" t="s">
        <v>1842</v>
      </c>
      <c r="W194" s="1" t="s">
        <v>40</v>
      </c>
      <c r="X194" s="1" t="s">
        <v>1843</v>
      </c>
      <c r="Y194" s="1" t="s">
        <v>1837</v>
      </c>
      <c r="Z194" s="1" t="s">
        <v>210</v>
      </c>
      <c r="AA194" s="1" t="str">
        <f>VLOOKUP(Z194,List!A:E,2,FALSE)</f>
        <v>E-sarabun</v>
      </c>
      <c r="AB194" s="1" t="str">
        <f>VLOOKUP(Z194,List!A:E,3,FALSE)</f>
        <v>CRA</v>
      </c>
      <c r="AC194" s="1" t="str">
        <f>VLOOKUP(Z194,List!A:E,4,FALSE)</f>
        <v>Second Tier</v>
      </c>
      <c r="AD194" s="1" t="str">
        <f>VLOOKUP(Z194,List!A:E,5,FALSE)</f>
        <v>Second Tier</v>
      </c>
      <c r="AE194" s="1" t="s">
        <v>49</v>
      </c>
      <c r="AF194" s="1" t="s">
        <v>69</v>
      </c>
      <c r="AG194" s="1" t="s">
        <v>211</v>
      </c>
      <c r="AH194" s="1" t="s">
        <v>1844</v>
      </c>
      <c r="AI194" s="1" t="s">
        <v>475</v>
      </c>
      <c r="AK194" s="1" t="s">
        <v>47</v>
      </c>
      <c r="AL194" s="1" t="s">
        <v>54</v>
      </c>
      <c r="AM194" s="1" t="s">
        <v>55</v>
      </c>
      <c r="AN194" s="1" t="s">
        <v>1837</v>
      </c>
      <c r="AO194" s="1" t="s">
        <v>43</v>
      </c>
    </row>
    <row r="195" spans="1:41" x14ac:dyDescent="0.55000000000000004">
      <c r="A195" s="1" t="s">
        <v>314</v>
      </c>
      <c r="B195" s="1" t="s">
        <v>1845</v>
      </c>
      <c r="C195" s="1">
        <v>2022</v>
      </c>
      <c r="D195" s="1">
        <v>2</v>
      </c>
      <c r="E195" s="1">
        <v>3</v>
      </c>
      <c r="F195" s="4">
        <v>0.40805555555555556</v>
      </c>
      <c r="G195" s="1" t="s">
        <v>36</v>
      </c>
      <c r="H195" s="1" t="s">
        <v>1847</v>
      </c>
      <c r="I195" s="1">
        <v>2558</v>
      </c>
      <c r="J195" s="1" t="s">
        <v>1848</v>
      </c>
      <c r="K195" s="1" t="s">
        <v>55</v>
      </c>
      <c r="L195" s="1" t="s">
        <v>47</v>
      </c>
      <c r="N195" s="1" t="s">
        <v>42</v>
      </c>
      <c r="O195" s="1" t="s">
        <v>43</v>
      </c>
      <c r="P195" s="1">
        <v>1</v>
      </c>
      <c r="Q195" s="1" t="s">
        <v>789</v>
      </c>
      <c r="R195" s="1">
        <v>0</v>
      </c>
      <c r="S195" s="1" t="s">
        <v>43</v>
      </c>
      <c r="T195" s="1">
        <v>923391177</v>
      </c>
      <c r="U195" s="1" t="s">
        <v>1849</v>
      </c>
      <c r="V195" s="1" t="s">
        <v>1850</v>
      </c>
      <c r="W195" s="1" t="s">
        <v>40</v>
      </c>
      <c r="X195" s="1" t="s">
        <v>1851</v>
      </c>
      <c r="Y195" s="1" t="s">
        <v>1852</v>
      </c>
      <c r="Z195" s="1" t="s">
        <v>367</v>
      </c>
      <c r="AA195" s="1" t="str">
        <f>VLOOKUP(Z195,List!A:E,2,FALSE)</f>
        <v>IT Support</v>
      </c>
      <c r="AB195" s="1" t="str">
        <f>VLOOKUP(Z195,List!A:E,3,FALSE)</f>
        <v>Point IT</v>
      </c>
      <c r="AC195" s="1" t="str">
        <f>VLOOKUP(Z195,List!A:E,4,FALSE)</f>
        <v>Second Tier</v>
      </c>
      <c r="AD195" s="1" t="str">
        <f>VLOOKUP(Z195,List!A:E,5,FALSE)</f>
        <v>Onsite</v>
      </c>
      <c r="AE195" s="1" t="s">
        <v>49</v>
      </c>
      <c r="AF195" s="1" t="s">
        <v>69</v>
      </c>
      <c r="AG195" s="1" t="s">
        <v>792</v>
      </c>
      <c r="AH195" s="1" t="s">
        <v>1853</v>
      </c>
      <c r="AI195" s="1" t="s">
        <v>1854</v>
      </c>
      <c r="AK195" s="1" t="s">
        <v>47</v>
      </c>
      <c r="AL195" s="1" t="s">
        <v>73</v>
      </c>
      <c r="AM195" s="1" t="s">
        <v>55</v>
      </c>
      <c r="AN195" s="1" t="s">
        <v>1845</v>
      </c>
      <c r="AO195" s="1" t="s">
        <v>43</v>
      </c>
    </row>
    <row r="196" spans="1:41" x14ac:dyDescent="0.55000000000000004">
      <c r="A196" s="1" t="s">
        <v>135</v>
      </c>
      <c r="B196" s="1" t="s">
        <v>1855</v>
      </c>
      <c r="C196" s="1">
        <v>2022</v>
      </c>
      <c r="D196" s="1">
        <v>2</v>
      </c>
      <c r="E196" s="1">
        <v>3</v>
      </c>
      <c r="F196" s="4">
        <v>0.41033564814814816</v>
      </c>
      <c r="G196" s="1" t="s">
        <v>36</v>
      </c>
      <c r="H196" s="1" t="s">
        <v>1857</v>
      </c>
      <c r="I196" s="1">
        <v>2559</v>
      </c>
      <c r="J196" s="1" t="s">
        <v>1858</v>
      </c>
      <c r="K196" s="1" t="s">
        <v>55</v>
      </c>
      <c r="L196" s="1" t="s">
        <v>47</v>
      </c>
      <c r="N196" s="1" t="s">
        <v>42</v>
      </c>
      <c r="O196" s="1" t="s">
        <v>43</v>
      </c>
      <c r="P196" s="1">
        <v>1</v>
      </c>
      <c r="R196" s="1">
        <v>0</v>
      </c>
      <c r="S196" s="1" t="s">
        <v>43</v>
      </c>
      <c r="T196" s="1">
        <v>6427</v>
      </c>
      <c r="U196" s="1" t="s">
        <v>352</v>
      </c>
      <c r="V196" s="1" t="s">
        <v>353</v>
      </c>
      <c r="W196" s="1" t="s">
        <v>40</v>
      </c>
      <c r="X196" s="1" t="s">
        <v>1859</v>
      </c>
      <c r="Y196" s="1" t="s">
        <v>1860</v>
      </c>
      <c r="Z196" s="1" t="s">
        <v>84</v>
      </c>
      <c r="AA196" s="1" t="str">
        <f>VLOOKUP(Z196,List!A:E,2,FALSE)</f>
        <v>IT Support</v>
      </c>
      <c r="AB196" s="1" t="str">
        <f>VLOOKUP(Z196,List!A:E,3,FALSE)</f>
        <v>Point IT</v>
      </c>
      <c r="AC196" s="1" t="str">
        <f>VLOOKUP(Z196,List!A:E,4,FALSE)</f>
        <v>Second Tier</v>
      </c>
      <c r="AD196" s="1" t="str">
        <f>VLOOKUP(Z196,List!A:E,5,FALSE)</f>
        <v>Onsite</v>
      </c>
      <c r="AE196" s="1" t="s">
        <v>49</v>
      </c>
      <c r="AF196" s="1" t="s">
        <v>69</v>
      </c>
      <c r="AG196" s="1" t="s">
        <v>145</v>
      </c>
      <c r="AH196" s="1" t="s">
        <v>1861</v>
      </c>
      <c r="AI196" s="1" t="s">
        <v>358</v>
      </c>
      <c r="AK196" s="1" t="s">
        <v>47</v>
      </c>
      <c r="AL196" s="1" t="s">
        <v>54</v>
      </c>
      <c r="AM196" s="1" t="s">
        <v>55</v>
      </c>
      <c r="AN196" s="1" t="s">
        <v>1855</v>
      </c>
      <c r="AO196" s="1" t="s">
        <v>43</v>
      </c>
    </row>
    <row r="197" spans="1:41" x14ac:dyDescent="0.55000000000000004">
      <c r="A197" s="1" t="s">
        <v>203</v>
      </c>
      <c r="B197" s="1" t="s">
        <v>1862</v>
      </c>
      <c r="C197" s="1">
        <v>2022</v>
      </c>
      <c r="D197" s="1">
        <v>2</v>
      </c>
      <c r="E197" s="1">
        <v>3</v>
      </c>
      <c r="F197" s="4">
        <v>0.41153935185185181</v>
      </c>
      <c r="G197" s="1" t="s">
        <v>36</v>
      </c>
      <c r="H197" s="1" t="s">
        <v>1864</v>
      </c>
      <c r="I197" s="1">
        <v>2560</v>
      </c>
      <c r="J197" s="1" t="s">
        <v>1865</v>
      </c>
      <c r="K197" s="1" t="s">
        <v>55</v>
      </c>
      <c r="L197" s="1" t="s">
        <v>47</v>
      </c>
      <c r="N197" s="1" t="s">
        <v>42</v>
      </c>
      <c r="O197" s="1" t="s">
        <v>43</v>
      </c>
      <c r="P197" s="1">
        <v>1</v>
      </c>
      <c r="Q197" s="1" t="s">
        <v>319</v>
      </c>
      <c r="R197" s="1">
        <v>0</v>
      </c>
      <c r="S197" s="1" t="s">
        <v>43</v>
      </c>
      <c r="T197" s="1">
        <v>6732</v>
      </c>
      <c r="U197" s="1" t="s">
        <v>1866</v>
      </c>
      <c r="V197" s="1" t="s">
        <v>1867</v>
      </c>
      <c r="W197" s="1" t="s">
        <v>40</v>
      </c>
      <c r="X197" s="1" t="s">
        <v>1868</v>
      </c>
      <c r="Y197" s="1" t="s">
        <v>1862</v>
      </c>
      <c r="Z197" s="1" t="s">
        <v>210</v>
      </c>
      <c r="AA197" s="1" t="str">
        <f>VLOOKUP(Z197,List!A:E,2,FALSE)</f>
        <v>E-sarabun</v>
      </c>
      <c r="AB197" s="1" t="str">
        <f>VLOOKUP(Z197,List!A:E,3,FALSE)</f>
        <v>CRA</v>
      </c>
      <c r="AC197" s="1" t="str">
        <f>VLOOKUP(Z197,List!A:E,4,FALSE)</f>
        <v>Second Tier</v>
      </c>
      <c r="AD197" s="1" t="str">
        <f>VLOOKUP(Z197,List!A:E,5,FALSE)</f>
        <v>Second Tier</v>
      </c>
      <c r="AE197" s="1" t="s">
        <v>167</v>
      </c>
      <c r="AF197" s="1" t="s">
        <v>69</v>
      </c>
      <c r="AG197" s="1" t="s">
        <v>211</v>
      </c>
      <c r="AH197" s="1" t="s">
        <v>1869</v>
      </c>
      <c r="AK197" s="1" t="s">
        <v>47</v>
      </c>
      <c r="AL197" s="1" t="s">
        <v>54</v>
      </c>
      <c r="AM197" s="1" t="s">
        <v>55</v>
      </c>
      <c r="AN197" s="1" t="s">
        <v>1862</v>
      </c>
      <c r="AO197" s="1" t="s">
        <v>43</v>
      </c>
    </row>
    <row r="198" spans="1:41" x14ac:dyDescent="0.55000000000000004">
      <c r="A198" s="1" t="s">
        <v>34</v>
      </c>
      <c r="B198" s="1" t="s">
        <v>1870</v>
      </c>
      <c r="C198" s="1">
        <v>2022</v>
      </c>
      <c r="D198" s="1">
        <v>2</v>
      </c>
      <c r="E198" s="1">
        <v>3</v>
      </c>
      <c r="F198" s="4">
        <v>0.41304398148148147</v>
      </c>
      <c r="G198" s="1" t="s">
        <v>36</v>
      </c>
      <c r="H198" s="1" t="s">
        <v>47</v>
      </c>
      <c r="I198" s="1">
        <v>2561</v>
      </c>
      <c r="J198" s="1" t="s">
        <v>1872</v>
      </c>
      <c r="K198" s="1" t="s">
        <v>1873</v>
      </c>
      <c r="L198" s="1" t="s">
        <v>40</v>
      </c>
      <c r="M198" s="1" t="s">
        <v>1874</v>
      </c>
      <c r="N198" s="1" t="s">
        <v>42</v>
      </c>
      <c r="O198" s="1" t="s">
        <v>43</v>
      </c>
      <c r="P198" s="1">
        <v>1</v>
      </c>
      <c r="Q198" s="1" t="s">
        <v>44</v>
      </c>
      <c r="R198" s="1">
        <v>1</v>
      </c>
      <c r="S198" s="1" t="s">
        <v>63</v>
      </c>
      <c r="T198" s="1">
        <v>8808</v>
      </c>
      <c r="U198" s="1" t="s">
        <v>1875</v>
      </c>
      <c r="V198" s="1" t="s">
        <v>1876</v>
      </c>
      <c r="W198" s="1" t="s">
        <v>40</v>
      </c>
      <c r="X198" s="1" t="s">
        <v>1877</v>
      </c>
      <c r="Y198" s="1" t="s">
        <v>1870</v>
      </c>
      <c r="Z198" s="1" t="s">
        <v>120</v>
      </c>
      <c r="AA198" s="1" t="str">
        <f>VLOOKUP(Z198,List!A:E,2,FALSE)</f>
        <v>IT Support</v>
      </c>
      <c r="AB198" s="1" t="str">
        <f>VLOOKUP(Z198,List!A:E,3,FALSE)</f>
        <v>CRA</v>
      </c>
      <c r="AC198" s="1" t="str">
        <f>VLOOKUP(Z198,List!A:E,4,FALSE)</f>
        <v>Second Tier</v>
      </c>
      <c r="AD198" s="1" t="str">
        <f>VLOOKUP(Z198,List!A:E,5,FALSE)</f>
        <v>Onsite</v>
      </c>
      <c r="AE198" s="1" t="s">
        <v>49</v>
      </c>
      <c r="AF198" s="1" t="s">
        <v>69</v>
      </c>
      <c r="AG198" s="1" t="s">
        <v>51</v>
      </c>
      <c r="AH198" s="1" t="s">
        <v>1878</v>
      </c>
      <c r="AI198" s="1" t="s">
        <v>1879</v>
      </c>
      <c r="AK198" s="1" t="s">
        <v>47</v>
      </c>
      <c r="AL198" s="1" t="s">
        <v>54</v>
      </c>
      <c r="AM198" s="1" t="s">
        <v>55</v>
      </c>
      <c r="AN198" s="1" t="s">
        <v>1870</v>
      </c>
      <c r="AO198" s="1" t="s">
        <v>43</v>
      </c>
    </row>
    <row r="199" spans="1:41" x14ac:dyDescent="0.55000000000000004">
      <c r="A199" s="1" t="s">
        <v>656</v>
      </c>
      <c r="B199" s="1" t="s">
        <v>1880</v>
      </c>
      <c r="C199" s="1">
        <v>2022</v>
      </c>
      <c r="D199" s="1">
        <v>2</v>
      </c>
      <c r="E199" s="1">
        <v>3</v>
      </c>
      <c r="F199" s="4">
        <v>0.42276620370370371</v>
      </c>
      <c r="G199" s="1" t="s">
        <v>36</v>
      </c>
      <c r="H199" s="1" t="s">
        <v>1882</v>
      </c>
      <c r="I199" s="1">
        <v>2562</v>
      </c>
      <c r="J199" s="1" t="s">
        <v>1883</v>
      </c>
      <c r="K199" s="1" t="s">
        <v>55</v>
      </c>
      <c r="L199" s="1" t="s">
        <v>47</v>
      </c>
      <c r="N199" s="1" t="s">
        <v>42</v>
      </c>
      <c r="O199" s="1" t="s">
        <v>43</v>
      </c>
      <c r="P199" s="1">
        <v>1</v>
      </c>
      <c r="Q199" s="1" t="s">
        <v>319</v>
      </c>
      <c r="R199" s="1">
        <v>0</v>
      </c>
      <c r="S199" s="1" t="s">
        <v>43</v>
      </c>
      <c r="T199" s="1">
        <v>866063408</v>
      </c>
      <c r="U199" s="1" t="s">
        <v>443</v>
      </c>
      <c r="V199" s="1" t="s">
        <v>444</v>
      </c>
      <c r="W199" s="1" t="s">
        <v>40</v>
      </c>
      <c r="X199" s="1" t="s">
        <v>1884</v>
      </c>
      <c r="Y199" s="1" t="s">
        <v>1885</v>
      </c>
      <c r="Z199" s="1" t="s">
        <v>68</v>
      </c>
      <c r="AA199" s="1" t="str">
        <f>VLOOKUP(Z199,List!A:E,2,FALSE)</f>
        <v>Network</v>
      </c>
      <c r="AB199" s="1" t="str">
        <f>VLOOKUP(Z199,List!A:E,3,FALSE)</f>
        <v>CRA</v>
      </c>
      <c r="AC199" s="1" t="str">
        <f>VLOOKUP(Z199,List!A:E,4,FALSE)</f>
        <v>Second Tier</v>
      </c>
      <c r="AD199" s="1" t="str">
        <f>VLOOKUP(Z199,List!A:E,5,FALSE)</f>
        <v>Second Tier</v>
      </c>
      <c r="AE199" s="1" t="s">
        <v>49</v>
      </c>
      <c r="AF199" s="1" t="s">
        <v>69</v>
      </c>
      <c r="AG199" s="1" t="s">
        <v>663</v>
      </c>
      <c r="AH199" s="1" t="s">
        <v>1886</v>
      </c>
      <c r="AI199" s="1" t="s">
        <v>1887</v>
      </c>
      <c r="AK199" s="1" t="s">
        <v>47</v>
      </c>
      <c r="AL199" s="1" t="s">
        <v>54</v>
      </c>
      <c r="AM199" s="1" t="s">
        <v>55</v>
      </c>
      <c r="AN199" s="1" t="s">
        <v>1880</v>
      </c>
      <c r="AO199" s="1" t="s">
        <v>43</v>
      </c>
    </row>
    <row r="200" spans="1:41" x14ac:dyDescent="0.55000000000000004">
      <c r="A200" s="1" t="s">
        <v>74</v>
      </c>
      <c r="C200" s="1">
        <v>2022</v>
      </c>
      <c r="D200" s="1">
        <v>2</v>
      </c>
      <c r="E200" s="1">
        <v>3</v>
      </c>
      <c r="F200" s="4">
        <v>0.42797453703703708</v>
      </c>
      <c r="G200" s="1" t="s">
        <v>36</v>
      </c>
      <c r="H200" s="1" t="s">
        <v>1889</v>
      </c>
      <c r="I200" s="1">
        <v>2563</v>
      </c>
      <c r="J200" s="1" t="s">
        <v>1890</v>
      </c>
      <c r="K200" s="1" t="s">
        <v>1891</v>
      </c>
      <c r="L200" s="1" t="s">
        <v>40</v>
      </c>
      <c r="M200" s="1" t="s">
        <v>1892</v>
      </c>
      <c r="N200" s="1" t="s">
        <v>42</v>
      </c>
      <c r="O200" s="1" t="s">
        <v>43</v>
      </c>
      <c r="P200" s="1">
        <v>3</v>
      </c>
      <c r="Q200" s="1" t="s">
        <v>79</v>
      </c>
      <c r="R200" s="1">
        <v>1</v>
      </c>
      <c r="S200" s="1" t="s">
        <v>43</v>
      </c>
      <c r="T200" s="1">
        <v>866063408</v>
      </c>
      <c r="U200" s="1" t="s">
        <v>443</v>
      </c>
      <c r="V200" s="1" t="s">
        <v>444</v>
      </c>
      <c r="W200" s="1" t="s">
        <v>47</v>
      </c>
      <c r="Z200" s="1" t="s">
        <v>120</v>
      </c>
      <c r="AA200" s="1" t="str">
        <f>VLOOKUP(Z200,List!A:E,2,FALSE)</f>
        <v>IT Support</v>
      </c>
      <c r="AB200" s="1" t="str">
        <f>VLOOKUP(Z200,List!A:E,3,FALSE)</f>
        <v>CRA</v>
      </c>
      <c r="AC200" s="1" t="str">
        <f>VLOOKUP(Z200,List!A:E,4,FALSE)</f>
        <v>Second Tier</v>
      </c>
      <c r="AD200" s="1" t="str">
        <f>VLOOKUP(Z200,List!A:E,5,FALSE)</f>
        <v>Onsite</v>
      </c>
      <c r="AE200" s="1" t="s">
        <v>49</v>
      </c>
      <c r="AF200" s="1" t="s">
        <v>50</v>
      </c>
      <c r="AG200" s="1" t="s">
        <v>1893</v>
      </c>
      <c r="AH200" s="1" t="s">
        <v>1894</v>
      </c>
      <c r="AI200" s="1" t="s">
        <v>1887</v>
      </c>
      <c r="AK200" s="1" t="s">
        <v>47</v>
      </c>
      <c r="AL200" s="1" t="s">
        <v>54</v>
      </c>
      <c r="AM200" s="1" t="s">
        <v>55</v>
      </c>
      <c r="AN200" s="1" t="s">
        <v>1895</v>
      </c>
      <c r="AO200" s="1" t="s">
        <v>43</v>
      </c>
    </row>
    <row r="201" spans="1:41" x14ac:dyDescent="0.55000000000000004">
      <c r="A201" s="1" t="s">
        <v>34</v>
      </c>
      <c r="B201" s="1" t="s">
        <v>1896</v>
      </c>
      <c r="C201" s="1">
        <v>2022</v>
      </c>
      <c r="D201" s="1">
        <v>2</v>
      </c>
      <c r="E201" s="1">
        <v>3</v>
      </c>
      <c r="F201" s="4">
        <v>0.43069444444444444</v>
      </c>
      <c r="G201" s="1" t="s">
        <v>36</v>
      </c>
      <c r="H201" s="1" t="s">
        <v>47</v>
      </c>
      <c r="I201" s="1">
        <v>2564</v>
      </c>
      <c r="J201" s="1" t="s">
        <v>1898</v>
      </c>
      <c r="K201" s="1" t="s">
        <v>55</v>
      </c>
      <c r="L201" s="1" t="s">
        <v>47</v>
      </c>
      <c r="N201" s="1" t="s">
        <v>42</v>
      </c>
      <c r="O201" s="1" t="s">
        <v>43</v>
      </c>
      <c r="P201" s="1">
        <v>1</v>
      </c>
      <c r="Q201" s="1" t="s">
        <v>62</v>
      </c>
      <c r="R201" s="1">
        <v>0</v>
      </c>
      <c r="S201" s="1" t="s">
        <v>63</v>
      </c>
      <c r="T201" s="1">
        <v>6753</v>
      </c>
      <c r="U201" s="1" t="s">
        <v>1899</v>
      </c>
      <c r="V201" s="1" t="s">
        <v>1900</v>
      </c>
      <c r="W201" s="1" t="s">
        <v>397</v>
      </c>
      <c r="X201" s="1" t="s">
        <v>1901</v>
      </c>
      <c r="Y201" s="1" t="s">
        <v>1896</v>
      </c>
      <c r="Z201" s="1" t="s">
        <v>48</v>
      </c>
      <c r="AA201" s="1" t="str">
        <f>VLOOKUP(Z201,List!A:E,2,FALSE)</f>
        <v>Microsoft team</v>
      </c>
      <c r="AB201" s="1" t="str">
        <f>VLOOKUP(Z201,List!A:E,3,FALSE)</f>
        <v>CRA</v>
      </c>
      <c r="AC201" s="1" t="str">
        <f>VLOOKUP(Z201,List!A:E,4,FALSE)</f>
        <v>Second Tier</v>
      </c>
      <c r="AD201" s="1" t="str">
        <f>VLOOKUP(Z201,List!A:E,5,FALSE)</f>
        <v>Second Tier</v>
      </c>
      <c r="AE201" s="1" t="s">
        <v>49</v>
      </c>
      <c r="AF201" s="1" t="s">
        <v>69</v>
      </c>
      <c r="AG201" s="1" t="s">
        <v>300</v>
      </c>
      <c r="AH201" s="1" t="s">
        <v>1902</v>
      </c>
      <c r="AI201" s="1" t="s">
        <v>1903</v>
      </c>
      <c r="AJ201" s="1" t="s">
        <v>369</v>
      </c>
      <c r="AK201" s="1" t="s">
        <v>47</v>
      </c>
      <c r="AL201" s="1" t="s">
        <v>54</v>
      </c>
      <c r="AM201" s="1" t="s">
        <v>55</v>
      </c>
      <c r="AN201" s="1" t="s">
        <v>1904</v>
      </c>
      <c r="AO201" s="1" t="s">
        <v>43</v>
      </c>
    </row>
    <row r="202" spans="1:41" x14ac:dyDescent="0.55000000000000004">
      <c r="A202" s="1" t="s">
        <v>203</v>
      </c>
      <c r="B202" s="1" t="s">
        <v>1905</v>
      </c>
      <c r="C202" s="1">
        <v>2022</v>
      </c>
      <c r="D202" s="1">
        <v>2</v>
      </c>
      <c r="E202" s="1">
        <v>3</v>
      </c>
      <c r="F202" s="4">
        <v>0.43089120370370365</v>
      </c>
      <c r="G202" s="1" t="s">
        <v>36</v>
      </c>
      <c r="H202" s="1" t="s">
        <v>47</v>
      </c>
      <c r="I202" s="1">
        <v>2565</v>
      </c>
      <c r="J202" s="1" t="s">
        <v>1907</v>
      </c>
      <c r="K202" s="1" t="s">
        <v>55</v>
      </c>
      <c r="L202" s="1" t="s">
        <v>47</v>
      </c>
      <c r="N202" s="1" t="s">
        <v>42</v>
      </c>
      <c r="O202" s="1" t="s">
        <v>43</v>
      </c>
      <c r="P202" s="1">
        <v>1</v>
      </c>
      <c r="Q202" s="1" t="s">
        <v>44</v>
      </c>
      <c r="R202" s="1">
        <v>0</v>
      </c>
      <c r="S202" s="1" t="s">
        <v>63</v>
      </c>
      <c r="T202" s="1">
        <v>6270</v>
      </c>
      <c r="U202" s="1" t="s">
        <v>1493</v>
      </c>
      <c r="V202" s="1" t="s">
        <v>1494</v>
      </c>
      <c r="W202" s="1" t="s">
        <v>40</v>
      </c>
      <c r="X202" s="1" t="s">
        <v>1908</v>
      </c>
      <c r="Y202" s="1" t="s">
        <v>1905</v>
      </c>
      <c r="Z202" s="1" t="s">
        <v>210</v>
      </c>
      <c r="AA202" s="1" t="str">
        <f>VLOOKUP(Z202,List!A:E,2,FALSE)</f>
        <v>E-sarabun</v>
      </c>
      <c r="AB202" s="1" t="str">
        <f>VLOOKUP(Z202,List!A:E,3,FALSE)</f>
        <v>CRA</v>
      </c>
      <c r="AC202" s="1" t="str">
        <f>VLOOKUP(Z202,List!A:E,4,FALSE)</f>
        <v>Second Tier</v>
      </c>
      <c r="AD202" s="1" t="str">
        <f>VLOOKUP(Z202,List!A:E,5,FALSE)</f>
        <v>Second Tier</v>
      </c>
      <c r="AE202" s="1" t="s">
        <v>49</v>
      </c>
      <c r="AF202" s="1" t="s">
        <v>69</v>
      </c>
      <c r="AG202" s="1" t="s">
        <v>211</v>
      </c>
      <c r="AH202" s="1" t="s">
        <v>1909</v>
      </c>
      <c r="AI202" s="1" t="s">
        <v>1910</v>
      </c>
      <c r="AK202" s="1" t="s">
        <v>47</v>
      </c>
      <c r="AL202" s="1" t="s">
        <v>54</v>
      </c>
      <c r="AM202" s="1" t="s">
        <v>55</v>
      </c>
      <c r="AN202" s="1" t="s">
        <v>1905</v>
      </c>
      <c r="AO202" s="1" t="s">
        <v>43</v>
      </c>
    </row>
    <row r="203" spans="1:41" x14ac:dyDescent="0.55000000000000004">
      <c r="A203" s="1" t="s">
        <v>34</v>
      </c>
      <c r="B203" s="1" t="s">
        <v>1911</v>
      </c>
      <c r="C203" s="1">
        <v>2022</v>
      </c>
      <c r="D203" s="1">
        <v>2</v>
      </c>
      <c r="E203" s="1">
        <v>3</v>
      </c>
      <c r="F203" s="4">
        <v>0.43903935185185183</v>
      </c>
      <c r="G203" s="1" t="s">
        <v>36</v>
      </c>
      <c r="H203" s="1" t="s">
        <v>1913</v>
      </c>
      <c r="I203" s="1">
        <v>2566</v>
      </c>
      <c r="J203" s="1" t="s">
        <v>1914</v>
      </c>
      <c r="K203" s="1" t="s">
        <v>1915</v>
      </c>
      <c r="L203" s="1" t="s">
        <v>40</v>
      </c>
      <c r="M203" s="1" t="s">
        <v>1916</v>
      </c>
      <c r="N203" s="1" t="s">
        <v>42</v>
      </c>
      <c r="O203" s="1" t="s">
        <v>43</v>
      </c>
      <c r="P203" s="1">
        <v>1</v>
      </c>
      <c r="Q203" s="1" t="s">
        <v>62</v>
      </c>
      <c r="R203" s="1">
        <v>1</v>
      </c>
      <c r="S203" s="1" t="s">
        <v>43</v>
      </c>
      <c r="T203" s="1">
        <v>8691</v>
      </c>
      <c r="U203" s="1" t="s">
        <v>1320</v>
      </c>
      <c r="V203" s="1" t="s">
        <v>1321</v>
      </c>
      <c r="W203" s="1" t="s">
        <v>40</v>
      </c>
      <c r="X203" s="1" t="s">
        <v>1917</v>
      </c>
      <c r="Y203" s="1" t="s">
        <v>1911</v>
      </c>
      <c r="Z203" s="1" t="s">
        <v>1120</v>
      </c>
      <c r="AA203" s="1" t="str">
        <f>VLOOKUP(Z203,List!A:E,2,FALSE)</f>
        <v>PMO</v>
      </c>
      <c r="AB203" s="1" t="str">
        <f>VLOOKUP(Z203,List!A:E,3,FALSE)</f>
        <v>CRA</v>
      </c>
      <c r="AC203" s="1" t="str">
        <f>VLOOKUP(Z203,List!A:E,4,FALSE)</f>
        <v>Second Tier</v>
      </c>
      <c r="AD203" s="1" t="str">
        <f>VLOOKUP(Z203,List!A:E,5,FALSE)</f>
        <v>Second Tier</v>
      </c>
      <c r="AE203" s="1" t="s">
        <v>49</v>
      </c>
      <c r="AF203" s="1" t="s">
        <v>69</v>
      </c>
      <c r="AG203" s="1" t="s">
        <v>51</v>
      </c>
      <c r="AH203" s="1" t="s">
        <v>1918</v>
      </c>
      <c r="AI203" s="1" t="s">
        <v>475</v>
      </c>
      <c r="AK203" s="1" t="s">
        <v>47</v>
      </c>
      <c r="AL203" s="1" t="s">
        <v>54</v>
      </c>
      <c r="AM203" s="1" t="s">
        <v>55</v>
      </c>
      <c r="AN203" s="1" t="s">
        <v>1911</v>
      </c>
      <c r="AO203" s="1" t="s">
        <v>43</v>
      </c>
    </row>
    <row r="204" spans="1:41" x14ac:dyDescent="0.55000000000000004">
      <c r="A204" s="1" t="s">
        <v>314</v>
      </c>
      <c r="B204" s="1" t="s">
        <v>1919</v>
      </c>
      <c r="C204" s="1">
        <v>2022</v>
      </c>
      <c r="D204" s="1">
        <v>2</v>
      </c>
      <c r="E204" s="1">
        <v>3</v>
      </c>
      <c r="F204" s="4">
        <v>0.44059027777777776</v>
      </c>
      <c r="G204" s="1" t="s">
        <v>36</v>
      </c>
      <c r="H204" s="1" t="s">
        <v>1921</v>
      </c>
      <c r="I204" s="1">
        <v>2567</v>
      </c>
      <c r="J204" s="1" t="s">
        <v>1922</v>
      </c>
      <c r="K204" s="1" t="s">
        <v>55</v>
      </c>
      <c r="L204" s="1" t="s">
        <v>47</v>
      </c>
      <c r="N204" s="1" t="s">
        <v>42</v>
      </c>
      <c r="O204" s="1" t="s">
        <v>43</v>
      </c>
      <c r="P204" s="1">
        <v>1</v>
      </c>
      <c r="Q204" s="1" t="s">
        <v>103</v>
      </c>
      <c r="R204" s="1">
        <v>0</v>
      </c>
      <c r="S204" s="1" t="s">
        <v>43</v>
      </c>
      <c r="T204" s="1">
        <v>6500</v>
      </c>
      <c r="U204" s="1" t="s">
        <v>1923</v>
      </c>
      <c r="V204" s="1" t="s">
        <v>1924</v>
      </c>
      <c r="W204" s="1" t="s">
        <v>40</v>
      </c>
      <c r="X204" s="1" t="s">
        <v>1925</v>
      </c>
      <c r="Y204" s="1" t="s">
        <v>1926</v>
      </c>
      <c r="Z204" s="1" t="s">
        <v>367</v>
      </c>
      <c r="AA204" s="1" t="str">
        <f>VLOOKUP(Z204,List!A:E,2,FALSE)</f>
        <v>IT Support</v>
      </c>
      <c r="AB204" s="1" t="str">
        <f>VLOOKUP(Z204,List!A:E,3,FALSE)</f>
        <v>Point IT</v>
      </c>
      <c r="AC204" s="1" t="str">
        <f>VLOOKUP(Z204,List!A:E,4,FALSE)</f>
        <v>Second Tier</v>
      </c>
      <c r="AD204" s="1" t="str">
        <f>VLOOKUP(Z204,List!A:E,5,FALSE)</f>
        <v>Onsite</v>
      </c>
      <c r="AE204" s="1" t="s">
        <v>49</v>
      </c>
      <c r="AF204" s="1" t="s">
        <v>69</v>
      </c>
      <c r="AG204" s="1" t="s">
        <v>323</v>
      </c>
      <c r="AH204" s="1" t="s">
        <v>1927</v>
      </c>
      <c r="AI204" s="1" t="s">
        <v>870</v>
      </c>
      <c r="AK204" s="1" t="s">
        <v>47</v>
      </c>
      <c r="AL204" s="1" t="s">
        <v>73</v>
      </c>
      <c r="AM204" s="1" t="s">
        <v>55</v>
      </c>
      <c r="AN204" s="1" t="s">
        <v>1919</v>
      </c>
      <c r="AO204" s="1" t="s">
        <v>43</v>
      </c>
    </row>
    <row r="205" spans="1:41" x14ac:dyDescent="0.55000000000000004">
      <c r="A205" s="1" t="s">
        <v>123</v>
      </c>
      <c r="B205" s="1" t="s">
        <v>1928</v>
      </c>
      <c r="C205" s="1">
        <v>2022</v>
      </c>
      <c r="D205" s="1">
        <v>2</v>
      </c>
      <c r="E205" s="1">
        <v>3</v>
      </c>
      <c r="F205" s="4">
        <v>0.4440162037037037</v>
      </c>
      <c r="G205" s="1" t="s">
        <v>36</v>
      </c>
      <c r="H205" s="1" t="s">
        <v>1930</v>
      </c>
      <c r="I205" s="1">
        <v>2568</v>
      </c>
      <c r="J205" s="1" t="s">
        <v>1931</v>
      </c>
      <c r="K205" s="1" t="s">
        <v>55</v>
      </c>
      <c r="L205" s="1" t="s">
        <v>47</v>
      </c>
      <c r="N205" s="1" t="s">
        <v>42</v>
      </c>
      <c r="O205" s="1" t="s">
        <v>43</v>
      </c>
      <c r="P205" s="1">
        <v>1</v>
      </c>
      <c r="Q205" s="1" t="s">
        <v>62</v>
      </c>
      <c r="R205" s="1">
        <v>0</v>
      </c>
      <c r="S205" s="1" t="s">
        <v>43</v>
      </c>
      <c r="T205" s="1">
        <v>8437</v>
      </c>
      <c r="U205" s="1" t="s">
        <v>1932</v>
      </c>
      <c r="V205" s="1" t="s">
        <v>1933</v>
      </c>
      <c r="W205" s="1" t="s">
        <v>40</v>
      </c>
      <c r="X205" s="1" t="s">
        <v>1934</v>
      </c>
      <c r="Y205" s="1" t="s">
        <v>1928</v>
      </c>
      <c r="Z205" s="1" t="s">
        <v>177</v>
      </c>
      <c r="AA205" s="1" t="str">
        <f>VLOOKUP(Z205,List!A:E,2,FALSE)</f>
        <v>IT Support</v>
      </c>
      <c r="AB205" s="1" t="str">
        <f>VLOOKUP(Z205,List!A:E,3,FALSE)</f>
        <v>Point IT</v>
      </c>
      <c r="AC205" s="1" t="str">
        <f>VLOOKUP(Z205,List!A:E,4,FALSE)</f>
        <v>Frist Tier</v>
      </c>
      <c r="AD205" s="1" t="str">
        <f>VLOOKUP(Z205,List!A:E,5,FALSE)</f>
        <v>Frist Tier</v>
      </c>
      <c r="AE205" s="1" t="s">
        <v>49</v>
      </c>
      <c r="AF205" s="1" t="s">
        <v>69</v>
      </c>
      <c r="AG205" s="1" t="s">
        <v>132</v>
      </c>
      <c r="AH205" s="1" t="s">
        <v>1935</v>
      </c>
      <c r="AI205" s="1" t="s">
        <v>1936</v>
      </c>
      <c r="AK205" s="1" t="s">
        <v>47</v>
      </c>
      <c r="AL205" s="1" t="s">
        <v>54</v>
      </c>
      <c r="AM205" s="1" t="s">
        <v>55</v>
      </c>
      <c r="AN205" s="1" t="s">
        <v>1928</v>
      </c>
      <c r="AO205" s="1" t="s">
        <v>43</v>
      </c>
    </row>
    <row r="206" spans="1:41" x14ac:dyDescent="0.55000000000000004">
      <c r="A206" s="1" t="s">
        <v>98</v>
      </c>
      <c r="B206" s="1" t="s">
        <v>1937</v>
      </c>
      <c r="C206" s="1">
        <v>2022</v>
      </c>
      <c r="D206" s="1">
        <v>2</v>
      </c>
      <c r="E206" s="1">
        <v>3</v>
      </c>
      <c r="F206" s="4">
        <v>0.4445601851851852</v>
      </c>
      <c r="G206" s="1" t="s">
        <v>36</v>
      </c>
      <c r="H206" s="1" t="s">
        <v>1939</v>
      </c>
      <c r="I206" s="1">
        <v>2569</v>
      </c>
      <c r="J206" s="1" t="s">
        <v>1940</v>
      </c>
      <c r="K206" s="1" t="s">
        <v>55</v>
      </c>
      <c r="L206" s="1" t="s">
        <v>47</v>
      </c>
      <c r="N206" s="1" t="s">
        <v>42</v>
      </c>
      <c r="O206" s="1" t="s">
        <v>43</v>
      </c>
      <c r="P206" s="1">
        <v>1</v>
      </c>
      <c r="Q206" s="1" t="s">
        <v>103</v>
      </c>
      <c r="R206" s="1">
        <v>0</v>
      </c>
      <c r="S206" s="1" t="s">
        <v>43</v>
      </c>
      <c r="T206" s="1">
        <v>6500</v>
      </c>
      <c r="U206" s="1" t="s">
        <v>1923</v>
      </c>
      <c r="V206" s="1" t="s">
        <v>1924</v>
      </c>
      <c r="W206" s="1" t="s">
        <v>40</v>
      </c>
      <c r="X206" s="1" t="s">
        <v>1941</v>
      </c>
      <c r="Y206" s="1" t="s">
        <v>1937</v>
      </c>
      <c r="Z206" s="1" t="s">
        <v>177</v>
      </c>
      <c r="AA206" s="1" t="str">
        <f>VLOOKUP(Z206,List!A:E,2,FALSE)</f>
        <v>IT Support</v>
      </c>
      <c r="AB206" s="1" t="str">
        <f>VLOOKUP(Z206,List!A:E,3,FALSE)</f>
        <v>Point IT</v>
      </c>
      <c r="AC206" s="1" t="str">
        <f>VLOOKUP(Z206,List!A:E,4,FALSE)</f>
        <v>Frist Tier</v>
      </c>
      <c r="AD206" s="1" t="str">
        <f>VLOOKUP(Z206,List!A:E,5,FALSE)</f>
        <v>Frist Tier</v>
      </c>
      <c r="AE206" s="1" t="s">
        <v>49</v>
      </c>
      <c r="AF206" s="1" t="s">
        <v>69</v>
      </c>
      <c r="AG206" s="1" t="s">
        <v>1942</v>
      </c>
      <c r="AH206" s="1" t="s">
        <v>1943</v>
      </c>
      <c r="AI206" s="1" t="s">
        <v>870</v>
      </c>
      <c r="AK206" s="1" t="s">
        <v>47</v>
      </c>
      <c r="AL206" s="1" t="s">
        <v>73</v>
      </c>
      <c r="AM206" s="1" t="s">
        <v>55</v>
      </c>
      <c r="AN206" s="1" t="s">
        <v>1937</v>
      </c>
      <c r="AO206" s="1" t="s">
        <v>43</v>
      </c>
    </row>
    <row r="207" spans="1:41" x14ac:dyDescent="0.55000000000000004">
      <c r="A207" s="1" t="s">
        <v>74</v>
      </c>
      <c r="C207" s="1">
        <v>2022</v>
      </c>
      <c r="D207" s="1">
        <v>2</v>
      </c>
      <c r="E207" s="1">
        <v>3</v>
      </c>
      <c r="F207" s="4">
        <v>0.44564814814814818</v>
      </c>
      <c r="G207" s="1" t="s">
        <v>36</v>
      </c>
      <c r="H207" s="1" t="s">
        <v>1945</v>
      </c>
      <c r="I207" s="1">
        <v>2570</v>
      </c>
      <c r="J207" s="1" t="s">
        <v>1946</v>
      </c>
      <c r="K207" s="1" t="s">
        <v>1947</v>
      </c>
      <c r="L207" s="1" t="s">
        <v>40</v>
      </c>
      <c r="M207" s="1" t="s">
        <v>1948</v>
      </c>
      <c r="N207" s="1" t="s">
        <v>42</v>
      </c>
      <c r="O207" s="1" t="s">
        <v>43</v>
      </c>
      <c r="P207" s="1">
        <v>2</v>
      </c>
      <c r="Q207" s="1" t="s">
        <v>79</v>
      </c>
      <c r="R207" s="1">
        <v>1</v>
      </c>
      <c r="S207" s="1" t="s">
        <v>43</v>
      </c>
      <c r="T207" s="1">
        <v>8162</v>
      </c>
      <c r="U207" s="1" t="s">
        <v>1949</v>
      </c>
      <c r="V207" s="1" t="s">
        <v>1950</v>
      </c>
      <c r="W207" s="1" t="s">
        <v>47</v>
      </c>
      <c r="Z207" s="1" t="s">
        <v>68</v>
      </c>
      <c r="AA207" s="1" t="str">
        <f>VLOOKUP(Z207,List!A:E,2,FALSE)</f>
        <v>Network</v>
      </c>
      <c r="AB207" s="1" t="str">
        <f>VLOOKUP(Z207,List!A:E,3,FALSE)</f>
        <v>CRA</v>
      </c>
      <c r="AC207" s="1" t="str">
        <f>VLOOKUP(Z207,List!A:E,4,FALSE)</f>
        <v>Second Tier</v>
      </c>
      <c r="AD207" s="1" t="str">
        <f>VLOOKUP(Z207,List!A:E,5,FALSE)</f>
        <v>Second Tier</v>
      </c>
      <c r="AE207" s="1" t="s">
        <v>49</v>
      </c>
      <c r="AF207" s="1" t="s">
        <v>50</v>
      </c>
      <c r="AG207" s="1" t="s">
        <v>85</v>
      </c>
      <c r="AH207" s="1" t="s">
        <v>1951</v>
      </c>
      <c r="AI207" s="1" t="s">
        <v>1952</v>
      </c>
      <c r="AK207" s="1" t="s">
        <v>47</v>
      </c>
      <c r="AL207" s="1" t="s">
        <v>73</v>
      </c>
      <c r="AM207" s="1" t="s">
        <v>55</v>
      </c>
      <c r="AN207" s="1" t="s">
        <v>1953</v>
      </c>
      <c r="AO207" s="1" t="s">
        <v>43</v>
      </c>
    </row>
    <row r="208" spans="1:41" x14ac:dyDescent="0.55000000000000004">
      <c r="A208" s="1" t="s">
        <v>74</v>
      </c>
      <c r="B208" s="1" t="s">
        <v>1954</v>
      </c>
      <c r="C208" s="1">
        <v>2022</v>
      </c>
      <c r="D208" s="1">
        <v>2</v>
      </c>
      <c r="E208" s="1">
        <v>3</v>
      </c>
      <c r="F208" s="4">
        <v>0.44593750000000004</v>
      </c>
      <c r="G208" s="1" t="s">
        <v>36</v>
      </c>
      <c r="H208" s="1" t="s">
        <v>1956</v>
      </c>
      <c r="I208" s="1">
        <v>2571</v>
      </c>
      <c r="J208" s="1" t="s">
        <v>1957</v>
      </c>
      <c r="K208" s="1" t="s">
        <v>1958</v>
      </c>
      <c r="L208" s="1" t="s">
        <v>40</v>
      </c>
      <c r="M208" s="1" t="s">
        <v>1959</v>
      </c>
      <c r="N208" s="1" t="s">
        <v>42</v>
      </c>
      <c r="O208" s="1" t="s">
        <v>43</v>
      </c>
      <c r="P208" s="1">
        <v>1</v>
      </c>
      <c r="Q208" s="1" t="s">
        <v>415</v>
      </c>
      <c r="R208" s="1">
        <v>1</v>
      </c>
      <c r="S208" s="1" t="s">
        <v>43</v>
      </c>
      <c r="T208" s="1">
        <v>6839</v>
      </c>
      <c r="U208" s="1" t="s">
        <v>1960</v>
      </c>
      <c r="V208" s="1" t="s">
        <v>1961</v>
      </c>
      <c r="W208" s="1" t="s">
        <v>40</v>
      </c>
      <c r="X208" s="1" t="s">
        <v>1962</v>
      </c>
      <c r="Y208" s="1" t="s">
        <v>1954</v>
      </c>
      <c r="Z208" s="1" t="s">
        <v>367</v>
      </c>
      <c r="AA208" s="1" t="str">
        <f>VLOOKUP(Z208,List!A:E,2,FALSE)</f>
        <v>IT Support</v>
      </c>
      <c r="AB208" s="1" t="str">
        <f>VLOOKUP(Z208,List!A:E,3,FALSE)</f>
        <v>Point IT</v>
      </c>
      <c r="AC208" s="1" t="str">
        <f>VLOOKUP(Z208,List!A:E,4,FALSE)</f>
        <v>Second Tier</v>
      </c>
      <c r="AD208" s="1" t="str">
        <f>VLOOKUP(Z208,List!A:E,5,FALSE)</f>
        <v>Onsite</v>
      </c>
      <c r="AE208" s="1" t="s">
        <v>49</v>
      </c>
      <c r="AF208" s="1" t="s">
        <v>69</v>
      </c>
      <c r="AG208" s="1" t="s">
        <v>345</v>
      </c>
      <c r="AH208" s="1" t="s">
        <v>1963</v>
      </c>
      <c r="AI208" s="1" t="s">
        <v>1964</v>
      </c>
      <c r="AK208" s="1" t="s">
        <v>47</v>
      </c>
      <c r="AL208" s="1" t="s">
        <v>54</v>
      </c>
      <c r="AM208" s="1" t="s">
        <v>55</v>
      </c>
      <c r="AN208" s="1" t="s">
        <v>1954</v>
      </c>
      <c r="AO208" s="1" t="s">
        <v>43</v>
      </c>
    </row>
    <row r="209" spans="1:41" x14ac:dyDescent="0.55000000000000004">
      <c r="A209" s="1" t="s">
        <v>135</v>
      </c>
      <c r="B209" s="1" t="s">
        <v>1965</v>
      </c>
      <c r="C209" s="1">
        <v>2022</v>
      </c>
      <c r="D209" s="1">
        <v>2</v>
      </c>
      <c r="E209" s="1">
        <v>3</v>
      </c>
      <c r="F209" s="4">
        <v>0.45055555555555554</v>
      </c>
      <c r="G209" s="1" t="s">
        <v>36</v>
      </c>
      <c r="H209" s="1" t="s">
        <v>47</v>
      </c>
      <c r="I209" s="1">
        <v>2572</v>
      </c>
      <c r="J209" s="1" t="s">
        <v>1967</v>
      </c>
      <c r="K209" s="1" t="s">
        <v>55</v>
      </c>
      <c r="L209" s="1" t="s">
        <v>47</v>
      </c>
      <c r="N209" s="1" t="s">
        <v>42</v>
      </c>
      <c r="O209" s="1" t="s">
        <v>43</v>
      </c>
      <c r="P209" s="1">
        <v>1</v>
      </c>
      <c r="R209" s="1">
        <v>0</v>
      </c>
      <c r="S209" s="1" t="s">
        <v>63</v>
      </c>
      <c r="T209" s="1">
        <v>6299</v>
      </c>
      <c r="U209" s="1" t="s">
        <v>64</v>
      </c>
      <c r="V209" s="1" t="s">
        <v>65</v>
      </c>
      <c r="W209" s="1" t="s">
        <v>40</v>
      </c>
      <c r="X209" s="1" t="s">
        <v>1968</v>
      </c>
      <c r="Y209" s="1" t="s">
        <v>1969</v>
      </c>
      <c r="Z209" s="1" t="s">
        <v>144</v>
      </c>
      <c r="AA209" s="1" t="str">
        <f>VLOOKUP(Z209,List!A:E,2,FALSE)</f>
        <v>IT Support</v>
      </c>
      <c r="AB209" s="1" t="str">
        <f>VLOOKUP(Z209,List!A:E,3,FALSE)</f>
        <v>Point IT</v>
      </c>
      <c r="AC209" s="1" t="str">
        <f>VLOOKUP(Z209,List!A:E,4,FALSE)</f>
        <v>Frist Tier</v>
      </c>
      <c r="AD209" s="1" t="str">
        <f>VLOOKUP(Z209,List!A:E,5,FALSE)</f>
        <v>Frist Tier</v>
      </c>
      <c r="AE209" s="1" t="s">
        <v>49</v>
      </c>
      <c r="AF209" s="1" t="s">
        <v>69</v>
      </c>
      <c r="AG209" s="1" t="s">
        <v>145</v>
      </c>
      <c r="AH209" s="1" t="s">
        <v>71</v>
      </c>
      <c r="AI209" s="1" t="s">
        <v>72</v>
      </c>
      <c r="AK209" s="1" t="s">
        <v>47</v>
      </c>
      <c r="AL209" s="1" t="s">
        <v>54</v>
      </c>
      <c r="AM209" s="1" t="s">
        <v>55</v>
      </c>
      <c r="AN209" s="1" t="s">
        <v>1965</v>
      </c>
      <c r="AO209" s="1" t="s">
        <v>43</v>
      </c>
    </row>
    <row r="210" spans="1:41" x14ac:dyDescent="0.55000000000000004">
      <c r="A210" s="1" t="s">
        <v>123</v>
      </c>
      <c r="B210" s="1" t="s">
        <v>1970</v>
      </c>
      <c r="C210" s="1">
        <v>2022</v>
      </c>
      <c r="D210" s="1">
        <v>2</v>
      </c>
      <c r="E210" s="1">
        <v>3</v>
      </c>
      <c r="F210" s="4">
        <v>0.45228009259259255</v>
      </c>
      <c r="G210" s="1" t="s">
        <v>36</v>
      </c>
      <c r="H210" s="1" t="s">
        <v>1972</v>
      </c>
      <c r="I210" s="1">
        <v>2573</v>
      </c>
      <c r="J210" s="1" t="s">
        <v>1973</v>
      </c>
      <c r="K210" s="1" t="s">
        <v>55</v>
      </c>
      <c r="L210" s="1" t="s">
        <v>47</v>
      </c>
      <c r="N210" s="1" t="s">
        <v>42</v>
      </c>
      <c r="O210" s="1" t="s">
        <v>43</v>
      </c>
      <c r="P210" s="1">
        <v>1</v>
      </c>
      <c r="Q210" s="1" t="s">
        <v>62</v>
      </c>
      <c r="R210" s="1">
        <v>0</v>
      </c>
      <c r="S210" s="1" t="s">
        <v>43</v>
      </c>
      <c r="T210" s="1">
        <v>8618</v>
      </c>
      <c r="U210" s="1" t="s">
        <v>746</v>
      </c>
      <c r="V210" s="1" t="s">
        <v>747</v>
      </c>
      <c r="W210" s="1" t="s">
        <v>40</v>
      </c>
      <c r="X210" s="1" t="s">
        <v>1974</v>
      </c>
      <c r="Y210" s="1" t="s">
        <v>1975</v>
      </c>
      <c r="Z210" s="1" t="s">
        <v>367</v>
      </c>
      <c r="AA210" s="1" t="str">
        <f>VLOOKUP(Z210,List!A:E,2,FALSE)</f>
        <v>IT Support</v>
      </c>
      <c r="AB210" s="1" t="str">
        <f>VLOOKUP(Z210,List!A:E,3,FALSE)</f>
        <v>Point IT</v>
      </c>
      <c r="AC210" s="1" t="str">
        <f>VLOOKUP(Z210,List!A:E,4,FALSE)</f>
        <v>Second Tier</v>
      </c>
      <c r="AD210" s="1" t="str">
        <f>VLOOKUP(Z210,List!A:E,5,FALSE)</f>
        <v>Onsite</v>
      </c>
      <c r="AE210" s="1" t="s">
        <v>49</v>
      </c>
      <c r="AF210" s="1" t="s">
        <v>69</v>
      </c>
      <c r="AG210" s="1" t="s">
        <v>132</v>
      </c>
      <c r="AH210" s="1" t="s">
        <v>1976</v>
      </c>
      <c r="AI210" s="1" t="s">
        <v>750</v>
      </c>
      <c r="AK210" s="1" t="s">
        <v>47</v>
      </c>
      <c r="AL210" s="1" t="s">
        <v>54</v>
      </c>
      <c r="AM210" s="1" t="s">
        <v>55</v>
      </c>
      <c r="AN210" s="1" t="s">
        <v>1970</v>
      </c>
      <c r="AO210" s="1" t="s">
        <v>43</v>
      </c>
    </row>
    <row r="211" spans="1:41" x14ac:dyDescent="0.55000000000000004">
      <c r="A211" s="1" t="s">
        <v>34</v>
      </c>
      <c r="B211" s="1" t="s">
        <v>1977</v>
      </c>
      <c r="C211" s="1">
        <v>2022</v>
      </c>
      <c r="D211" s="1">
        <v>2</v>
      </c>
      <c r="E211" s="1">
        <v>3</v>
      </c>
      <c r="F211" s="4">
        <v>0.45231481481481484</v>
      </c>
      <c r="G211" s="1" t="s">
        <v>36</v>
      </c>
      <c r="H211" s="1" t="s">
        <v>1979</v>
      </c>
      <c r="I211" s="1">
        <v>2574</v>
      </c>
      <c r="J211" s="1" t="s">
        <v>1980</v>
      </c>
      <c r="K211" s="1" t="s">
        <v>55</v>
      </c>
      <c r="L211" s="1" t="s">
        <v>47</v>
      </c>
      <c r="N211" s="1" t="s">
        <v>42</v>
      </c>
      <c r="O211" s="1" t="s">
        <v>43</v>
      </c>
      <c r="P211" s="1">
        <v>1</v>
      </c>
      <c r="Q211" s="1" t="s">
        <v>596</v>
      </c>
      <c r="R211" s="1">
        <v>0</v>
      </c>
      <c r="S211" s="1" t="s">
        <v>43</v>
      </c>
      <c r="T211" s="1">
        <v>819848648</v>
      </c>
      <c r="U211" s="1" t="s">
        <v>1981</v>
      </c>
      <c r="V211" s="1" t="s">
        <v>1982</v>
      </c>
      <c r="W211" s="1" t="s">
        <v>40</v>
      </c>
      <c r="X211" s="1" t="s">
        <v>1983</v>
      </c>
      <c r="Y211" s="1" t="s">
        <v>1984</v>
      </c>
      <c r="Z211" s="1" t="s">
        <v>334</v>
      </c>
      <c r="AA211" s="1" t="str">
        <f>VLOOKUP(Z211,List!A:E,2,FALSE)</f>
        <v>IT Support</v>
      </c>
      <c r="AB211" s="1" t="str">
        <f>VLOOKUP(Z211,List!A:E,3,FALSE)</f>
        <v>CRA</v>
      </c>
      <c r="AC211" s="1" t="str">
        <f>VLOOKUP(Z211,List!A:E,4,FALSE)</f>
        <v>Second Tier</v>
      </c>
      <c r="AD211" s="1" t="str">
        <f>VLOOKUP(Z211,List!A:E,5,FALSE)</f>
        <v>Onsite</v>
      </c>
      <c r="AE211" s="1" t="s">
        <v>49</v>
      </c>
      <c r="AF211" s="1" t="s">
        <v>69</v>
      </c>
      <c r="AG211" s="1" t="s">
        <v>200</v>
      </c>
      <c r="AH211" s="1" t="s">
        <v>1979</v>
      </c>
      <c r="AI211" s="1" t="s">
        <v>1985</v>
      </c>
      <c r="AK211" s="1" t="s">
        <v>47</v>
      </c>
      <c r="AL211" s="1" t="s">
        <v>54</v>
      </c>
      <c r="AM211" s="1" t="s">
        <v>55</v>
      </c>
      <c r="AN211" s="1" t="s">
        <v>1977</v>
      </c>
      <c r="AO211" s="1" t="s">
        <v>43</v>
      </c>
    </row>
    <row r="212" spans="1:41" x14ac:dyDescent="0.55000000000000004">
      <c r="A212" s="1" t="s">
        <v>34</v>
      </c>
      <c r="B212" s="1" t="s">
        <v>1986</v>
      </c>
      <c r="C212" s="1">
        <v>2022</v>
      </c>
      <c r="D212" s="1">
        <v>2</v>
      </c>
      <c r="E212" s="1">
        <v>3</v>
      </c>
      <c r="F212" s="4">
        <v>0.45712962962962966</v>
      </c>
      <c r="G212" s="1" t="s">
        <v>36</v>
      </c>
      <c r="H212" s="1" t="s">
        <v>1988</v>
      </c>
      <c r="I212" s="1">
        <v>2575</v>
      </c>
      <c r="J212" s="1" t="s">
        <v>1989</v>
      </c>
      <c r="K212" s="1" t="s">
        <v>55</v>
      </c>
      <c r="L212" s="1" t="s">
        <v>47</v>
      </c>
      <c r="N212" s="1" t="s">
        <v>42</v>
      </c>
      <c r="O212" s="1" t="s">
        <v>43</v>
      </c>
      <c r="P212" s="1">
        <v>1</v>
      </c>
      <c r="Q212" s="1" t="s">
        <v>116</v>
      </c>
      <c r="R212" s="1">
        <v>0</v>
      </c>
      <c r="S212" s="1" t="s">
        <v>43</v>
      </c>
      <c r="T212" s="1">
        <v>6524</v>
      </c>
      <c r="U212" s="1" t="s">
        <v>1775</v>
      </c>
      <c r="V212" s="1" t="s">
        <v>1776</v>
      </c>
      <c r="W212" s="1" t="s">
        <v>40</v>
      </c>
      <c r="X212" s="1" t="s">
        <v>1990</v>
      </c>
      <c r="Y212" s="1" t="s">
        <v>1991</v>
      </c>
      <c r="Z212" s="1" t="s">
        <v>334</v>
      </c>
      <c r="AA212" s="1" t="str">
        <f>VLOOKUP(Z212,List!A:E,2,FALSE)</f>
        <v>IT Support</v>
      </c>
      <c r="AB212" s="1" t="str">
        <f>VLOOKUP(Z212,List!A:E,3,FALSE)</f>
        <v>CRA</v>
      </c>
      <c r="AC212" s="1" t="str">
        <f>VLOOKUP(Z212,List!A:E,4,FALSE)</f>
        <v>Second Tier</v>
      </c>
      <c r="AD212" s="1" t="str">
        <f>VLOOKUP(Z212,List!A:E,5,FALSE)</f>
        <v>Onsite</v>
      </c>
      <c r="AE212" s="1" t="s">
        <v>49</v>
      </c>
      <c r="AF212" s="1" t="s">
        <v>69</v>
      </c>
      <c r="AG212" s="1" t="s">
        <v>51</v>
      </c>
      <c r="AH212" s="1" t="s">
        <v>1992</v>
      </c>
      <c r="AI212" s="1" t="s">
        <v>1449</v>
      </c>
      <c r="AK212" s="1" t="s">
        <v>47</v>
      </c>
      <c r="AL212" s="1" t="s">
        <v>54</v>
      </c>
      <c r="AM212" s="1" t="s">
        <v>55</v>
      </c>
      <c r="AN212" s="1" t="s">
        <v>1986</v>
      </c>
      <c r="AO212" s="1" t="s">
        <v>43</v>
      </c>
    </row>
    <row r="213" spans="1:41" x14ac:dyDescent="0.55000000000000004">
      <c r="A213" s="1" t="s">
        <v>656</v>
      </c>
      <c r="B213" s="1" t="s">
        <v>1993</v>
      </c>
      <c r="C213" s="1">
        <v>2022</v>
      </c>
      <c r="D213" s="1">
        <v>2</v>
      </c>
      <c r="E213" s="1">
        <v>3</v>
      </c>
      <c r="F213" s="4">
        <v>0.45870370370370367</v>
      </c>
      <c r="G213" s="1" t="s">
        <v>36</v>
      </c>
      <c r="H213" s="1" t="s">
        <v>1995</v>
      </c>
      <c r="I213" s="1">
        <v>2576</v>
      </c>
      <c r="J213" s="1" t="s">
        <v>1996</v>
      </c>
      <c r="K213" s="1" t="s">
        <v>55</v>
      </c>
      <c r="L213" s="1" t="s">
        <v>47</v>
      </c>
      <c r="N213" s="1" t="s">
        <v>42</v>
      </c>
      <c r="O213" s="1" t="s">
        <v>43</v>
      </c>
      <c r="P213" s="1">
        <v>1</v>
      </c>
      <c r="Q213" s="1" t="s">
        <v>62</v>
      </c>
      <c r="R213" s="1">
        <v>0</v>
      </c>
      <c r="S213" s="1" t="s">
        <v>43</v>
      </c>
      <c r="T213" s="1">
        <v>6105</v>
      </c>
      <c r="U213" s="1" t="s">
        <v>1239</v>
      </c>
      <c r="V213" s="1" t="s">
        <v>1240</v>
      </c>
      <c r="W213" s="1" t="s">
        <v>40</v>
      </c>
      <c r="X213" s="1" t="s">
        <v>1997</v>
      </c>
      <c r="Y213" s="1" t="s">
        <v>1998</v>
      </c>
      <c r="Z213" s="1" t="s">
        <v>68</v>
      </c>
      <c r="AA213" s="1" t="str">
        <f>VLOOKUP(Z213,List!A:E,2,FALSE)</f>
        <v>Network</v>
      </c>
      <c r="AB213" s="1" t="str">
        <f>VLOOKUP(Z213,List!A:E,3,FALSE)</f>
        <v>CRA</v>
      </c>
      <c r="AC213" s="1" t="str">
        <f>VLOOKUP(Z213,List!A:E,4,FALSE)</f>
        <v>Second Tier</v>
      </c>
      <c r="AD213" s="1" t="str">
        <f>VLOOKUP(Z213,List!A:E,5,FALSE)</f>
        <v>Second Tier</v>
      </c>
      <c r="AE213" s="1" t="s">
        <v>49</v>
      </c>
      <c r="AF213" s="1" t="s">
        <v>69</v>
      </c>
      <c r="AG213" s="1" t="s">
        <v>663</v>
      </c>
      <c r="AH213" s="1" t="s">
        <v>1999</v>
      </c>
      <c r="AI213" s="1" t="s">
        <v>2000</v>
      </c>
      <c r="AK213" s="1" t="s">
        <v>47</v>
      </c>
      <c r="AL213" s="1" t="s">
        <v>73</v>
      </c>
      <c r="AM213" s="1" t="s">
        <v>55</v>
      </c>
      <c r="AN213" s="1" t="s">
        <v>1993</v>
      </c>
      <c r="AO213" s="1" t="s">
        <v>43</v>
      </c>
    </row>
    <row r="214" spans="1:41" x14ac:dyDescent="0.55000000000000004">
      <c r="A214" s="1" t="s">
        <v>314</v>
      </c>
      <c r="B214" s="1" t="s">
        <v>2001</v>
      </c>
      <c r="C214" s="1">
        <v>2022</v>
      </c>
      <c r="D214" s="1">
        <v>2</v>
      </c>
      <c r="E214" s="1">
        <v>3</v>
      </c>
      <c r="F214" s="4">
        <v>0.46025462962962965</v>
      </c>
      <c r="G214" s="1" t="s">
        <v>36</v>
      </c>
      <c r="H214" s="1" t="s">
        <v>2003</v>
      </c>
      <c r="I214" s="1">
        <v>2577</v>
      </c>
      <c r="J214" s="1" t="s">
        <v>2004</v>
      </c>
      <c r="K214" s="1" t="s">
        <v>55</v>
      </c>
      <c r="L214" s="1" t="s">
        <v>47</v>
      </c>
      <c r="N214" s="1" t="s">
        <v>42</v>
      </c>
      <c r="O214" s="1" t="s">
        <v>43</v>
      </c>
      <c r="P214" s="1">
        <v>1</v>
      </c>
      <c r="Q214" s="1" t="s">
        <v>789</v>
      </c>
      <c r="R214" s="1">
        <v>0</v>
      </c>
      <c r="S214" s="1" t="s">
        <v>43</v>
      </c>
      <c r="T214" s="1">
        <v>6418</v>
      </c>
      <c r="U214" s="1" t="s">
        <v>1165</v>
      </c>
      <c r="V214" s="1" t="s">
        <v>1166</v>
      </c>
      <c r="W214" s="1" t="s">
        <v>40</v>
      </c>
      <c r="X214" s="1" t="s">
        <v>2005</v>
      </c>
      <c r="Y214" s="1" t="s">
        <v>2001</v>
      </c>
      <c r="Z214" s="1" t="s">
        <v>177</v>
      </c>
      <c r="AA214" s="1" t="str">
        <f>VLOOKUP(Z214,List!A:E,2,FALSE)</f>
        <v>IT Support</v>
      </c>
      <c r="AB214" s="1" t="str">
        <f>VLOOKUP(Z214,List!A:E,3,FALSE)</f>
        <v>Point IT</v>
      </c>
      <c r="AC214" s="1" t="str">
        <f>VLOOKUP(Z214,List!A:E,4,FALSE)</f>
        <v>Frist Tier</v>
      </c>
      <c r="AD214" s="1" t="str">
        <f>VLOOKUP(Z214,List!A:E,5,FALSE)</f>
        <v>Frist Tier</v>
      </c>
      <c r="AE214" s="1" t="s">
        <v>49</v>
      </c>
      <c r="AF214" s="1" t="s">
        <v>69</v>
      </c>
      <c r="AG214" s="1" t="s">
        <v>323</v>
      </c>
      <c r="AH214" s="1" t="s">
        <v>2006</v>
      </c>
      <c r="AI214" s="1" t="s">
        <v>840</v>
      </c>
      <c r="AK214" s="1" t="s">
        <v>47</v>
      </c>
      <c r="AL214" s="1" t="s">
        <v>54</v>
      </c>
      <c r="AM214" s="1" t="s">
        <v>55</v>
      </c>
      <c r="AN214" s="1" t="s">
        <v>2001</v>
      </c>
      <c r="AO214" s="1" t="s">
        <v>43</v>
      </c>
    </row>
    <row r="215" spans="1:41" x14ac:dyDescent="0.55000000000000004">
      <c r="A215" s="1" t="s">
        <v>74</v>
      </c>
      <c r="C215" s="1">
        <v>2022</v>
      </c>
      <c r="D215" s="1">
        <v>2</v>
      </c>
      <c r="E215" s="1">
        <v>3</v>
      </c>
      <c r="F215" s="4">
        <v>0.46165509259259258</v>
      </c>
      <c r="G215" s="1" t="s">
        <v>36</v>
      </c>
      <c r="H215" s="1" t="s">
        <v>2008</v>
      </c>
      <c r="I215" s="1">
        <v>2578</v>
      </c>
      <c r="J215" s="1" t="s">
        <v>2009</v>
      </c>
      <c r="K215" s="1" t="s">
        <v>2010</v>
      </c>
      <c r="L215" s="1" t="s">
        <v>40</v>
      </c>
      <c r="M215" s="1" t="s">
        <v>2011</v>
      </c>
      <c r="N215" s="1" t="s">
        <v>42</v>
      </c>
      <c r="O215" s="1" t="s">
        <v>43</v>
      </c>
      <c r="P215" s="1">
        <v>2</v>
      </c>
      <c r="Q215" s="1" t="s">
        <v>415</v>
      </c>
      <c r="R215" s="1">
        <v>1</v>
      </c>
      <c r="S215" s="1" t="s">
        <v>43</v>
      </c>
      <c r="T215" s="1">
        <v>6214</v>
      </c>
      <c r="U215" s="1" t="s">
        <v>1239</v>
      </c>
      <c r="V215" s="1" t="s">
        <v>1240</v>
      </c>
      <c r="W215" s="1" t="s">
        <v>47</v>
      </c>
      <c r="Z215" s="1" t="s">
        <v>120</v>
      </c>
      <c r="AA215" s="1" t="str">
        <f>VLOOKUP(Z215,List!A:E,2,FALSE)</f>
        <v>IT Support</v>
      </c>
      <c r="AB215" s="1" t="str">
        <f>VLOOKUP(Z215,List!A:E,3,FALSE)</f>
        <v>CRA</v>
      </c>
      <c r="AC215" s="1" t="str">
        <f>VLOOKUP(Z215,List!A:E,4,FALSE)</f>
        <v>Second Tier</v>
      </c>
      <c r="AD215" s="1" t="str">
        <f>VLOOKUP(Z215,List!A:E,5,FALSE)</f>
        <v>Onsite</v>
      </c>
      <c r="AE215" s="1" t="s">
        <v>49</v>
      </c>
      <c r="AF215" s="1" t="s">
        <v>50</v>
      </c>
      <c r="AG215" s="1" t="s">
        <v>345</v>
      </c>
      <c r="AH215" s="1" t="s">
        <v>2012</v>
      </c>
      <c r="AI215" s="1" t="s">
        <v>1288</v>
      </c>
      <c r="AK215" s="1" t="s">
        <v>47</v>
      </c>
      <c r="AL215" s="1" t="s">
        <v>54</v>
      </c>
      <c r="AM215" s="1" t="s">
        <v>55</v>
      </c>
      <c r="AN215" s="1" t="s">
        <v>2013</v>
      </c>
      <c r="AO215" s="1" t="s">
        <v>43</v>
      </c>
    </row>
    <row r="216" spans="1:41" x14ac:dyDescent="0.55000000000000004">
      <c r="A216" s="1" t="s">
        <v>34</v>
      </c>
      <c r="B216" s="1" t="s">
        <v>2014</v>
      </c>
      <c r="C216" s="1">
        <v>2022</v>
      </c>
      <c r="D216" s="1">
        <v>2</v>
      </c>
      <c r="E216" s="1">
        <v>3</v>
      </c>
      <c r="F216" s="4">
        <v>0.47859953703703706</v>
      </c>
      <c r="G216" s="1" t="s">
        <v>36</v>
      </c>
      <c r="H216" s="1" t="s">
        <v>2016</v>
      </c>
      <c r="I216" s="1">
        <v>2579</v>
      </c>
      <c r="J216" s="1" t="s">
        <v>2017</v>
      </c>
      <c r="K216" s="1" t="s">
        <v>55</v>
      </c>
      <c r="L216" s="1" t="s">
        <v>47</v>
      </c>
      <c r="N216" s="1" t="s">
        <v>42</v>
      </c>
      <c r="O216" s="1" t="s">
        <v>43</v>
      </c>
      <c r="P216" s="1">
        <v>2</v>
      </c>
      <c r="Q216" s="1" t="s">
        <v>116</v>
      </c>
      <c r="R216" s="1">
        <v>0</v>
      </c>
      <c r="S216" s="1" t="s">
        <v>43</v>
      </c>
      <c r="T216" s="1">
        <v>645862439</v>
      </c>
      <c r="U216" s="1" t="s">
        <v>2018</v>
      </c>
      <c r="V216" s="1" t="s">
        <v>2019</v>
      </c>
      <c r="W216" s="1" t="s">
        <v>40</v>
      </c>
      <c r="X216" s="1" t="s">
        <v>2020</v>
      </c>
      <c r="Y216" s="1" t="s">
        <v>2021</v>
      </c>
      <c r="Z216" s="1" t="s">
        <v>334</v>
      </c>
      <c r="AA216" s="1" t="str">
        <f>VLOOKUP(Z216,List!A:E,2,FALSE)</f>
        <v>IT Support</v>
      </c>
      <c r="AB216" s="1" t="str">
        <f>VLOOKUP(Z216,List!A:E,3,FALSE)</f>
        <v>CRA</v>
      </c>
      <c r="AC216" s="1" t="str">
        <f>VLOOKUP(Z216,List!A:E,4,FALSE)</f>
        <v>Second Tier</v>
      </c>
      <c r="AD216" s="1" t="str">
        <f>VLOOKUP(Z216,List!A:E,5,FALSE)</f>
        <v>Onsite</v>
      </c>
      <c r="AE216" s="1" t="s">
        <v>49</v>
      </c>
      <c r="AF216" s="1" t="s">
        <v>69</v>
      </c>
      <c r="AG216" s="1" t="s">
        <v>51</v>
      </c>
      <c r="AH216" s="1" t="s">
        <v>2022</v>
      </c>
      <c r="AI216" s="1" t="s">
        <v>2023</v>
      </c>
      <c r="AK216" s="1" t="s">
        <v>47</v>
      </c>
      <c r="AL216" s="1" t="s">
        <v>54</v>
      </c>
      <c r="AM216" s="1" t="s">
        <v>55</v>
      </c>
      <c r="AN216" s="1" t="s">
        <v>2024</v>
      </c>
      <c r="AO216" s="1" t="s">
        <v>43</v>
      </c>
    </row>
    <row r="217" spans="1:41" x14ac:dyDescent="0.55000000000000004">
      <c r="A217" s="1" t="s">
        <v>123</v>
      </c>
      <c r="B217" s="1" t="s">
        <v>2025</v>
      </c>
      <c r="C217" s="1">
        <v>2022</v>
      </c>
      <c r="D217" s="1">
        <v>2</v>
      </c>
      <c r="E217" s="1">
        <v>3</v>
      </c>
      <c r="F217" s="4">
        <v>0.48413194444444446</v>
      </c>
      <c r="G217" s="1" t="s">
        <v>36</v>
      </c>
      <c r="H217" s="1" t="s">
        <v>2027</v>
      </c>
      <c r="I217" s="1">
        <v>2580</v>
      </c>
      <c r="J217" s="1" t="s">
        <v>2028</v>
      </c>
      <c r="K217" s="1" t="s">
        <v>55</v>
      </c>
      <c r="L217" s="1" t="s">
        <v>47</v>
      </c>
      <c r="N217" s="1" t="s">
        <v>42</v>
      </c>
      <c r="O217" s="1" t="s">
        <v>43</v>
      </c>
      <c r="P217" s="1">
        <v>1</v>
      </c>
      <c r="Q217" s="1" t="s">
        <v>62</v>
      </c>
      <c r="R217" s="1">
        <v>0</v>
      </c>
      <c r="S217" s="1" t="s">
        <v>43</v>
      </c>
      <c r="T217" s="1">
        <v>6096</v>
      </c>
      <c r="U217" s="1" t="s">
        <v>2029</v>
      </c>
      <c r="V217" s="1" t="s">
        <v>2030</v>
      </c>
      <c r="W217" s="1" t="s">
        <v>40</v>
      </c>
      <c r="X217" s="1" t="s">
        <v>2031</v>
      </c>
      <c r="Y217" s="1" t="s">
        <v>2032</v>
      </c>
      <c r="Z217" s="1" t="s">
        <v>144</v>
      </c>
      <c r="AA217" s="1" t="str">
        <f>VLOOKUP(Z217,List!A:E,2,FALSE)</f>
        <v>IT Support</v>
      </c>
      <c r="AB217" s="1" t="str">
        <f>VLOOKUP(Z217,List!A:E,3,FALSE)</f>
        <v>Point IT</v>
      </c>
      <c r="AC217" s="1" t="str">
        <f>VLOOKUP(Z217,List!A:E,4,FALSE)</f>
        <v>Frist Tier</v>
      </c>
      <c r="AD217" s="1" t="str">
        <f>VLOOKUP(Z217,List!A:E,5,FALSE)</f>
        <v>Frist Tier</v>
      </c>
      <c r="AE217" s="1" t="s">
        <v>49</v>
      </c>
      <c r="AF217" s="1" t="s">
        <v>69</v>
      </c>
      <c r="AG217" s="1" t="s">
        <v>132</v>
      </c>
      <c r="AH217" s="1" t="s">
        <v>2033</v>
      </c>
      <c r="AI217" s="1" t="s">
        <v>2034</v>
      </c>
      <c r="AK217" s="1" t="s">
        <v>47</v>
      </c>
      <c r="AL217" s="1" t="s">
        <v>54</v>
      </c>
      <c r="AM217" s="1" t="s">
        <v>55</v>
      </c>
      <c r="AN217" s="1" t="s">
        <v>1965</v>
      </c>
      <c r="AO217" s="1" t="s">
        <v>43</v>
      </c>
    </row>
    <row r="218" spans="1:41" x14ac:dyDescent="0.55000000000000004">
      <c r="A218" s="1" t="s">
        <v>123</v>
      </c>
      <c r="B218" s="1" t="s">
        <v>2035</v>
      </c>
      <c r="C218" s="1">
        <v>2022</v>
      </c>
      <c r="D218" s="1">
        <v>2</v>
      </c>
      <c r="E218" s="1">
        <v>3</v>
      </c>
      <c r="F218" s="4">
        <v>0.48924768518518519</v>
      </c>
      <c r="G218" s="1" t="s">
        <v>36</v>
      </c>
      <c r="H218" s="1" t="s">
        <v>2037</v>
      </c>
      <c r="I218" s="1">
        <v>2581</v>
      </c>
      <c r="J218" s="1" t="s">
        <v>2038</v>
      </c>
      <c r="K218" s="1" t="s">
        <v>55</v>
      </c>
      <c r="L218" s="1" t="s">
        <v>47</v>
      </c>
      <c r="N218" s="1" t="s">
        <v>42</v>
      </c>
      <c r="O218" s="1" t="s">
        <v>43</v>
      </c>
      <c r="P218" s="1">
        <v>1</v>
      </c>
      <c r="Q218" s="1" t="s">
        <v>62</v>
      </c>
      <c r="R218" s="1">
        <v>0</v>
      </c>
      <c r="S218" s="1" t="s">
        <v>43</v>
      </c>
      <c r="T218" s="1">
        <v>812831621</v>
      </c>
      <c r="U218" s="1" t="s">
        <v>480</v>
      </c>
      <c r="V218" s="1" t="s">
        <v>481</v>
      </c>
      <c r="W218" s="1" t="s">
        <v>40</v>
      </c>
      <c r="X218" s="1" t="s">
        <v>2039</v>
      </c>
      <c r="Y218" s="1" t="s">
        <v>2040</v>
      </c>
      <c r="Z218" s="1" t="s">
        <v>367</v>
      </c>
      <c r="AA218" s="1" t="str">
        <f>VLOOKUP(Z218,List!A:E,2,FALSE)</f>
        <v>IT Support</v>
      </c>
      <c r="AB218" s="1" t="str">
        <f>VLOOKUP(Z218,List!A:E,3,FALSE)</f>
        <v>Point IT</v>
      </c>
      <c r="AC218" s="1" t="str">
        <f>VLOOKUP(Z218,List!A:E,4,FALSE)</f>
        <v>Second Tier</v>
      </c>
      <c r="AD218" s="1" t="str">
        <f>VLOOKUP(Z218,List!A:E,5,FALSE)</f>
        <v>Onsite</v>
      </c>
      <c r="AE218" s="1" t="s">
        <v>49</v>
      </c>
      <c r="AF218" s="1" t="s">
        <v>69</v>
      </c>
      <c r="AG218" s="1" t="s">
        <v>132</v>
      </c>
      <c r="AH218" s="1" t="s">
        <v>2041</v>
      </c>
      <c r="AI218" s="1" t="s">
        <v>2042</v>
      </c>
      <c r="AK218" s="1" t="s">
        <v>47</v>
      </c>
      <c r="AL218" s="1" t="s">
        <v>54</v>
      </c>
      <c r="AM218" s="1" t="s">
        <v>55</v>
      </c>
      <c r="AN218" s="1" t="s">
        <v>2035</v>
      </c>
      <c r="AO218" s="1" t="s">
        <v>43</v>
      </c>
    </row>
    <row r="219" spans="1:41" x14ac:dyDescent="0.55000000000000004">
      <c r="A219" s="1" t="s">
        <v>34</v>
      </c>
      <c r="C219" s="1">
        <v>2022</v>
      </c>
      <c r="D219" s="1">
        <v>2</v>
      </c>
      <c r="E219" s="1">
        <v>3</v>
      </c>
      <c r="F219" s="4">
        <v>0.49064814814814817</v>
      </c>
      <c r="G219" s="1" t="s">
        <v>36</v>
      </c>
      <c r="H219" s="1" t="s">
        <v>47</v>
      </c>
      <c r="I219" s="1">
        <v>2582</v>
      </c>
      <c r="J219" s="1" t="s">
        <v>2044</v>
      </c>
      <c r="K219" s="1" t="s">
        <v>2045</v>
      </c>
      <c r="L219" s="1" t="s">
        <v>40</v>
      </c>
      <c r="M219" s="1" t="s">
        <v>2046</v>
      </c>
      <c r="N219" s="1" t="s">
        <v>42</v>
      </c>
      <c r="O219" s="1" t="s">
        <v>43</v>
      </c>
      <c r="P219" s="1">
        <v>1</v>
      </c>
      <c r="Q219" s="1" t="s">
        <v>62</v>
      </c>
      <c r="R219" s="1">
        <v>1</v>
      </c>
      <c r="S219" s="1" t="s">
        <v>63</v>
      </c>
      <c r="T219" s="1">
        <v>5817</v>
      </c>
      <c r="U219" s="1" t="s">
        <v>2047</v>
      </c>
      <c r="V219" s="1" t="s">
        <v>2048</v>
      </c>
      <c r="W219" s="1" t="s">
        <v>47</v>
      </c>
      <c r="Z219" s="1" t="s">
        <v>84</v>
      </c>
      <c r="AA219" s="1" t="str">
        <f>VLOOKUP(Z219,List!A:E,2,FALSE)</f>
        <v>IT Support</v>
      </c>
      <c r="AB219" s="1" t="str">
        <f>VLOOKUP(Z219,List!A:E,3,FALSE)</f>
        <v>Point IT</v>
      </c>
      <c r="AC219" s="1" t="str">
        <f>VLOOKUP(Z219,List!A:E,4,FALSE)</f>
        <v>Second Tier</v>
      </c>
      <c r="AD219" s="1" t="str">
        <f>VLOOKUP(Z219,List!A:E,5,FALSE)</f>
        <v>Onsite</v>
      </c>
      <c r="AE219" s="1" t="s">
        <v>49</v>
      </c>
      <c r="AF219" s="1" t="s">
        <v>50</v>
      </c>
      <c r="AG219" s="1" t="s">
        <v>200</v>
      </c>
      <c r="AH219" s="1" t="s">
        <v>2049</v>
      </c>
      <c r="AI219" s="1" t="s">
        <v>2050</v>
      </c>
      <c r="AK219" s="1" t="s">
        <v>47</v>
      </c>
      <c r="AL219" s="1" t="s">
        <v>54</v>
      </c>
      <c r="AM219" s="1" t="s">
        <v>55</v>
      </c>
      <c r="AN219" s="1" t="s">
        <v>2051</v>
      </c>
      <c r="AO219" s="1" t="s">
        <v>43</v>
      </c>
    </row>
    <row r="220" spans="1:41" x14ac:dyDescent="0.55000000000000004">
      <c r="A220" s="1" t="s">
        <v>203</v>
      </c>
      <c r="C220" s="1">
        <v>2022</v>
      </c>
      <c r="D220" s="1">
        <v>2</v>
      </c>
      <c r="E220" s="1">
        <v>3</v>
      </c>
      <c r="F220" s="4">
        <v>0.5076504629629629</v>
      </c>
      <c r="G220" s="1" t="s">
        <v>36</v>
      </c>
      <c r="H220" s="1" t="s">
        <v>47</v>
      </c>
      <c r="I220" s="1">
        <v>2583</v>
      </c>
      <c r="J220" s="1" t="s">
        <v>2053</v>
      </c>
      <c r="K220" s="1" t="s">
        <v>55</v>
      </c>
      <c r="L220" s="1" t="s">
        <v>47</v>
      </c>
      <c r="N220" s="1" t="s">
        <v>42</v>
      </c>
      <c r="O220" s="1" t="s">
        <v>43</v>
      </c>
      <c r="P220" s="1">
        <v>1</v>
      </c>
      <c r="Q220" s="1" t="s">
        <v>394</v>
      </c>
      <c r="R220" s="1">
        <v>0</v>
      </c>
      <c r="S220" s="1" t="s">
        <v>63</v>
      </c>
      <c r="T220" s="1">
        <v>8412</v>
      </c>
      <c r="U220" s="1" t="s">
        <v>2054</v>
      </c>
      <c r="V220" s="1" t="s">
        <v>2055</v>
      </c>
      <c r="W220" s="1" t="s">
        <v>47</v>
      </c>
      <c r="Z220" s="1" t="s">
        <v>2056</v>
      </c>
      <c r="AA220" s="1" t="str">
        <f>VLOOKUP(Z220,List!A:E,2,FALSE)</f>
        <v>Programer</v>
      </c>
      <c r="AB220" s="1" t="str">
        <f>VLOOKUP(Z220,List!A:E,3,FALSE)</f>
        <v>CRA</v>
      </c>
      <c r="AC220" s="1" t="str">
        <f>VLOOKUP(Z220,List!A:E,4,FALSE)</f>
        <v>Second Tier</v>
      </c>
      <c r="AD220" s="1" t="str">
        <f>VLOOKUP(Z220,List!A:E,5,FALSE)</f>
        <v>Second Tier</v>
      </c>
      <c r="AE220" s="1" t="s">
        <v>49</v>
      </c>
      <c r="AF220" s="1" t="s">
        <v>533</v>
      </c>
      <c r="AG220" s="1" t="s">
        <v>211</v>
      </c>
      <c r="AH220" s="1" t="s">
        <v>2057</v>
      </c>
      <c r="AI220" s="1" t="s">
        <v>613</v>
      </c>
      <c r="AK220" s="1" t="s">
        <v>47</v>
      </c>
      <c r="AL220" s="1" t="s">
        <v>54</v>
      </c>
      <c r="AM220" s="1" t="s">
        <v>55</v>
      </c>
      <c r="AN220" s="1" t="s">
        <v>2058</v>
      </c>
      <c r="AO220" s="1" t="s">
        <v>43</v>
      </c>
    </row>
    <row r="221" spans="1:41" x14ac:dyDescent="0.55000000000000004">
      <c r="A221" s="1" t="s">
        <v>203</v>
      </c>
      <c r="B221" s="1" t="s">
        <v>2059</v>
      </c>
      <c r="C221" s="1">
        <v>2022</v>
      </c>
      <c r="D221" s="1">
        <v>2</v>
      </c>
      <c r="E221" s="1">
        <v>3</v>
      </c>
      <c r="F221" s="4">
        <v>0.51379629629629631</v>
      </c>
      <c r="G221" s="1" t="s">
        <v>36</v>
      </c>
      <c r="H221" s="1" t="s">
        <v>47</v>
      </c>
      <c r="I221" s="1">
        <v>2584</v>
      </c>
      <c r="J221" s="1" t="s">
        <v>2061</v>
      </c>
      <c r="K221" s="1" t="s">
        <v>2062</v>
      </c>
      <c r="L221" s="1" t="s">
        <v>40</v>
      </c>
      <c r="M221" s="1" t="s">
        <v>2063</v>
      </c>
      <c r="N221" s="1" t="s">
        <v>42</v>
      </c>
      <c r="O221" s="1" t="s">
        <v>43</v>
      </c>
      <c r="P221" s="1">
        <v>2</v>
      </c>
      <c r="Q221" s="1" t="s">
        <v>62</v>
      </c>
      <c r="R221" s="1">
        <v>1</v>
      </c>
      <c r="S221" s="1" t="s">
        <v>63</v>
      </c>
      <c r="T221" s="1">
        <v>6378</v>
      </c>
      <c r="U221" s="1" t="s">
        <v>1471</v>
      </c>
      <c r="V221" s="1" t="s">
        <v>1472</v>
      </c>
      <c r="W221" s="1" t="s">
        <v>40</v>
      </c>
      <c r="X221" s="1" t="s">
        <v>2064</v>
      </c>
      <c r="Y221" s="1" t="s">
        <v>2059</v>
      </c>
      <c r="Z221" s="1" t="s">
        <v>210</v>
      </c>
      <c r="AA221" s="1" t="str">
        <f>VLOOKUP(Z221,List!A:E,2,FALSE)</f>
        <v>E-sarabun</v>
      </c>
      <c r="AB221" s="1" t="str">
        <f>VLOOKUP(Z221,List!A:E,3,FALSE)</f>
        <v>CRA</v>
      </c>
      <c r="AC221" s="1" t="str">
        <f>VLOOKUP(Z221,List!A:E,4,FALSE)</f>
        <v>Second Tier</v>
      </c>
      <c r="AD221" s="1" t="str">
        <f>VLOOKUP(Z221,List!A:E,5,FALSE)</f>
        <v>Second Tier</v>
      </c>
      <c r="AE221" s="1" t="s">
        <v>49</v>
      </c>
      <c r="AF221" s="1" t="s">
        <v>69</v>
      </c>
      <c r="AG221" s="1" t="s">
        <v>211</v>
      </c>
      <c r="AH221" s="1" t="s">
        <v>2065</v>
      </c>
      <c r="AI221" s="1" t="s">
        <v>1476</v>
      </c>
      <c r="AK221" s="1" t="s">
        <v>47</v>
      </c>
      <c r="AL221" s="1" t="s">
        <v>54</v>
      </c>
      <c r="AM221" s="1" t="s">
        <v>55</v>
      </c>
      <c r="AN221" s="1" t="s">
        <v>2059</v>
      </c>
      <c r="AO221" s="1" t="s">
        <v>43</v>
      </c>
    </row>
    <row r="222" spans="1:41" x14ac:dyDescent="0.55000000000000004">
      <c r="A222" s="1" t="s">
        <v>34</v>
      </c>
      <c r="B222" s="1" t="s">
        <v>2066</v>
      </c>
      <c r="C222" s="1">
        <v>2022</v>
      </c>
      <c r="D222" s="1">
        <v>2</v>
      </c>
      <c r="E222" s="1">
        <v>3</v>
      </c>
      <c r="F222" s="4">
        <v>0.52973379629629636</v>
      </c>
      <c r="G222" s="1" t="s">
        <v>36</v>
      </c>
      <c r="H222" s="1" t="s">
        <v>2068</v>
      </c>
      <c r="I222" s="1">
        <v>2585</v>
      </c>
      <c r="J222" s="1" t="s">
        <v>2069</v>
      </c>
      <c r="K222" s="1" t="s">
        <v>2070</v>
      </c>
      <c r="L222" s="1" t="s">
        <v>40</v>
      </c>
      <c r="M222" s="1" t="s">
        <v>2071</v>
      </c>
      <c r="N222" s="1" t="s">
        <v>42</v>
      </c>
      <c r="O222" s="1" t="s">
        <v>43</v>
      </c>
      <c r="P222" s="1">
        <v>1</v>
      </c>
      <c r="Q222" s="1" t="s">
        <v>116</v>
      </c>
      <c r="R222" s="1">
        <v>1</v>
      </c>
      <c r="S222" s="1" t="s">
        <v>43</v>
      </c>
      <c r="T222" s="1">
        <v>6091</v>
      </c>
      <c r="U222" s="1" t="s">
        <v>2072</v>
      </c>
      <c r="V222" s="1" t="s">
        <v>2073</v>
      </c>
      <c r="W222" s="1" t="s">
        <v>40</v>
      </c>
      <c r="X222" s="1" t="s">
        <v>2070</v>
      </c>
      <c r="Y222" s="1" t="s">
        <v>2066</v>
      </c>
      <c r="Z222" s="1" t="s">
        <v>120</v>
      </c>
      <c r="AA222" s="1" t="str">
        <f>VLOOKUP(Z222,List!A:E,2,FALSE)</f>
        <v>IT Support</v>
      </c>
      <c r="AB222" s="1" t="str">
        <f>VLOOKUP(Z222,List!A:E,3,FALSE)</f>
        <v>CRA</v>
      </c>
      <c r="AC222" s="1" t="str">
        <f>VLOOKUP(Z222,List!A:E,4,FALSE)</f>
        <v>Second Tier</v>
      </c>
      <c r="AD222" s="1" t="str">
        <f>VLOOKUP(Z222,List!A:E,5,FALSE)</f>
        <v>Onsite</v>
      </c>
      <c r="AE222" s="1" t="s">
        <v>49</v>
      </c>
      <c r="AF222" s="1" t="s">
        <v>69</v>
      </c>
      <c r="AG222" s="1" t="s">
        <v>51</v>
      </c>
      <c r="AH222" s="1" t="s">
        <v>2074</v>
      </c>
      <c r="AI222" s="1" t="s">
        <v>2075</v>
      </c>
      <c r="AK222" s="1" t="s">
        <v>47</v>
      </c>
      <c r="AL222" s="1" t="s">
        <v>54</v>
      </c>
      <c r="AM222" s="1" t="s">
        <v>55</v>
      </c>
      <c r="AN222" s="1" t="s">
        <v>2066</v>
      </c>
      <c r="AO222" s="1" t="s">
        <v>43</v>
      </c>
    </row>
    <row r="223" spans="1:41" x14ac:dyDescent="0.55000000000000004">
      <c r="A223" s="1" t="s">
        <v>314</v>
      </c>
      <c r="B223" s="1" t="s">
        <v>2076</v>
      </c>
      <c r="C223" s="1">
        <v>2022</v>
      </c>
      <c r="D223" s="1">
        <v>2</v>
      </c>
      <c r="E223" s="1">
        <v>3</v>
      </c>
      <c r="F223" s="4">
        <v>0.5302662037037037</v>
      </c>
      <c r="G223" s="1" t="s">
        <v>36</v>
      </c>
      <c r="H223" s="1" t="s">
        <v>2078</v>
      </c>
      <c r="I223" s="1">
        <v>2586</v>
      </c>
      <c r="J223" s="1" t="s">
        <v>2079</v>
      </c>
      <c r="K223" s="1" t="s">
        <v>55</v>
      </c>
      <c r="L223" s="1" t="s">
        <v>47</v>
      </c>
      <c r="N223" s="1" t="s">
        <v>42</v>
      </c>
      <c r="O223" s="1" t="s">
        <v>43</v>
      </c>
      <c r="P223" s="1">
        <v>1</v>
      </c>
      <c r="Q223" s="1" t="s">
        <v>789</v>
      </c>
      <c r="R223" s="1">
        <v>0</v>
      </c>
      <c r="S223" s="1" t="s">
        <v>43</v>
      </c>
      <c r="T223" s="1">
        <v>6436</v>
      </c>
      <c r="U223" s="1" t="s">
        <v>835</v>
      </c>
      <c r="V223" s="1" t="s">
        <v>836</v>
      </c>
      <c r="W223" s="1" t="s">
        <v>40</v>
      </c>
      <c r="X223" s="1" t="s">
        <v>2080</v>
      </c>
      <c r="Y223" s="1" t="s">
        <v>2081</v>
      </c>
      <c r="Z223" s="1" t="s">
        <v>144</v>
      </c>
      <c r="AA223" s="1" t="str">
        <f>VLOOKUP(Z223,List!A:E,2,FALSE)</f>
        <v>IT Support</v>
      </c>
      <c r="AB223" s="1" t="str">
        <f>VLOOKUP(Z223,List!A:E,3,FALSE)</f>
        <v>Point IT</v>
      </c>
      <c r="AC223" s="1" t="str">
        <f>VLOOKUP(Z223,List!A:E,4,FALSE)</f>
        <v>Frist Tier</v>
      </c>
      <c r="AD223" s="1" t="str">
        <f>VLOOKUP(Z223,List!A:E,5,FALSE)</f>
        <v>Frist Tier</v>
      </c>
      <c r="AE223" s="1" t="s">
        <v>49</v>
      </c>
      <c r="AF223" s="1" t="s">
        <v>69</v>
      </c>
      <c r="AG223" s="1" t="s">
        <v>323</v>
      </c>
      <c r="AH223" s="1" t="s">
        <v>2082</v>
      </c>
      <c r="AI223" s="1" t="s">
        <v>840</v>
      </c>
      <c r="AK223" s="1" t="s">
        <v>47</v>
      </c>
      <c r="AL223" s="1" t="s">
        <v>73</v>
      </c>
      <c r="AM223" s="1" t="s">
        <v>55</v>
      </c>
      <c r="AN223" s="1" t="s">
        <v>2025</v>
      </c>
      <c r="AO223" s="1" t="s">
        <v>43</v>
      </c>
    </row>
    <row r="224" spans="1:41" x14ac:dyDescent="0.55000000000000004">
      <c r="A224" s="1" t="s">
        <v>34</v>
      </c>
      <c r="B224" s="1" t="s">
        <v>2083</v>
      </c>
      <c r="C224" s="1">
        <v>2022</v>
      </c>
      <c r="D224" s="1">
        <v>2</v>
      </c>
      <c r="E224" s="1">
        <v>3</v>
      </c>
      <c r="F224" s="4">
        <v>0.5398263888888889</v>
      </c>
      <c r="G224" s="1" t="s">
        <v>36</v>
      </c>
      <c r="H224" s="1" t="s">
        <v>2085</v>
      </c>
      <c r="I224" s="1">
        <v>2587</v>
      </c>
      <c r="J224" s="1" t="s">
        <v>2086</v>
      </c>
      <c r="K224" s="1" t="s">
        <v>2087</v>
      </c>
      <c r="L224" s="1" t="s">
        <v>40</v>
      </c>
      <c r="M224" s="1" t="s">
        <v>2088</v>
      </c>
      <c r="N224" s="1" t="s">
        <v>42</v>
      </c>
      <c r="O224" s="1" t="s">
        <v>43</v>
      </c>
      <c r="P224" s="1">
        <v>1</v>
      </c>
      <c r="Q224" s="1" t="s">
        <v>44</v>
      </c>
      <c r="R224" s="1">
        <v>1</v>
      </c>
      <c r="S224" s="1" t="s">
        <v>43</v>
      </c>
      <c r="T224" s="1">
        <v>6500</v>
      </c>
      <c r="U224" s="1" t="s">
        <v>2089</v>
      </c>
      <c r="V224" s="1" t="s">
        <v>2090</v>
      </c>
      <c r="W224" s="1" t="s">
        <v>40</v>
      </c>
      <c r="X224" s="1" t="s">
        <v>2091</v>
      </c>
      <c r="Y224" s="1" t="s">
        <v>2083</v>
      </c>
      <c r="Z224" s="1" t="s">
        <v>120</v>
      </c>
      <c r="AA224" s="1" t="str">
        <f>VLOOKUP(Z224,List!A:E,2,FALSE)</f>
        <v>IT Support</v>
      </c>
      <c r="AB224" s="1" t="str">
        <f>VLOOKUP(Z224,List!A:E,3,FALSE)</f>
        <v>CRA</v>
      </c>
      <c r="AC224" s="1" t="str">
        <f>VLOOKUP(Z224,List!A:E,4,FALSE)</f>
        <v>Second Tier</v>
      </c>
      <c r="AD224" s="1" t="str">
        <f>VLOOKUP(Z224,List!A:E,5,FALSE)</f>
        <v>Onsite</v>
      </c>
      <c r="AE224" s="1" t="s">
        <v>49</v>
      </c>
      <c r="AF224" s="1" t="s">
        <v>69</v>
      </c>
      <c r="AG224" s="1" t="s">
        <v>51</v>
      </c>
      <c r="AH224" s="1" t="s">
        <v>2092</v>
      </c>
      <c r="AI224" s="1" t="s">
        <v>870</v>
      </c>
      <c r="AK224" s="1" t="s">
        <v>47</v>
      </c>
      <c r="AL224" s="1" t="s">
        <v>54</v>
      </c>
      <c r="AM224" s="1" t="s">
        <v>55</v>
      </c>
      <c r="AN224" s="1" t="s">
        <v>2083</v>
      </c>
      <c r="AO224" s="1" t="s">
        <v>43</v>
      </c>
    </row>
    <row r="225" spans="1:41" x14ac:dyDescent="0.55000000000000004">
      <c r="A225" s="1" t="s">
        <v>314</v>
      </c>
      <c r="B225" s="1" t="s">
        <v>2093</v>
      </c>
      <c r="C225" s="1">
        <v>2022</v>
      </c>
      <c r="D225" s="1">
        <v>2</v>
      </c>
      <c r="E225" s="1">
        <v>3</v>
      </c>
      <c r="F225" s="4">
        <v>0.5450694444444445</v>
      </c>
      <c r="G225" s="1" t="s">
        <v>36</v>
      </c>
      <c r="H225" s="1" t="s">
        <v>2095</v>
      </c>
      <c r="I225" s="1">
        <v>2588</v>
      </c>
      <c r="J225" s="1" t="s">
        <v>2096</v>
      </c>
      <c r="K225" s="1" t="s">
        <v>55</v>
      </c>
      <c r="L225" s="1" t="s">
        <v>47</v>
      </c>
      <c r="N225" s="1" t="s">
        <v>42</v>
      </c>
      <c r="O225" s="1" t="s">
        <v>43</v>
      </c>
      <c r="P225" s="1">
        <v>1</v>
      </c>
      <c r="Q225" s="1" t="s">
        <v>789</v>
      </c>
      <c r="R225" s="1">
        <v>0</v>
      </c>
      <c r="S225" s="1" t="s">
        <v>43</v>
      </c>
      <c r="T225" s="1">
        <v>6424</v>
      </c>
      <c r="U225" s="1" t="s">
        <v>352</v>
      </c>
      <c r="V225" s="1" t="s">
        <v>353</v>
      </c>
      <c r="W225" s="1" t="s">
        <v>40</v>
      </c>
      <c r="X225" s="1" t="s">
        <v>2097</v>
      </c>
      <c r="Y225" s="1" t="s">
        <v>2098</v>
      </c>
      <c r="Z225" s="1" t="s">
        <v>84</v>
      </c>
      <c r="AA225" s="1" t="str">
        <f>VLOOKUP(Z225,List!A:E,2,FALSE)</f>
        <v>IT Support</v>
      </c>
      <c r="AB225" s="1" t="str">
        <f>VLOOKUP(Z225,List!A:E,3,FALSE)</f>
        <v>Point IT</v>
      </c>
      <c r="AC225" s="1" t="str">
        <f>VLOOKUP(Z225,List!A:E,4,FALSE)</f>
        <v>Second Tier</v>
      </c>
      <c r="AD225" s="1" t="str">
        <f>VLOOKUP(Z225,List!A:E,5,FALSE)</f>
        <v>Onsite</v>
      </c>
      <c r="AE225" s="1" t="s">
        <v>49</v>
      </c>
      <c r="AF225" s="1" t="s">
        <v>69</v>
      </c>
      <c r="AG225" s="1" t="s">
        <v>323</v>
      </c>
      <c r="AH225" s="1" t="s">
        <v>2099</v>
      </c>
      <c r="AI225" s="1" t="s">
        <v>358</v>
      </c>
      <c r="AK225" s="1" t="s">
        <v>47</v>
      </c>
      <c r="AL225" s="1" t="s">
        <v>73</v>
      </c>
      <c r="AM225" s="1" t="s">
        <v>55</v>
      </c>
      <c r="AN225" s="1" t="s">
        <v>2093</v>
      </c>
      <c r="AO225" s="1" t="s">
        <v>43</v>
      </c>
    </row>
    <row r="226" spans="1:41" x14ac:dyDescent="0.55000000000000004">
      <c r="A226" s="1" t="s">
        <v>203</v>
      </c>
      <c r="B226" s="1" t="s">
        <v>2100</v>
      </c>
      <c r="C226" s="1">
        <v>2022</v>
      </c>
      <c r="D226" s="1">
        <v>2</v>
      </c>
      <c r="E226" s="1">
        <v>3</v>
      </c>
      <c r="F226" s="4">
        <v>0.55670138888888887</v>
      </c>
      <c r="G226" s="1" t="s">
        <v>36</v>
      </c>
      <c r="H226" s="1" t="s">
        <v>2102</v>
      </c>
      <c r="I226" s="1">
        <v>2589</v>
      </c>
      <c r="J226" s="1" t="s">
        <v>2103</v>
      </c>
      <c r="K226" s="1" t="s">
        <v>2104</v>
      </c>
      <c r="L226" s="1" t="s">
        <v>397</v>
      </c>
      <c r="M226" s="1" t="s">
        <v>2100</v>
      </c>
      <c r="N226" s="1" t="s">
        <v>42</v>
      </c>
      <c r="O226" s="1" t="s">
        <v>43</v>
      </c>
      <c r="P226" s="1">
        <v>1</v>
      </c>
      <c r="Q226" s="1" t="s">
        <v>44</v>
      </c>
      <c r="R226" s="1">
        <v>1</v>
      </c>
      <c r="S226" s="1" t="s">
        <v>43</v>
      </c>
      <c r="T226" s="1">
        <v>917369963</v>
      </c>
      <c r="U226" s="1" t="s">
        <v>2105</v>
      </c>
      <c r="V226" s="1" t="s">
        <v>2106</v>
      </c>
      <c r="W226" s="1" t="s">
        <v>40</v>
      </c>
      <c r="X226" s="1" t="s">
        <v>2104</v>
      </c>
      <c r="Y226" s="1" t="s">
        <v>2100</v>
      </c>
      <c r="Z226" s="1" t="s">
        <v>48</v>
      </c>
      <c r="AA226" s="1" t="str">
        <f>VLOOKUP(Z226,List!A:E,2,FALSE)</f>
        <v>Microsoft team</v>
      </c>
      <c r="AB226" s="1" t="str">
        <f>VLOOKUP(Z226,List!A:E,3,FALSE)</f>
        <v>CRA</v>
      </c>
      <c r="AC226" s="1" t="str">
        <f>VLOOKUP(Z226,List!A:E,4,FALSE)</f>
        <v>Second Tier</v>
      </c>
      <c r="AD226" s="1" t="str">
        <f>VLOOKUP(Z226,List!A:E,5,FALSE)</f>
        <v>Second Tier</v>
      </c>
      <c r="AE226" s="1" t="s">
        <v>49</v>
      </c>
      <c r="AF226" s="1" t="s">
        <v>69</v>
      </c>
      <c r="AG226" s="1" t="s">
        <v>2107</v>
      </c>
      <c r="AH226" s="1" t="s">
        <v>2108</v>
      </c>
      <c r="AK226" s="1" t="s">
        <v>47</v>
      </c>
      <c r="AL226" s="1" t="s">
        <v>54</v>
      </c>
      <c r="AM226" s="1" t="s">
        <v>55</v>
      </c>
      <c r="AN226" s="1" t="s">
        <v>2100</v>
      </c>
      <c r="AO226" s="1" t="s">
        <v>43</v>
      </c>
    </row>
    <row r="227" spans="1:41" x14ac:dyDescent="0.55000000000000004">
      <c r="A227" s="1" t="s">
        <v>34</v>
      </c>
      <c r="B227" s="1" t="s">
        <v>2109</v>
      </c>
      <c r="C227" s="1">
        <v>2022</v>
      </c>
      <c r="D227" s="1">
        <v>2</v>
      </c>
      <c r="E227" s="1">
        <v>3</v>
      </c>
      <c r="F227" s="4">
        <v>0.56201388888888892</v>
      </c>
      <c r="G227" s="1" t="s">
        <v>36</v>
      </c>
      <c r="H227" s="1" t="s">
        <v>47</v>
      </c>
      <c r="I227" s="1">
        <v>2590</v>
      </c>
      <c r="J227" s="1" t="s">
        <v>2111</v>
      </c>
      <c r="K227" s="1" t="s">
        <v>55</v>
      </c>
      <c r="L227" s="1" t="s">
        <v>47</v>
      </c>
      <c r="N227" s="1" t="s">
        <v>42</v>
      </c>
      <c r="O227" s="1" t="s">
        <v>43</v>
      </c>
      <c r="P227" s="1">
        <v>1</v>
      </c>
      <c r="Q227" s="1" t="s">
        <v>62</v>
      </c>
      <c r="R227" s="1">
        <v>0</v>
      </c>
      <c r="S227" s="1" t="s">
        <v>63</v>
      </c>
      <c r="T227" s="1">
        <v>8190</v>
      </c>
      <c r="U227" s="1" t="s">
        <v>2112</v>
      </c>
      <c r="V227" s="1" t="s">
        <v>2113</v>
      </c>
      <c r="W227" s="1" t="s">
        <v>40</v>
      </c>
      <c r="X227" s="1" t="s">
        <v>2114</v>
      </c>
      <c r="Y227" s="1" t="s">
        <v>2115</v>
      </c>
      <c r="Z227" s="1" t="s">
        <v>367</v>
      </c>
      <c r="AA227" s="1" t="str">
        <f>VLOOKUP(Z227,List!A:E,2,FALSE)</f>
        <v>IT Support</v>
      </c>
      <c r="AB227" s="1" t="str">
        <f>VLOOKUP(Z227,List!A:E,3,FALSE)</f>
        <v>Point IT</v>
      </c>
      <c r="AC227" s="1" t="str">
        <f>VLOOKUP(Z227,List!A:E,4,FALSE)</f>
        <v>Second Tier</v>
      </c>
      <c r="AD227" s="1" t="str">
        <f>VLOOKUP(Z227,List!A:E,5,FALSE)</f>
        <v>Onsite</v>
      </c>
      <c r="AE227" s="1" t="s">
        <v>49</v>
      </c>
      <c r="AF227" s="1" t="s">
        <v>69</v>
      </c>
      <c r="AG227" s="1" t="s">
        <v>200</v>
      </c>
      <c r="AH227" s="1" t="s">
        <v>2116</v>
      </c>
      <c r="AI227" s="1" t="s">
        <v>291</v>
      </c>
      <c r="AJ227" s="1" t="s">
        <v>369</v>
      </c>
      <c r="AK227" s="1" t="s">
        <v>47</v>
      </c>
      <c r="AL227" s="1" t="s">
        <v>54</v>
      </c>
      <c r="AM227" s="1" t="s">
        <v>55</v>
      </c>
      <c r="AN227" s="1" t="s">
        <v>2117</v>
      </c>
      <c r="AO227" s="1" t="s">
        <v>43</v>
      </c>
    </row>
    <row r="228" spans="1:41" x14ac:dyDescent="0.55000000000000004">
      <c r="A228" s="1" t="s">
        <v>135</v>
      </c>
      <c r="B228" s="1" t="s">
        <v>2118</v>
      </c>
      <c r="C228" s="1">
        <v>2022</v>
      </c>
      <c r="D228" s="1">
        <v>2</v>
      </c>
      <c r="E228" s="1">
        <v>3</v>
      </c>
      <c r="F228" s="4">
        <v>0.56571759259259258</v>
      </c>
      <c r="G228" s="1" t="s">
        <v>36</v>
      </c>
      <c r="H228" s="1" t="s">
        <v>2120</v>
      </c>
      <c r="I228" s="1">
        <v>2591</v>
      </c>
      <c r="J228" s="1" t="s">
        <v>2121</v>
      </c>
      <c r="K228" s="1" t="s">
        <v>55</v>
      </c>
      <c r="L228" s="1" t="s">
        <v>47</v>
      </c>
      <c r="N228" s="1" t="s">
        <v>42</v>
      </c>
      <c r="O228" s="1" t="s">
        <v>43</v>
      </c>
      <c r="P228" s="1">
        <v>1</v>
      </c>
      <c r="R228" s="1">
        <v>0</v>
      </c>
      <c r="S228" s="1" t="s">
        <v>43</v>
      </c>
      <c r="T228" s="1">
        <v>950525332</v>
      </c>
      <c r="U228" s="1" t="s">
        <v>2122</v>
      </c>
      <c r="V228" s="1" t="s">
        <v>2123</v>
      </c>
      <c r="W228" s="1" t="s">
        <v>40</v>
      </c>
      <c r="X228" s="1" t="s">
        <v>2124</v>
      </c>
      <c r="Y228" s="1" t="s">
        <v>2118</v>
      </c>
      <c r="Z228" s="1" t="s">
        <v>177</v>
      </c>
      <c r="AA228" s="1" t="str">
        <f>VLOOKUP(Z228,List!A:E,2,FALSE)</f>
        <v>IT Support</v>
      </c>
      <c r="AB228" s="1" t="str">
        <f>VLOOKUP(Z228,List!A:E,3,FALSE)</f>
        <v>Point IT</v>
      </c>
      <c r="AC228" s="1" t="str">
        <f>VLOOKUP(Z228,List!A:E,4,FALSE)</f>
        <v>Frist Tier</v>
      </c>
      <c r="AD228" s="1" t="str">
        <f>VLOOKUP(Z228,List!A:E,5,FALSE)</f>
        <v>Frist Tier</v>
      </c>
      <c r="AE228" s="1" t="s">
        <v>49</v>
      </c>
      <c r="AF228" s="1" t="s">
        <v>69</v>
      </c>
      <c r="AG228" s="1" t="s">
        <v>145</v>
      </c>
      <c r="AH228" s="1" t="s">
        <v>2125</v>
      </c>
      <c r="AI228" s="1" t="s">
        <v>602</v>
      </c>
      <c r="AK228" s="1" t="s">
        <v>47</v>
      </c>
      <c r="AL228" s="1" t="s">
        <v>54</v>
      </c>
      <c r="AM228" s="1" t="s">
        <v>55</v>
      </c>
      <c r="AN228" s="1" t="s">
        <v>2118</v>
      </c>
      <c r="AO228" s="1" t="s">
        <v>43</v>
      </c>
    </row>
    <row r="229" spans="1:41" x14ac:dyDescent="0.55000000000000004">
      <c r="A229" s="1" t="s">
        <v>34</v>
      </c>
      <c r="B229" s="1" t="s">
        <v>2126</v>
      </c>
      <c r="C229" s="1">
        <v>2022</v>
      </c>
      <c r="D229" s="1">
        <v>2</v>
      </c>
      <c r="E229" s="1">
        <v>3</v>
      </c>
      <c r="F229" s="4">
        <v>0.5669791666666667</v>
      </c>
      <c r="G229" s="1" t="s">
        <v>36</v>
      </c>
      <c r="H229" s="1" t="s">
        <v>2128</v>
      </c>
      <c r="I229" s="1">
        <v>2592</v>
      </c>
      <c r="J229" s="1" t="s">
        <v>2129</v>
      </c>
      <c r="K229" s="1" t="s">
        <v>2130</v>
      </c>
      <c r="L229" s="1" t="s">
        <v>40</v>
      </c>
      <c r="M229" s="1" t="s">
        <v>2131</v>
      </c>
      <c r="N229" s="1" t="s">
        <v>42</v>
      </c>
      <c r="O229" s="1" t="s">
        <v>43</v>
      </c>
      <c r="P229" s="1">
        <v>1</v>
      </c>
      <c r="Q229" s="1" t="s">
        <v>44</v>
      </c>
      <c r="R229" s="1">
        <v>1</v>
      </c>
      <c r="S229" s="1" t="s">
        <v>43</v>
      </c>
      <c r="T229" s="1">
        <v>615164504</v>
      </c>
      <c r="U229" s="1" t="s">
        <v>2132</v>
      </c>
      <c r="V229" s="1" t="s">
        <v>2133</v>
      </c>
      <c r="W229" s="1" t="s">
        <v>40</v>
      </c>
      <c r="X229" s="1" t="s">
        <v>2130</v>
      </c>
      <c r="Y229" s="1" t="s">
        <v>2126</v>
      </c>
      <c r="Z229" s="1" t="s">
        <v>120</v>
      </c>
      <c r="AA229" s="1" t="str">
        <f>VLOOKUP(Z229,List!A:E,2,FALSE)</f>
        <v>IT Support</v>
      </c>
      <c r="AB229" s="1" t="str">
        <f>VLOOKUP(Z229,List!A:E,3,FALSE)</f>
        <v>CRA</v>
      </c>
      <c r="AC229" s="1" t="str">
        <f>VLOOKUP(Z229,List!A:E,4,FALSE)</f>
        <v>Second Tier</v>
      </c>
      <c r="AD229" s="1" t="str">
        <f>VLOOKUP(Z229,List!A:E,5,FALSE)</f>
        <v>Onsite</v>
      </c>
      <c r="AE229" s="1" t="s">
        <v>49</v>
      </c>
      <c r="AF229" s="1" t="s">
        <v>69</v>
      </c>
      <c r="AG229" s="1" t="s">
        <v>51</v>
      </c>
      <c r="AH229" s="1" t="s">
        <v>2134</v>
      </c>
      <c r="AI229" s="1" t="s">
        <v>2135</v>
      </c>
      <c r="AK229" s="1" t="s">
        <v>47</v>
      </c>
      <c r="AL229" s="1" t="s">
        <v>54</v>
      </c>
      <c r="AM229" s="1" t="s">
        <v>55</v>
      </c>
      <c r="AN229" s="1" t="s">
        <v>2126</v>
      </c>
      <c r="AO229" s="1" t="s">
        <v>43</v>
      </c>
    </row>
    <row r="230" spans="1:41" x14ac:dyDescent="0.55000000000000004">
      <c r="A230" s="1" t="s">
        <v>123</v>
      </c>
      <c r="B230" s="1" t="s">
        <v>2136</v>
      </c>
      <c r="C230" s="1">
        <v>2022</v>
      </c>
      <c r="D230" s="1">
        <v>2</v>
      </c>
      <c r="E230" s="1">
        <v>3</v>
      </c>
      <c r="F230" s="4">
        <v>0.56843750000000004</v>
      </c>
      <c r="G230" s="1" t="s">
        <v>36</v>
      </c>
      <c r="H230" s="1" t="s">
        <v>2138</v>
      </c>
      <c r="I230" s="1">
        <v>2593</v>
      </c>
      <c r="J230" s="1" t="s">
        <v>2139</v>
      </c>
      <c r="K230" s="1" t="s">
        <v>55</v>
      </c>
      <c r="L230" s="1" t="s">
        <v>47</v>
      </c>
      <c r="N230" s="1" t="s">
        <v>42</v>
      </c>
      <c r="O230" s="1" t="s">
        <v>43</v>
      </c>
      <c r="P230" s="1">
        <v>1</v>
      </c>
      <c r="Q230" s="1" t="s">
        <v>62</v>
      </c>
      <c r="R230" s="1">
        <v>0</v>
      </c>
      <c r="S230" s="1" t="s">
        <v>43</v>
      </c>
      <c r="T230" s="1">
        <v>8608</v>
      </c>
      <c r="U230" s="1" t="s">
        <v>363</v>
      </c>
      <c r="V230" s="1" t="s">
        <v>364</v>
      </c>
      <c r="W230" s="1" t="s">
        <v>40</v>
      </c>
      <c r="X230" s="1" t="s">
        <v>2140</v>
      </c>
      <c r="Y230" s="1" t="s">
        <v>2141</v>
      </c>
      <c r="Z230" s="1" t="s">
        <v>367</v>
      </c>
      <c r="AA230" s="1" t="str">
        <f>VLOOKUP(Z230,List!A:E,2,FALSE)</f>
        <v>IT Support</v>
      </c>
      <c r="AB230" s="1" t="str">
        <f>VLOOKUP(Z230,List!A:E,3,FALSE)</f>
        <v>Point IT</v>
      </c>
      <c r="AC230" s="1" t="str">
        <f>VLOOKUP(Z230,List!A:E,4,FALSE)</f>
        <v>Second Tier</v>
      </c>
      <c r="AD230" s="1" t="str">
        <f>VLOOKUP(Z230,List!A:E,5,FALSE)</f>
        <v>Onsite</v>
      </c>
      <c r="AE230" s="1" t="s">
        <v>49</v>
      </c>
      <c r="AF230" s="1" t="s">
        <v>69</v>
      </c>
      <c r="AG230" s="1" t="s">
        <v>132</v>
      </c>
      <c r="AH230" s="1" t="s">
        <v>1729</v>
      </c>
      <c r="AI230" s="1" t="s">
        <v>337</v>
      </c>
      <c r="AJ230" s="1" t="s">
        <v>369</v>
      </c>
      <c r="AK230" s="1" t="s">
        <v>47</v>
      </c>
      <c r="AL230" s="1" t="s">
        <v>54</v>
      </c>
      <c r="AM230" s="1" t="s">
        <v>55</v>
      </c>
      <c r="AN230" s="1" t="s">
        <v>2142</v>
      </c>
      <c r="AO230" s="1" t="s">
        <v>43</v>
      </c>
    </row>
    <row r="231" spans="1:41" x14ac:dyDescent="0.55000000000000004">
      <c r="A231" s="1" t="s">
        <v>34</v>
      </c>
      <c r="B231" s="1" t="s">
        <v>2143</v>
      </c>
      <c r="C231" s="1">
        <v>2022</v>
      </c>
      <c r="D231" s="1">
        <v>2</v>
      </c>
      <c r="E231" s="1">
        <v>3</v>
      </c>
      <c r="F231" s="4">
        <v>0.57689814814814822</v>
      </c>
      <c r="G231" s="1" t="s">
        <v>36</v>
      </c>
      <c r="H231" s="1" t="s">
        <v>2145</v>
      </c>
      <c r="I231" s="1">
        <v>2594</v>
      </c>
      <c r="J231" s="1" t="s">
        <v>2146</v>
      </c>
      <c r="K231" s="1" t="s">
        <v>2147</v>
      </c>
      <c r="L231" s="1" t="s">
        <v>40</v>
      </c>
      <c r="M231" s="1" t="s">
        <v>2148</v>
      </c>
      <c r="N231" s="1" t="s">
        <v>42</v>
      </c>
      <c r="O231" s="1" t="s">
        <v>43</v>
      </c>
      <c r="P231" s="1">
        <v>1</v>
      </c>
      <c r="Q231" s="1" t="s">
        <v>44</v>
      </c>
      <c r="R231" s="1">
        <v>1</v>
      </c>
      <c r="S231" s="1" t="s">
        <v>43</v>
      </c>
      <c r="T231" s="1">
        <v>6241</v>
      </c>
      <c r="U231" s="1" t="s">
        <v>580</v>
      </c>
      <c r="V231" s="1" t="s">
        <v>581</v>
      </c>
      <c r="W231" s="1" t="s">
        <v>40</v>
      </c>
      <c r="X231" s="1" t="s">
        <v>2147</v>
      </c>
      <c r="Y231" s="1" t="s">
        <v>2143</v>
      </c>
      <c r="Z231" s="1" t="s">
        <v>120</v>
      </c>
      <c r="AA231" s="1" t="str">
        <f>VLOOKUP(Z231,List!A:E,2,FALSE)</f>
        <v>IT Support</v>
      </c>
      <c r="AB231" s="1" t="str">
        <f>VLOOKUP(Z231,List!A:E,3,FALSE)</f>
        <v>CRA</v>
      </c>
      <c r="AC231" s="1" t="str">
        <f>VLOOKUP(Z231,List!A:E,4,FALSE)</f>
        <v>Second Tier</v>
      </c>
      <c r="AD231" s="1" t="str">
        <f>VLOOKUP(Z231,List!A:E,5,FALSE)</f>
        <v>Onsite</v>
      </c>
      <c r="AE231" s="1" t="s">
        <v>49</v>
      </c>
      <c r="AF231" s="1" t="s">
        <v>69</v>
      </c>
      <c r="AG231" s="1" t="s">
        <v>51</v>
      </c>
      <c r="AH231" s="1" t="s">
        <v>2149</v>
      </c>
      <c r="AK231" s="1" t="s">
        <v>47</v>
      </c>
      <c r="AL231" s="1" t="s">
        <v>54</v>
      </c>
      <c r="AM231" s="1" t="s">
        <v>55</v>
      </c>
      <c r="AN231" s="1" t="s">
        <v>2143</v>
      </c>
      <c r="AO231" s="1" t="s">
        <v>43</v>
      </c>
    </row>
    <row r="232" spans="1:41" x14ac:dyDescent="0.55000000000000004">
      <c r="A232" s="1" t="s">
        <v>34</v>
      </c>
      <c r="C232" s="1">
        <v>2022</v>
      </c>
      <c r="D232" s="1">
        <v>2</v>
      </c>
      <c r="E232" s="1">
        <v>3</v>
      </c>
      <c r="F232" s="4">
        <v>0.57770833333333338</v>
      </c>
      <c r="G232" s="1" t="s">
        <v>36</v>
      </c>
      <c r="H232" s="1" t="s">
        <v>2151</v>
      </c>
      <c r="I232" s="1">
        <v>2595</v>
      </c>
      <c r="J232" s="1" t="s">
        <v>2152</v>
      </c>
      <c r="K232" s="1" t="s">
        <v>55</v>
      </c>
      <c r="L232" s="1" t="s">
        <v>47</v>
      </c>
      <c r="N232" s="1" t="s">
        <v>42</v>
      </c>
      <c r="O232" s="1" t="s">
        <v>43</v>
      </c>
      <c r="P232" s="1">
        <v>1</v>
      </c>
      <c r="Q232" s="1" t="s">
        <v>62</v>
      </c>
      <c r="R232" s="1">
        <v>0</v>
      </c>
      <c r="S232" s="1" t="s">
        <v>43</v>
      </c>
      <c r="T232" s="1">
        <v>8707</v>
      </c>
      <c r="U232" s="1" t="s">
        <v>2153</v>
      </c>
      <c r="V232" s="1" t="s">
        <v>2154</v>
      </c>
      <c r="W232" s="1" t="s">
        <v>47</v>
      </c>
      <c r="Z232" s="1" t="s">
        <v>48</v>
      </c>
      <c r="AA232" s="1" t="str">
        <f>VLOOKUP(Z232,List!A:E,2,FALSE)</f>
        <v>Microsoft team</v>
      </c>
      <c r="AB232" s="1" t="str">
        <f>VLOOKUP(Z232,List!A:E,3,FALSE)</f>
        <v>CRA</v>
      </c>
      <c r="AC232" s="1" t="str">
        <f>VLOOKUP(Z232,List!A:E,4,FALSE)</f>
        <v>Second Tier</v>
      </c>
      <c r="AD232" s="1" t="str">
        <f>VLOOKUP(Z232,List!A:E,5,FALSE)</f>
        <v>Second Tier</v>
      </c>
      <c r="AE232" s="1" t="s">
        <v>49</v>
      </c>
      <c r="AF232" s="1" t="s">
        <v>533</v>
      </c>
      <c r="AG232" s="1" t="s">
        <v>300</v>
      </c>
      <c r="AH232" s="1" t="s">
        <v>2155</v>
      </c>
      <c r="AI232" s="1" t="s">
        <v>2156</v>
      </c>
      <c r="AK232" s="1" t="s">
        <v>47</v>
      </c>
      <c r="AL232" s="1" t="s">
        <v>73</v>
      </c>
      <c r="AM232" s="1" t="s">
        <v>55</v>
      </c>
      <c r="AN232" s="1" t="s">
        <v>2157</v>
      </c>
      <c r="AO232" s="1" t="s">
        <v>43</v>
      </c>
    </row>
    <row r="233" spans="1:41" x14ac:dyDescent="0.55000000000000004">
      <c r="A233" s="1" t="s">
        <v>34</v>
      </c>
      <c r="B233" s="1" t="s">
        <v>2158</v>
      </c>
      <c r="C233" s="1">
        <v>2022</v>
      </c>
      <c r="D233" s="1">
        <v>2</v>
      </c>
      <c r="E233" s="1">
        <v>3</v>
      </c>
      <c r="F233" s="4">
        <v>0.58092592592592596</v>
      </c>
      <c r="G233" s="1" t="s">
        <v>36</v>
      </c>
      <c r="H233" s="1" t="s">
        <v>2160</v>
      </c>
      <c r="I233" s="1">
        <v>2596</v>
      </c>
      <c r="J233" s="1" t="s">
        <v>2161</v>
      </c>
      <c r="K233" s="1" t="s">
        <v>55</v>
      </c>
      <c r="L233" s="1" t="s">
        <v>47</v>
      </c>
      <c r="N233" s="1" t="s">
        <v>42</v>
      </c>
      <c r="O233" s="1" t="s">
        <v>43</v>
      </c>
      <c r="P233" s="1">
        <v>1</v>
      </c>
      <c r="Q233" s="1" t="s">
        <v>116</v>
      </c>
      <c r="R233" s="1">
        <v>0</v>
      </c>
      <c r="S233" s="1" t="s">
        <v>43</v>
      </c>
      <c r="T233" s="1">
        <v>8707</v>
      </c>
      <c r="U233" s="1" t="s">
        <v>2153</v>
      </c>
      <c r="V233" s="1" t="s">
        <v>2154</v>
      </c>
      <c r="W233" s="1" t="s">
        <v>40</v>
      </c>
      <c r="X233" s="1" t="s">
        <v>2162</v>
      </c>
      <c r="Y233" s="1" t="s">
        <v>2163</v>
      </c>
      <c r="Z233" s="1" t="s">
        <v>144</v>
      </c>
      <c r="AA233" s="1" t="str">
        <f>VLOOKUP(Z233,List!A:E,2,FALSE)</f>
        <v>IT Support</v>
      </c>
      <c r="AB233" s="1" t="str">
        <f>VLOOKUP(Z233,List!A:E,3,FALSE)</f>
        <v>Point IT</v>
      </c>
      <c r="AC233" s="1" t="str">
        <f>VLOOKUP(Z233,List!A:E,4,FALSE)</f>
        <v>Frist Tier</v>
      </c>
      <c r="AD233" s="1" t="str">
        <f>VLOOKUP(Z233,List!A:E,5,FALSE)</f>
        <v>Frist Tier</v>
      </c>
      <c r="AE233" s="1" t="s">
        <v>49</v>
      </c>
      <c r="AF233" s="1" t="s">
        <v>69</v>
      </c>
      <c r="AG233" s="1" t="s">
        <v>51</v>
      </c>
      <c r="AH233" s="1" t="s">
        <v>2164</v>
      </c>
      <c r="AI233" s="1" t="s">
        <v>2156</v>
      </c>
      <c r="AK233" s="1" t="s">
        <v>47</v>
      </c>
      <c r="AL233" s="1" t="s">
        <v>54</v>
      </c>
      <c r="AM233" s="1" t="s">
        <v>55</v>
      </c>
      <c r="AN233" s="1" t="s">
        <v>2158</v>
      </c>
      <c r="AO233" s="1" t="s">
        <v>43</v>
      </c>
    </row>
    <row r="234" spans="1:41" x14ac:dyDescent="0.55000000000000004">
      <c r="A234" s="1" t="s">
        <v>34</v>
      </c>
      <c r="C234" s="1">
        <v>2022</v>
      </c>
      <c r="D234" s="1">
        <v>2</v>
      </c>
      <c r="E234" s="1">
        <v>3</v>
      </c>
      <c r="F234" s="4">
        <v>0.58174768518518516</v>
      </c>
      <c r="G234" s="1" t="s">
        <v>36</v>
      </c>
      <c r="H234" s="1" t="s">
        <v>2166</v>
      </c>
      <c r="I234" s="1">
        <v>2597</v>
      </c>
      <c r="J234" s="1" t="s">
        <v>2167</v>
      </c>
      <c r="K234" s="1" t="s">
        <v>55</v>
      </c>
      <c r="L234" s="1" t="s">
        <v>47</v>
      </c>
      <c r="N234" s="1" t="s">
        <v>42</v>
      </c>
      <c r="O234" s="1" t="s">
        <v>43</v>
      </c>
      <c r="P234" s="1">
        <v>1</v>
      </c>
      <c r="Q234" s="1" t="s">
        <v>62</v>
      </c>
      <c r="R234" s="1">
        <v>0</v>
      </c>
      <c r="S234" s="1" t="s">
        <v>43</v>
      </c>
      <c r="T234" s="1">
        <v>8707</v>
      </c>
      <c r="U234" s="1" t="s">
        <v>2168</v>
      </c>
      <c r="V234" s="1" t="s">
        <v>2169</v>
      </c>
      <c r="W234" s="1" t="s">
        <v>47</v>
      </c>
      <c r="Z234" s="1" t="s">
        <v>48</v>
      </c>
      <c r="AA234" s="1" t="str">
        <f>VLOOKUP(Z234,List!A:E,2,FALSE)</f>
        <v>Microsoft team</v>
      </c>
      <c r="AB234" s="1" t="str">
        <f>VLOOKUP(Z234,List!A:E,3,FALSE)</f>
        <v>CRA</v>
      </c>
      <c r="AC234" s="1" t="str">
        <f>VLOOKUP(Z234,List!A:E,4,FALSE)</f>
        <v>Second Tier</v>
      </c>
      <c r="AD234" s="1" t="str">
        <f>VLOOKUP(Z234,List!A:E,5,FALSE)</f>
        <v>Second Tier</v>
      </c>
      <c r="AE234" s="1" t="s">
        <v>49</v>
      </c>
      <c r="AF234" s="1" t="s">
        <v>50</v>
      </c>
      <c r="AG234" s="1" t="s">
        <v>51</v>
      </c>
      <c r="AH234" s="1" t="s">
        <v>2170</v>
      </c>
      <c r="AI234" s="1" t="s">
        <v>2156</v>
      </c>
      <c r="AK234" s="1" t="s">
        <v>47</v>
      </c>
      <c r="AL234" s="1" t="s">
        <v>54</v>
      </c>
      <c r="AM234" s="1" t="s">
        <v>55</v>
      </c>
      <c r="AN234" s="1" t="s">
        <v>2171</v>
      </c>
      <c r="AO234" s="1" t="s">
        <v>43</v>
      </c>
    </row>
    <row r="235" spans="1:41" x14ac:dyDescent="0.55000000000000004">
      <c r="A235" s="1" t="s">
        <v>123</v>
      </c>
      <c r="B235" s="1" t="s">
        <v>2172</v>
      </c>
      <c r="C235" s="1">
        <v>2022</v>
      </c>
      <c r="D235" s="1">
        <v>2</v>
      </c>
      <c r="E235" s="1">
        <v>3</v>
      </c>
      <c r="F235" s="4">
        <v>0.58400462962962962</v>
      </c>
      <c r="G235" s="1" t="s">
        <v>36</v>
      </c>
      <c r="H235" s="1" t="s">
        <v>2174</v>
      </c>
      <c r="I235" s="1">
        <v>2598</v>
      </c>
      <c r="J235" s="1" t="s">
        <v>2175</v>
      </c>
      <c r="K235" s="1" t="s">
        <v>55</v>
      </c>
      <c r="L235" s="1" t="s">
        <v>47</v>
      </c>
      <c r="N235" s="1" t="s">
        <v>42</v>
      </c>
      <c r="O235" s="1" t="s">
        <v>43</v>
      </c>
      <c r="P235" s="1">
        <v>1</v>
      </c>
      <c r="Q235" s="1" t="s">
        <v>62</v>
      </c>
      <c r="R235" s="1">
        <v>0</v>
      </c>
      <c r="S235" s="1" t="s">
        <v>43</v>
      </c>
      <c r="T235" s="1">
        <v>6471</v>
      </c>
      <c r="U235" s="1" t="s">
        <v>2176</v>
      </c>
      <c r="V235" s="1" t="s">
        <v>2177</v>
      </c>
      <c r="W235" s="1" t="s">
        <v>40</v>
      </c>
      <c r="X235" s="1" t="s">
        <v>2178</v>
      </c>
      <c r="Y235" s="1" t="s">
        <v>2179</v>
      </c>
      <c r="Z235" s="1" t="s">
        <v>144</v>
      </c>
      <c r="AA235" s="1" t="str">
        <f>VLOOKUP(Z235,List!A:E,2,FALSE)</f>
        <v>IT Support</v>
      </c>
      <c r="AB235" s="1" t="str">
        <f>VLOOKUP(Z235,List!A:E,3,FALSE)</f>
        <v>Point IT</v>
      </c>
      <c r="AC235" s="1" t="str">
        <f>VLOOKUP(Z235,List!A:E,4,FALSE)</f>
        <v>Frist Tier</v>
      </c>
      <c r="AD235" s="1" t="str">
        <f>VLOOKUP(Z235,List!A:E,5,FALSE)</f>
        <v>Frist Tier</v>
      </c>
      <c r="AE235" s="1" t="s">
        <v>49</v>
      </c>
      <c r="AF235" s="1" t="s">
        <v>69</v>
      </c>
      <c r="AG235" s="1" t="s">
        <v>132</v>
      </c>
      <c r="AH235" s="1" t="s">
        <v>2180</v>
      </c>
      <c r="AI235" s="1" t="s">
        <v>2181</v>
      </c>
      <c r="AK235" s="1" t="s">
        <v>47</v>
      </c>
      <c r="AL235" s="1" t="s">
        <v>73</v>
      </c>
      <c r="AM235" s="1" t="s">
        <v>55</v>
      </c>
      <c r="AN235" s="1" t="s">
        <v>2182</v>
      </c>
      <c r="AO235" s="1" t="s">
        <v>43</v>
      </c>
    </row>
    <row r="236" spans="1:41" x14ac:dyDescent="0.55000000000000004">
      <c r="A236" s="1" t="s">
        <v>34</v>
      </c>
      <c r="C236" s="1">
        <v>2022</v>
      </c>
      <c r="D236" s="1">
        <v>2</v>
      </c>
      <c r="E236" s="1">
        <v>3</v>
      </c>
      <c r="F236" s="4">
        <v>0.59212962962962956</v>
      </c>
      <c r="G236" s="1" t="s">
        <v>36</v>
      </c>
      <c r="H236" s="1" t="s">
        <v>47</v>
      </c>
      <c r="I236" s="1">
        <v>2599</v>
      </c>
      <c r="J236" s="1" t="s">
        <v>2184</v>
      </c>
      <c r="K236" s="1" t="s">
        <v>55</v>
      </c>
      <c r="L236" s="1" t="s">
        <v>47</v>
      </c>
      <c r="N236" s="1" t="s">
        <v>42</v>
      </c>
      <c r="O236" s="1" t="s">
        <v>43</v>
      </c>
      <c r="P236" s="1">
        <v>1</v>
      </c>
      <c r="Q236" s="1" t="s">
        <v>62</v>
      </c>
      <c r="R236" s="1">
        <v>0</v>
      </c>
      <c r="S236" s="1" t="s">
        <v>63</v>
      </c>
      <c r="T236" s="1">
        <v>8190</v>
      </c>
      <c r="U236" s="1" t="s">
        <v>2185</v>
      </c>
      <c r="V236" s="1" t="s">
        <v>2186</v>
      </c>
      <c r="W236" s="1" t="s">
        <v>47</v>
      </c>
      <c r="Z236" s="1" t="s">
        <v>2187</v>
      </c>
      <c r="AA236" s="1" t="str">
        <f>VLOOKUP(Z236,List!A:E,2,FALSE)</f>
        <v>IT Manager</v>
      </c>
      <c r="AB236" s="1" t="str">
        <f>VLOOKUP(Z236,List!A:E,3,FALSE)</f>
        <v>CRA</v>
      </c>
      <c r="AC236" s="1" t="str">
        <f>VLOOKUP(Z236,List!A:E,4,FALSE)</f>
        <v>Second Tier</v>
      </c>
      <c r="AD236" s="1" t="str">
        <f>VLOOKUP(Z236,List!A:E,5,FALSE)</f>
        <v>Second Tier</v>
      </c>
      <c r="AE236" s="1" t="s">
        <v>49</v>
      </c>
      <c r="AF236" s="1" t="s">
        <v>533</v>
      </c>
      <c r="AG236" s="1" t="s">
        <v>200</v>
      </c>
      <c r="AH236" s="1" t="s">
        <v>2188</v>
      </c>
      <c r="AI236" s="1" t="s">
        <v>291</v>
      </c>
      <c r="AK236" s="1" t="s">
        <v>47</v>
      </c>
      <c r="AL236" s="1" t="s">
        <v>54</v>
      </c>
      <c r="AM236" s="1" t="s">
        <v>55</v>
      </c>
      <c r="AN236" s="1" t="s">
        <v>2189</v>
      </c>
      <c r="AO236" s="1" t="s">
        <v>43</v>
      </c>
    </row>
    <row r="237" spans="1:41" x14ac:dyDescent="0.55000000000000004">
      <c r="B237" s="1" t="s">
        <v>2190</v>
      </c>
      <c r="C237" s="1">
        <v>2022</v>
      </c>
      <c r="D237" s="1">
        <v>2</v>
      </c>
      <c r="E237" s="1">
        <v>3</v>
      </c>
      <c r="F237" s="4">
        <v>0.61468749999999994</v>
      </c>
      <c r="G237" s="1" t="s">
        <v>36</v>
      </c>
      <c r="H237" s="1" t="s">
        <v>2192</v>
      </c>
      <c r="I237" s="1">
        <v>2600</v>
      </c>
      <c r="J237" s="1" t="s">
        <v>2193</v>
      </c>
      <c r="K237" s="1" t="s">
        <v>55</v>
      </c>
      <c r="L237" s="1" t="s">
        <v>47</v>
      </c>
      <c r="N237" s="1" t="s">
        <v>42</v>
      </c>
      <c r="O237" s="1" t="s">
        <v>43</v>
      </c>
      <c r="P237" s="1">
        <v>1</v>
      </c>
      <c r="R237" s="1">
        <v>0</v>
      </c>
      <c r="S237" s="1" t="s">
        <v>43</v>
      </c>
      <c r="T237" s="1">
        <v>6235</v>
      </c>
      <c r="U237" s="1" t="s">
        <v>2194</v>
      </c>
      <c r="V237" s="1" t="s">
        <v>2195</v>
      </c>
      <c r="W237" s="1" t="s">
        <v>40</v>
      </c>
      <c r="X237" s="1" t="s">
        <v>2196</v>
      </c>
      <c r="Y237" s="1" t="s">
        <v>2190</v>
      </c>
      <c r="Z237" s="1" t="s">
        <v>532</v>
      </c>
      <c r="AA237" s="1" t="str">
        <f>VLOOKUP(Z237,List!A:E,2,FALSE)</f>
        <v>Application Support</v>
      </c>
      <c r="AB237" s="1" t="str">
        <f>VLOOKUP(Z237,List!A:E,3,FALSE)</f>
        <v>CRA</v>
      </c>
      <c r="AC237" s="1" t="str">
        <f>VLOOKUP(Z237,List!A:E,4,FALSE)</f>
        <v>Second Tier</v>
      </c>
      <c r="AD237" s="1" t="str">
        <f>VLOOKUP(Z237,List!A:E,5,FALSE)</f>
        <v>Second Tier</v>
      </c>
      <c r="AE237" s="1" t="s">
        <v>49</v>
      </c>
      <c r="AF237" s="1" t="s">
        <v>69</v>
      </c>
      <c r="AH237" s="1" t="s">
        <v>2197</v>
      </c>
      <c r="AI237" s="1" t="s">
        <v>502</v>
      </c>
      <c r="AK237" s="1" t="s">
        <v>47</v>
      </c>
      <c r="AL237" s="1" t="s">
        <v>73</v>
      </c>
      <c r="AM237" s="1" t="s">
        <v>55</v>
      </c>
      <c r="AN237" s="1" t="s">
        <v>2190</v>
      </c>
      <c r="AO237" s="1" t="s">
        <v>43</v>
      </c>
    </row>
    <row r="238" spans="1:41" x14ac:dyDescent="0.55000000000000004">
      <c r="A238" s="1" t="s">
        <v>34</v>
      </c>
      <c r="B238" s="1" t="s">
        <v>2198</v>
      </c>
      <c r="C238" s="1">
        <v>2022</v>
      </c>
      <c r="D238" s="1">
        <v>2</v>
      </c>
      <c r="E238" s="1">
        <v>3</v>
      </c>
      <c r="F238" s="4">
        <v>0.6292592592592593</v>
      </c>
      <c r="G238" s="1" t="s">
        <v>36</v>
      </c>
      <c r="H238" s="1" t="s">
        <v>2200</v>
      </c>
      <c r="I238" s="1">
        <v>2601</v>
      </c>
      <c r="J238" s="1" t="s">
        <v>2201</v>
      </c>
      <c r="K238" s="1" t="s">
        <v>55</v>
      </c>
      <c r="L238" s="1" t="s">
        <v>47</v>
      </c>
      <c r="N238" s="1" t="s">
        <v>42</v>
      </c>
      <c r="O238" s="1" t="s">
        <v>43</v>
      </c>
      <c r="P238" s="1">
        <v>1</v>
      </c>
      <c r="Q238" s="1" t="s">
        <v>44</v>
      </c>
      <c r="R238" s="1">
        <v>0</v>
      </c>
      <c r="S238" s="1" t="s">
        <v>43</v>
      </c>
      <c r="T238" s="1">
        <v>634496514</v>
      </c>
      <c r="U238" s="1" t="s">
        <v>244</v>
      </c>
      <c r="V238" s="1" t="s">
        <v>245</v>
      </c>
      <c r="W238" s="1" t="s">
        <v>40</v>
      </c>
      <c r="X238" s="1" t="s">
        <v>2202</v>
      </c>
      <c r="Y238" s="1" t="s">
        <v>2203</v>
      </c>
      <c r="Z238" s="1" t="s">
        <v>334</v>
      </c>
      <c r="AA238" s="1" t="str">
        <f>VLOOKUP(Z238,List!A:E,2,FALSE)</f>
        <v>IT Support</v>
      </c>
      <c r="AB238" s="1" t="str">
        <f>VLOOKUP(Z238,List!A:E,3,FALSE)</f>
        <v>CRA</v>
      </c>
      <c r="AC238" s="1" t="str">
        <f>VLOOKUP(Z238,List!A:E,4,FALSE)</f>
        <v>Second Tier</v>
      </c>
      <c r="AD238" s="1" t="str">
        <f>VLOOKUP(Z238,List!A:E,5,FALSE)</f>
        <v>Onsite</v>
      </c>
      <c r="AE238" s="1" t="s">
        <v>49</v>
      </c>
      <c r="AF238" s="1" t="s">
        <v>69</v>
      </c>
      <c r="AG238" s="1" t="s">
        <v>51</v>
      </c>
      <c r="AH238" s="1" t="s">
        <v>2204</v>
      </c>
      <c r="AI238" s="1" t="s">
        <v>247</v>
      </c>
      <c r="AK238" s="1" t="s">
        <v>47</v>
      </c>
      <c r="AL238" s="1" t="s">
        <v>54</v>
      </c>
      <c r="AM238" s="1" t="s">
        <v>55</v>
      </c>
      <c r="AN238" s="1" t="s">
        <v>2198</v>
      </c>
      <c r="AO238" s="1" t="s">
        <v>43</v>
      </c>
    </row>
    <row r="239" spans="1:41" x14ac:dyDescent="0.55000000000000004">
      <c r="A239" s="1" t="s">
        <v>34</v>
      </c>
      <c r="B239" s="1" t="s">
        <v>2205</v>
      </c>
      <c r="C239" s="1">
        <v>2022</v>
      </c>
      <c r="D239" s="1">
        <v>2</v>
      </c>
      <c r="E239" s="1">
        <v>3</v>
      </c>
      <c r="F239" s="4">
        <v>0.63378472222222226</v>
      </c>
      <c r="G239" s="1" t="s">
        <v>36</v>
      </c>
      <c r="H239" s="1" t="s">
        <v>47</v>
      </c>
      <c r="I239" s="1">
        <v>2602</v>
      </c>
      <c r="J239" s="1" t="s">
        <v>2184</v>
      </c>
      <c r="K239" s="1" t="s">
        <v>55</v>
      </c>
      <c r="L239" s="1" t="s">
        <v>47</v>
      </c>
      <c r="N239" s="1" t="s">
        <v>42</v>
      </c>
      <c r="O239" s="1" t="s">
        <v>43</v>
      </c>
      <c r="P239" s="1">
        <v>1</v>
      </c>
      <c r="Q239" s="1" t="s">
        <v>62</v>
      </c>
      <c r="R239" s="1">
        <v>0</v>
      </c>
      <c r="S239" s="1" t="s">
        <v>63</v>
      </c>
      <c r="T239" s="1">
        <v>8760</v>
      </c>
      <c r="U239" s="1" t="s">
        <v>2207</v>
      </c>
      <c r="V239" s="1" t="s">
        <v>2208</v>
      </c>
      <c r="W239" s="1" t="s">
        <v>40</v>
      </c>
      <c r="X239" s="1" t="s">
        <v>2209</v>
      </c>
      <c r="Y239" s="1" t="s">
        <v>2210</v>
      </c>
      <c r="Z239" s="1" t="s">
        <v>959</v>
      </c>
      <c r="AA239" s="1" t="str">
        <f>VLOOKUP(Z239,List!A:E,2,FALSE)</f>
        <v>Application Support</v>
      </c>
      <c r="AB239" s="1" t="str">
        <f>VLOOKUP(Z239,List!A:E,3,FALSE)</f>
        <v>CRA</v>
      </c>
      <c r="AC239" s="1" t="str">
        <f>VLOOKUP(Z239,List!A:E,4,FALSE)</f>
        <v>Second Tier</v>
      </c>
      <c r="AD239" s="1" t="str">
        <f>VLOOKUP(Z239,List!A:E,5,FALSE)</f>
        <v>Second Tier</v>
      </c>
      <c r="AE239" s="1" t="s">
        <v>49</v>
      </c>
      <c r="AF239" s="1" t="s">
        <v>69</v>
      </c>
      <c r="AG239" s="1" t="s">
        <v>200</v>
      </c>
      <c r="AH239" s="1" t="s">
        <v>2211</v>
      </c>
      <c r="AI239" s="1" t="s">
        <v>2212</v>
      </c>
      <c r="AK239" s="1" t="s">
        <v>47</v>
      </c>
      <c r="AL239" s="1" t="s">
        <v>54</v>
      </c>
      <c r="AM239" s="1" t="s">
        <v>55</v>
      </c>
      <c r="AN239" s="1" t="s">
        <v>2205</v>
      </c>
      <c r="AO239" s="1" t="s">
        <v>43</v>
      </c>
    </row>
    <row r="240" spans="1:41" x14ac:dyDescent="0.55000000000000004">
      <c r="A240" s="1" t="s">
        <v>34</v>
      </c>
      <c r="B240" s="1" t="s">
        <v>2213</v>
      </c>
      <c r="C240" s="1">
        <v>2022</v>
      </c>
      <c r="D240" s="1">
        <v>2</v>
      </c>
      <c r="E240" s="1">
        <v>3</v>
      </c>
      <c r="F240" s="4">
        <v>0.6346180555555555</v>
      </c>
      <c r="G240" s="1" t="s">
        <v>36</v>
      </c>
      <c r="H240" s="1" t="s">
        <v>47</v>
      </c>
      <c r="I240" s="1">
        <v>2603</v>
      </c>
      <c r="J240" s="1" t="s">
        <v>2215</v>
      </c>
      <c r="K240" s="1" t="s">
        <v>2216</v>
      </c>
      <c r="L240" s="1" t="s">
        <v>40</v>
      </c>
      <c r="M240" s="1" t="s">
        <v>2217</v>
      </c>
      <c r="N240" s="1" t="s">
        <v>42</v>
      </c>
      <c r="O240" s="1" t="s">
        <v>43</v>
      </c>
      <c r="P240" s="1">
        <v>1</v>
      </c>
      <c r="Q240" s="1" t="s">
        <v>44</v>
      </c>
      <c r="R240" s="1">
        <v>1</v>
      </c>
      <c r="S240" s="1" t="s">
        <v>63</v>
      </c>
      <c r="T240" s="1">
        <v>8805</v>
      </c>
      <c r="U240" s="1" t="s">
        <v>1875</v>
      </c>
      <c r="V240" s="1" t="s">
        <v>1876</v>
      </c>
      <c r="W240" s="1" t="s">
        <v>40</v>
      </c>
      <c r="X240" s="1" t="s">
        <v>2216</v>
      </c>
      <c r="Y240" s="1" t="s">
        <v>2213</v>
      </c>
      <c r="Z240" s="1" t="s">
        <v>120</v>
      </c>
      <c r="AA240" s="1" t="str">
        <f>VLOOKUP(Z240,List!A:E,2,FALSE)</f>
        <v>IT Support</v>
      </c>
      <c r="AB240" s="1" t="str">
        <f>VLOOKUP(Z240,List!A:E,3,FALSE)</f>
        <v>CRA</v>
      </c>
      <c r="AC240" s="1" t="str">
        <f>VLOOKUP(Z240,List!A:E,4,FALSE)</f>
        <v>Second Tier</v>
      </c>
      <c r="AD240" s="1" t="str">
        <f>VLOOKUP(Z240,List!A:E,5,FALSE)</f>
        <v>Onsite</v>
      </c>
      <c r="AE240" s="1" t="s">
        <v>49</v>
      </c>
      <c r="AF240" s="1" t="s">
        <v>69</v>
      </c>
      <c r="AG240" s="1" t="s">
        <v>51</v>
      </c>
      <c r="AH240" s="1" t="s">
        <v>2218</v>
      </c>
      <c r="AI240" s="1" t="s">
        <v>1879</v>
      </c>
      <c r="AK240" s="1" t="s">
        <v>47</v>
      </c>
      <c r="AL240" s="1" t="s">
        <v>54</v>
      </c>
      <c r="AM240" s="1" t="s">
        <v>55</v>
      </c>
      <c r="AN240" s="1" t="s">
        <v>2213</v>
      </c>
      <c r="AO240" s="1" t="s">
        <v>43</v>
      </c>
    </row>
    <row r="241" spans="1:41" x14ac:dyDescent="0.55000000000000004">
      <c r="A241" s="1" t="s">
        <v>34</v>
      </c>
      <c r="B241" s="1" t="s">
        <v>2219</v>
      </c>
      <c r="C241" s="1">
        <v>2022</v>
      </c>
      <c r="D241" s="1">
        <v>2</v>
      </c>
      <c r="E241" s="1">
        <v>3</v>
      </c>
      <c r="F241" s="4">
        <v>0.64148148148148143</v>
      </c>
      <c r="G241" s="1" t="s">
        <v>36</v>
      </c>
      <c r="H241" s="1" t="s">
        <v>2221</v>
      </c>
      <c r="I241" s="1">
        <v>2604</v>
      </c>
      <c r="J241" s="1" t="s">
        <v>2222</v>
      </c>
      <c r="K241" s="1" t="s">
        <v>55</v>
      </c>
      <c r="L241" s="1" t="s">
        <v>47</v>
      </c>
      <c r="N241" s="1" t="s">
        <v>42</v>
      </c>
      <c r="O241" s="1" t="s">
        <v>43</v>
      </c>
      <c r="P241" s="1">
        <v>1</v>
      </c>
      <c r="Q241" s="1" t="s">
        <v>44</v>
      </c>
      <c r="R241" s="1">
        <v>0</v>
      </c>
      <c r="S241" s="1" t="s">
        <v>43</v>
      </c>
      <c r="T241" s="1">
        <v>8484</v>
      </c>
      <c r="U241" s="1" t="s">
        <v>2223</v>
      </c>
      <c r="V241" s="1" t="s">
        <v>2224</v>
      </c>
      <c r="W241" s="1" t="s">
        <v>40</v>
      </c>
      <c r="X241" s="1" t="s">
        <v>2225</v>
      </c>
      <c r="Y241" s="1" t="s">
        <v>2226</v>
      </c>
      <c r="Z241" s="1" t="s">
        <v>334</v>
      </c>
      <c r="AA241" s="1" t="str">
        <f>VLOOKUP(Z241,List!A:E,2,FALSE)</f>
        <v>IT Support</v>
      </c>
      <c r="AB241" s="1" t="str">
        <f>VLOOKUP(Z241,List!A:E,3,FALSE)</f>
        <v>CRA</v>
      </c>
      <c r="AC241" s="1" t="str">
        <f>VLOOKUP(Z241,List!A:E,4,FALSE)</f>
        <v>Second Tier</v>
      </c>
      <c r="AD241" s="1" t="str">
        <f>VLOOKUP(Z241,List!A:E,5,FALSE)</f>
        <v>Onsite</v>
      </c>
      <c r="AE241" s="1" t="s">
        <v>49</v>
      </c>
      <c r="AF241" s="1" t="s">
        <v>69</v>
      </c>
      <c r="AG241" s="1" t="s">
        <v>51</v>
      </c>
      <c r="AH241" s="1" t="s">
        <v>2227</v>
      </c>
      <c r="AK241" s="1" t="s">
        <v>47</v>
      </c>
      <c r="AL241" s="1" t="s">
        <v>73</v>
      </c>
      <c r="AM241" s="1" t="s">
        <v>55</v>
      </c>
      <c r="AN241" s="1" t="s">
        <v>2219</v>
      </c>
      <c r="AO241" s="1" t="s">
        <v>43</v>
      </c>
    </row>
    <row r="242" spans="1:41" x14ac:dyDescent="0.55000000000000004">
      <c r="A242" s="1" t="s">
        <v>74</v>
      </c>
      <c r="B242" s="1" t="s">
        <v>2228</v>
      </c>
      <c r="C242" s="1">
        <v>2022</v>
      </c>
      <c r="D242" s="1">
        <v>2</v>
      </c>
      <c r="E242" s="1">
        <v>3</v>
      </c>
      <c r="F242" s="4">
        <v>0.6474537037037037</v>
      </c>
      <c r="G242" s="1" t="s">
        <v>36</v>
      </c>
      <c r="H242" s="1" t="s">
        <v>2230</v>
      </c>
      <c r="I242" s="1">
        <v>2605</v>
      </c>
      <c r="J242" s="1" t="s">
        <v>2231</v>
      </c>
      <c r="K242" s="1" t="s">
        <v>2232</v>
      </c>
      <c r="L242" s="1" t="s">
        <v>40</v>
      </c>
      <c r="M242" s="1" t="s">
        <v>2233</v>
      </c>
      <c r="N242" s="1" t="s">
        <v>42</v>
      </c>
      <c r="O242" s="1" t="s">
        <v>43</v>
      </c>
      <c r="P242" s="1">
        <v>2</v>
      </c>
      <c r="Q242" s="1" t="s">
        <v>79</v>
      </c>
      <c r="R242" s="1">
        <v>1</v>
      </c>
      <c r="S242" s="1" t="s">
        <v>43</v>
      </c>
      <c r="T242" s="1">
        <v>8719</v>
      </c>
      <c r="U242" s="1" t="s">
        <v>588</v>
      </c>
      <c r="V242" s="1" t="s">
        <v>589</v>
      </c>
      <c r="W242" s="1" t="s">
        <v>40</v>
      </c>
      <c r="X242" s="1" t="s">
        <v>2234</v>
      </c>
      <c r="Y242" s="1" t="s">
        <v>2235</v>
      </c>
      <c r="Z242" s="1" t="s">
        <v>68</v>
      </c>
      <c r="AA242" s="1" t="str">
        <f>VLOOKUP(Z242,List!A:E,2,FALSE)</f>
        <v>Network</v>
      </c>
      <c r="AB242" s="1" t="str">
        <f>VLOOKUP(Z242,List!A:E,3,FALSE)</f>
        <v>CRA</v>
      </c>
      <c r="AC242" s="1" t="str">
        <f>VLOOKUP(Z242,List!A:E,4,FALSE)</f>
        <v>Second Tier</v>
      </c>
      <c r="AD242" s="1" t="str">
        <f>VLOOKUP(Z242,List!A:E,5,FALSE)</f>
        <v>Second Tier</v>
      </c>
      <c r="AE242" s="1" t="s">
        <v>49</v>
      </c>
      <c r="AF242" s="1" t="s">
        <v>69</v>
      </c>
      <c r="AG242" s="1" t="s">
        <v>70</v>
      </c>
      <c r="AH242" s="1" t="s">
        <v>2236</v>
      </c>
      <c r="AI242" s="1" t="s">
        <v>247</v>
      </c>
      <c r="AK242" s="1" t="s">
        <v>47</v>
      </c>
      <c r="AL242" s="1" t="s">
        <v>54</v>
      </c>
      <c r="AM242" s="1" t="s">
        <v>55</v>
      </c>
      <c r="AN242" s="1" t="s">
        <v>2228</v>
      </c>
      <c r="AO242" s="1" t="s">
        <v>43</v>
      </c>
    </row>
    <row r="243" spans="1:41" x14ac:dyDescent="0.55000000000000004">
      <c r="A243" s="1" t="s">
        <v>74</v>
      </c>
      <c r="C243" s="1">
        <v>2022</v>
      </c>
      <c r="D243" s="1">
        <v>2</v>
      </c>
      <c r="E243" s="1">
        <v>3</v>
      </c>
      <c r="F243" s="4">
        <v>0.65458333333333341</v>
      </c>
      <c r="G243" s="1" t="s">
        <v>1612</v>
      </c>
      <c r="H243" s="1" t="s">
        <v>47</v>
      </c>
      <c r="I243" s="1">
        <v>2606</v>
      </c>
      <c r="J243" s="1" t="s">
        <v>2238</v>
      </c>
      <c r="K243" s="1" t="s">
        <v>55</v>
      </c>
      <c r="L243" s="1" t="s">
        <v>47</v>
      </c>
      <c r="N243" s="1" t="s">
        <v>42</v>
      </c>
      <c r="O243" s="1" t="s">
        <v>43</v>
      </c>
      <c r="P243" s="1">
        <v>1</v>
      </c>
      <c r="Q243" s="1" t="s">
        <v>415</v>
      </c>
      <c r="R243" s="1">
        <v>0</v>
      </c>
      <c r="S243" s="1" t="s">
        <v>63</v>
      </c>
      <c r="T243" s="1">
        <v>6218</v>
      </c>
      <c r="U243" s="1" t="s">
        <v>2239</v>
      </c>
      <c r="V243" s="1" t="s">
        <v>2240</v>
      </c>
      <c r="W243" s="1" t="s">
        <v>47</v>
      </c>
      <c r="Z243" s="1" t="s">
        <v>344</v>
      </c>
      <c r="AA243" s="1" t="str">
        <f>VLOOKUP(Z243,List!A:E,2,FALSE)</f>
        <v>PC Team</v>
      </c>
      <c r="AB243" s="1" t="str">
        <f>VLOOKUP(Z243,List!A:E,3,FALSE)</f>
        <v>7Sense (Lenovo)</v>
      </c>
      <c r="AC243" s="1" t="str">
        <f>VLOOKUP(Z243,List!A:E,4,FALSE)</f>
        <v>Second Tier</v>
      </c>
      <c r="AD243" s="1" t="str">
        <f>VLOOKUP(Z243,List!A:E,5,FALSE)</f>
        <v>Onsite</v>
      </c>
      <c r="AE243" s="1" t="s">
        <v>49</v>
      </c>
      <c r="AF243" s="1" t="s">
        <v>533</v>
      </c>
      <c r="AG243" s="1" t="s">
        <v>345</v>
      </c>
      <c r="AH243" s="1" t="s">
        <v>2241</v>
      </c>
      <c r="AI243" s="1" t="s">
        <v>502</v>
      </c>
      <c r="AK243" s="1" t="s">
        <v>47</v>
      </c>
      <c r="AL243" s="1" t="s">
        <v>54</v>
      </c>
      <c r="AM243" s="1" t="s">
        <v>55</v>
      </c>
      <c r="AN243" s="1" t="s">
        <v>2242</v>
      </c>
      <c r="AO243" s="1" t="s">
        <v>43</v>
      </c>
    </row>
    <row r="244" spans="1:41" x14ac:dyDescent="0.55000000000000004">
      <c r="A244" s="1" t="s">
        <v>34</v>
      </c>
      <c r="B244" s="1" t="s">
        <v>2243</v>
      </c>
      <c r="C244" s="1">
        <v>2022</v>
      </c>
      <c r="D244" s="1">
        <v>2</v>
      </c>
      <c r="E244" s="1">
        <v>3</v>
      </c>
      <c r="F244" s="4">
        <v>0.65885416666666663</v>
      </c>
      <c r="G244" s="1" t="s">
        <v>36</v>
      </c>
      <c r="H244" s="1" t="s">
        <v>2245</v>
      </c>
      <c r="I244" s="1">
        <v>2607</v>
      </c>
      <c r="J244" s="1" t="s">
        <v>2246</v>
      </c>
      <c r="K244" s="1" t="s">
        <v>55</v>
      </c>
      <c r="L244" s="1" t="s">
        <v>47</v>
      </c>
      <c r="N244" s="1" t="s">
        <v>42</v>
      </c>
      <c r="O244" s="1" t="s">
        <v>43</v>
      </c>
      <c r="P244" s="1">
        <v>1</v>
      </c>
      <c r="Q244" s="1" t="s">
        <v>62</v>
      </c>
      <c r="R244" s="1">
        <v>0</v>
      </c>
      <c r="S244" s="1" t="s">
        <v>43</v>
      </c>
      <c r="T244" s="1">
        <v>909838512</v>
      </c>
      <c r="U244" s="1" t="s">
        <v>236</v>
      </c>
      <c r="V244" s="1" t="s">
        <v>237</v>
      </c>
      <c r="W244" s="1" t="s">
        <v>40</v>
      </c>
      <c r="X244" s="1" t="s">
        <v>2247</v>
      </c>
      <c r="Y244" s="1" t="s">
        <v>2248</v>
      </c>
      <c r="Z244" s="1" t="s">
        <v>367</v>
      </c>
      <c r="AA244" s="1" t="str">
        <f>VLOOKUP(Z244,List!A:E,2,FALSE)</f>
        <v>IT Support</v>
      </c>
      <c r="AB244" s="1" t="str">
        <f>VLOOKUP(Z244,List!A:E,3,FALSE)</f>
        <v>Point IT</v>
      </c>
      <c r="AC244" s="1" t="str">
        <f>VLOOKUP(Z244,List!A:E,4,FALSE)</f>
        <v>Second Tier</v>
      </c>
      <c r="AD244" s="1" t="str">
        <f>VLOOKUP(Z244,List!A:E,5,FALSE)</f>
        <v>Onsite</v>
      </c>
      <c r="AE244" s="1" t="s">
        <v>49</v>
      </c>
      <c r="AF244" s="1" t="s">
        <v>69</v>
      </c>
      <c r="AG244" s="1" t="s">
        <v>188</v>
      </c>
      <c r="AH244" s="1" t="s">
        <v>2249</v>
      </c>
      <c r="AI244" s="1" t="s">
        <v>2250</v>
      </c>
      <c r="AK244" s="1" t="s">
        <v>47</v>
      </c>
      <c r="AL244" s="1" t="s">
        <v>73</v>
      </c>
      <c r="AM244" s="1" t="s">
        <v>55</v>
      </c>
      <c r="AN244" s="1" t="s">
        <v>2243</v>
      </c>
      <c r="AO244" s="1" t="s">
        <v>43</v>
      </c>
    </row>
    <row r="245" spans="1:41" x14ac:dyDescent="0.55000000000000004">
      <c r="A245" s="1" t="s">
        <v>135</v>
      </c>
      <c r="B245" s="1" t="s">
        <v>2251</v>
      </c>
      <c r="C245" s="1">
        <v>2022</v>
      </c>
      <c r="D245" s="1">
        <v>2</v>
      </c>
      <c r="E245" s="1">
        <v>3</v>
      </c>
      <c r="F245" s="4">
        <v>0.67331018518518515</v>
      </c>
      <c r="G245" s="1" t="s">
        <v>36</v>
      </c>
      <c r="H245" s="1" t="s">
        <v>2253</v>
      </c>
      <c r="I245" s="1">
        <v>2608</v>
      </c>
      <c r="J245" s="1" t="s">
        <v>2254</v>
      </c>
      <c r="K245" s="1" t="s">
        <v>55</v>
      </c>
      <c r="L245" s="1" t="s">
        <v>47</v>
      </c>
      <c r="N245" s="1" t="s">
        <v>42</v>
      </c>
      <c r="O245" s="1" t="s">
        <v>43</v>
      </c>
      <c r="P245" s="1">
        <v>1</v>
      </c>
      <c r="R245" s="1">
        <v>0</v>
      </c>
      <c r="S245" s="1" t="s">
        <v>43</v>
      </c>
      <c r="T245" s="1">
        <v>642054478</v>
      </c>
      <c r="U245" s="1" t="s">
        <v>459</v>
      </c>
      <c r="V245" s="1" t="s">
        <v>460</v>
      </c>
      <c r="W245" s="1" t="s">
        <v>40</v>
      </c>
      <c r="X245" s="1" t="s">
        <v>2255</v>
      </c>
      <c r="Y245" s="1" t="s">
        <v>2256</v>
      </c>
      <c r="Z245" s="1" t="s">
        <v>68</v>
      </c>
      <c r="AA245" s="1" t="str">
        <f>VLOOKUP(Z245,List!A:E,2,FALSE)</f>
        <v>Network</v>
      </c>
      <c r="AB245" s="1" t="str">
        <f>VLOOKUP(Z245,List!A:E,3,FALSE)</f>
        <v>CRA</v>
      </c>
      <c r="AC245" s="1" t="str">
        <f>VLOOKUP(Z245,List!A:E,4,FALSE)</f>
        <v>Second Tier</v>
      </c>
      <c r="AD245" s="1" t="str">
        <f>VLOOKUP(Z245,List!A:E,5,FALSE)</f>
        <v>Second Tier</v>
      </c>
      <c r="AE245" s="1" t="s">
        <v>49</v>
      </c>
      <c r="AF245" s="1" t="s">
        <v>69</v>
      </c>
      <c r="AG245" s="1" t="s">
        <v>2257</v>
      </c>
      <c r="AH245" s="1" t="s">
        <v>2258</v>
      </c>
      <c r="AI245" s="1" t="s">
        <v>464</v>
      </c>
      <c r="AK245" s="1" t="s">
        <v>47</v>
      </c>
      <c r="AL245" s="1" t="s">
        <v>54</v>
      </c>
      <c r="AM245" s="1" t="s">
        <v>55</v>
      </c>
      <c r="AN245" s="1" t="s">
        <v>2251</v>
      </c>
      <c r="AO245" s="1" t="s">
        <v>43</v>
      </c>
    </row>
    <row r="246" spans="1:41" x14ac:dyDescent="0.55000000000000004">
      <c r="A246" s="1" t="s">
        <v>57</v>
      </c>
      <c r="C246" s="1">
        <v>2022</v>
      </c>
      <c r="D246" s="1">
        <v>2</v>
      </c>
      <c r="E246" s="1">
        <v>3</v>
      </c>
      <c r="F246" s="4">
        <v>0.6812731481481481</v>
      </c>
      <c r="G246" s="1" t="s">
        <v>36</v>
      </c>
      <c r="H246" s="1" t="s">
        <v>2260</v>
      </c>
      <c r="I246" s="1">
        <v>2609</v>
      </c>
      <c r="J246" s="1" t="s">
        <v>2261</v>
      </c>
      <c r="K246" s="1" t="s">
        <v>2262</v>
      </c>
      <c r="L246" s="1" t="s">
        <v>397</v>
      </c>
      <c r="M246" s="1" t="s">
        <v>2263</v>
      </c>
      <c r="N246" s="1" t="s">
        <v>42</v>
      </c>
      <c r="O246" s="1" t="s">
        <v>43</v>
      </c>
      <c r="P246" s="1">
        <v>1</v>
      </c>
      <c r="Q246" s="1" t="s">
        <v>103</v>
      </c>
      <c r="R246" s="1">
        <v>1</v>
      </c>
      <c r="S246" s="1" t="s">
        <v>43</v>
      </c>
      <c r="T246" s="1">
        <v>8481</v>
      </c>
      <c r="U246" s="1" t="s">
        <v>342</v>
      </c>
      <c r="V246" s="1" t="s">
        <v>343</v>
      </c>
      <c r="W246" s="1" t="s">
        <v>47</v>
      </c>
      <c r="Z246" s="1" t="s">
        <v>199</v>
      </c>
      <c r="AA246" s="1" t="str">
        <f>VLOOKUP(Z246,List!A:E,2,FALSE)</f>
        <v>PC Team</v>
      </c>
      <c r="AB246" s="1" t="str">
        <f>VLOOKUP(Z246,List!A:E,3,FALSE)</f>
        <v>7Sense (Lenovo)</v>
      </c>
      <c r="AC246" s="1" t="str">
        <f>VLOOKUP(Z246,List!A:E,4,FALSE)</f>
        <v>Second Tier</v>
      </c>
      <c r="AD246" s="1" t="str">
        <f>VLOOKUP(Z246,List!A:E,5,FALSE)</f>
        <v>Onsite</v>
      </c>
      <c r="AE246" s="1" t="s">
        <v>49</v>
      </c>
      <c r="AF246" s="1" t="s">
        <v>50</v>
      </c>
      <c r="AG246" s="1" t="s">
        <v>1538</v>
      </c>
      <c r="AH246" s="1" t="s">
        <v>2260</v>
      </c>
      <c r="AK246" s="1" t="s">
        <v>47</v>
      </c>
      <c r="AL246" s="1" t="s">
        <v>73</v>
      </c>
      <c r="AM246" s="1" t="s">
        <v>55</v>
      </c>
      <c r="AN246" s="1" t="s">
        <v>2263</v>
      </c>
      <c r="AO246" s="1" t="s">
        <v>43</v>
      </c>
    </row>
    <row r="247" spans="1:41" x14ac:dyDescent="0.55000000000000004">
      <c r="A247" s="1" t="s">
        <v>34</v>
      </c>
      <c r="C247" s="1">
        <v>2022</v>
      </c>
      <c r="D247" s="1">
        <v>2</v>
      </c>
      <c r="E247" s="1">
        <v>3</v>
      </c>
      <c r="F247" s="4">
        <v>0.69206018518518519</v>
      </c>
      <c r="G247" s="1" t="s">
        <v>36</v>
      </c>
      <c r="H247" s="1" t="s">
        <v>2265</v>
      </c>
      <c r="I247" s="1">
        <v>2610</v>
      </c>
      <c r="J247" s="1" t="s">
        <v>1552</v>
      </c>
      <c r="K247" s="1" t="s">
        <v>55</v>
      </c>
      <c r="L247" s="1" t="s">
        <v>47</v>
      </c>
      <c r="N247" s="1" t="s">
        <v>42</v>
      </c>
      <c r="O247" s="1" t="s">
        <v>43</v>
      </c>
      <c r="P247" s="1">
        <v>1</v>
      </c>
      <c r="Q247" s="1" t="s">
        <v>62</v>
      </c>
      <c r="R247" s="1">
        <v>0</v>
      </c>
      <c r="S247" s="1" t="s">
        <v>43</v>
      </c>
      <c r="T247" s="1">
        <v>8615</v>
      </c>
      <c r="U247" s="1" t="s">
        <v>985</v>
      </c>
      <c r="V247" s="1" t="s">
        <v>986</v>
      </c>
      <c r="W247" s="1" t="s">
        <v>47</v>
      </c>
      <c r="Z247" s="1" t="s">
        <v>48</v>
      </c>
      <c r="AA247" s="1" t="str">
        <f>VLOOKUP(Z247,List!A:E,2,FALSE)</f>
        <v>Microsoft team</v>
      </c>
      <c r="AB247" s="1" t="str">
        <f>VLOOKUP(Z247,List!A:E,3,FALSE)</f>
        <v>CRA</v>
      </c>
      <c r="AC247" s="1" t="str">
        <f>VLOOKUP(Z247,List!A:E,4,FALSE)</f>
        <v>Second Tier</v>
      </c>
      <c r="AD247" s="1" t="str">
        <f>VLOOKUP(Z247,List!A:E,5,FALSE)</f>
        <v>Second Tier</v>
      </c>
      <c r="AE247" s="1" t="s">
        <v>49</v>
      </c>
      <c r="AF247" s="1" t="s">
        <v>533</v>
      </c>
      <c r="AG247" s="1" t="s">
        <v>51</v>
      </c>
      <c r="AH247" s="1" t="s">
        <v>2266</v>
      </c>
      <c r="AI247" s="1" t="s">
        <v>337</v>
      </c>
      <c r="AK247" s="1" t="s">
        <v>47</v>
      </c>
      <c r="AL247" s="1" t="s">
        <v>73</v>
      </c>
      <c r="AM247" s="1" t="s">
        <v>55</v>
      </c>
      <c r="AN247" s="1" t="s">
        <v>2267</v>
      </c>
      <c r="AO247" s="1" t="s">
        <v>43</v>
      </c>
    </row>
    <row r="248" spans="1:41" x14ac:dyDescent="0.55000000000000004">
      <c r="A248" s="1" t="s">
        <v>74</v>
      </c>
      <c r="C248" s="1">
        <v>2022</v>
      </c>
      <c r="D248" s="1">
        <v>2</v>
      </c>
      <c r="E248" s="1">
        <v>3</v>
      </c>
      <c r="F248" s="4">
        <v>0.69598379629629636</v>
      </c>
      <c r="G248" s="1" t="s">
        <v>36</v>
      </c>
      <c r="H248" s="1" t="s">
        <v>2269</v>
      </c>
      <c r="I248" s="1">
        <v>2611</v>
      </c>
      <c r="J248" s="1" t="s">
        <v>2270</v>
      </c>
      <c r="K248" s="1" t="s">
        <v>55</v>
      </c>
      <c r="L248" s="1" t="s">
        <v>47</v>
      </c>
      <c r="N248" s="1" t="s">
        <v>42</v>
      </c>
      <c r="O248" s="1" t="s">
        <v>43</v>
      </c>
      <c r="P248" s="1">
        <v>2</v>
      </c>
      <c r="Q248" s="1" t="s">
        <v>79</v>
      </c>
      <c r="R248" s="1">
        <v>0</v>
      </c>
      <c r="S248" s="1" t="s">
        <v>43</v>
      </c>
      <c r="T248" s="1">
        <v>835442210</v>
      </c>
      <c r="U248" s="1" t="s">
        <v>1536</v>
      </c>
      <c r="V248" s="1" t="s">
        <v>1537</v>
      </c>
      <c r="W248" s="1" t="s">
        <v>47</v>
      </c>
      <c r="Z248" s="1" t="s">
        <v>344</v>
      </c>
      <c r="AA248" s="1" t="str">
        <f>VLOOKUP(Z248,List!A:E,2,FALSE)</f>
        <v>PC Team</v>
      </c>
      <c r="AB248" s="1" t="str">
        <f>VLOOKUP(Z248,List!A:E,3,FALSE)</f>
        <v>7Sense (Lenovo)</v>
      </c>
      <c r="AC248" s="1" t="str">
        <f>VLOOKUP(Z248,List!A:E,4,FALSE)</f>
        <v>Second Tier</v>
      </c>
      <c r="AD248" s="1" t="str">
        <f>VLOOKUP(Z248,List!A:E,5,FALSE)</f>
        <v>Onsite</v>
      </c>
      <c r="AE248" s="1" t="s">
        <v>49</v>
      </c>
      <c r="AF248" s="1" t="s">
        <v>50</v>
      </c>
      <c r="AG248" s="1" t="s">
        <v>1538</v>
      </c>
      <c r="AH248" s="1" t="s">
        <v>2271</v>
      </c>
      <c r="AI248" s="1" t="s">
        <v>2272</v>
      </c>
      <c r="AK248" s="1" t="s">
        <v>47</v>
      </c>
      <c r="AL248" s="1" t="s">
        <v>54</v>
      </c>
      <c r="AM248" s="1" t="s">
        <v>55</v>
      </c>
      <c r="AN248" s="1" t="s">
        <v>2273</v>
      </c>
      <c r="AO248" s="1" t="s">
        <v>43</v>
      </c>
    </row>
    <row r="249" spans="1:41" x14ac:dyDescent="0.55000000000000004">
      <c r="A249" s="1" t="s">
        <v>34</v>
      </c>
      <c r="B249" s="1" t="s">
        <v>2274</v>
      </c>
      <c r="C249" s="1">
        <v>2022</v>
      </c>
      <c r="D249" s="1">
        <v>2</v>
      </c>
      <c r="E249" s="1">
        <v>3</v>
      </c>
      <c r="F249" s="4">
        <v>0.710474537037037</v>
      </c>
      <c r="G249" s="1" t="s">
        <v>2276</v>
      </c>
      <c r="H249" s="1" t="s">
        <v>2277</v>
      </c>
      <c r="I249" s="1">
        <v>2612</v>
      </c>
      <c r="J249" s="1" t="s">
        <v>2278</v>
      </c>
      <c r="K249" s="1" t="s">
        <v>55</v>
      </c>
      <c r="L249" s="1" t="s">
        <v>40</v>
      </c>
      <c r="M249" s="1" t="s">
        <v>2279</v>
      </c>
      <c r="N249" s="1" t="s">
        <v>42</v>
      </c>
      <c r="O249" s="1" t="s">
        <v>43</v>
      </c>
      <c r="P249" s="1">
        <v>1</v>
      </c>
      <c r="Q249" s="1" t="s">
        <v>44</v>
      </c>
      <c r="R249" s="1">
        <v>1</v>
      </c>
      <c r="S249" s="1" t="s">
        <v>43</v>
      </c>
      <c r="T249" s="1">
        <v>8888</v>
      </c>
      <c r="U249" s="1" t="s">
        <v>2132</v>
      </c>
      <c r="V249" s="1" t="s">
        <v>2133</v>
      </c>
      <c r="W249" s="1" t="s">
        <v>40</v>
      </c>
      <c r="X249" s="1" t="s">
        <v>55</v>
      </c>
      <c r="Y249" s="1" t="s">
        <v>2274</v>
      </c>
      <c r="Z249" s="1" t="s">
        <v>120</v>
      </c>
      <c r="AA249" s="1" t="str">
        <f>VLOOKUP(Z249,List!A:E,2,FALSE)</f>
        <v>IT Support</v>
      </c>
      <c r="AB249" s="1" t="str">
        <f>VLOOKUP(Z249,List!A:E,3,FALSE)</f>
        <v>CRA</v>
      </c>
      <c r="AC249" s="1" t="str">
        <f>VLOOKUP(Z249,List!A:E,4,FALSE)</f>
        <v>Second Tier</v>
      </c>
      <c r="AD249" s="1" t="str">
        <f>VLOOKUP(Z249,List!A:E,5,FALSE)</f>
        <v>Onsite</v>
      </c>
      <c r="AE249" s="1" t="s">
        <v>1223</v>
      </c>
      <c r="AF249" s="1" t="s">
        <v>69</v>
      </c>
      <c r="AG249" s="1" t="s">
        <v>51</v>
      </c>
      <c r="AH249" s="1" t="s">
        <v>2280</v>
      </c>
      <c r="AI249" s="1" t="s">
        <v>2135</v>
      </c>
      <c r="AK249" s="1" t="s">
        <v>47</v>
      </c>
      <c r="AL249" s="1" t="s">
        <v>54</v>
      </c>
      <c r="AM249" s="1" t="s">
        <v>55</v>
      </c>
      <c r="AN249" s="1" t="s">
        <v>2281</v>
      </c>
      <c r="AO249" s="1" t="s">
        <v>43</v>
      </c>
    </row>
    <row r="250" spans="1:41" x14ac:dyDescent="0.55000000000000004">
      <c r="A250" s="1" t="s">
        <v>34</v>
      </c>
      <c r="B250" s="1" t="s">
        <v>2282</v>
      </c>
      <c r="C250" s="1">
        <v>2022</v>
      </c>
      <c r="D250" s="1">
        <v>2</v>
      </c>
      <c r="E250" s="1">
        <v>3</v>
      </c>
      <c r="F250" s="4">
        <v>0.72111111111111104</v>
      </c>
      <c r="G250" s="1" t="s">
        <v>36</v>
      </c>
      <c r="H250" s="1" t="s">
        <v>2284</v>
      </c>
      <c r="I250" s="1">
        <v>2613</v>
      </c>
      <c r="J250" s="1" t="s">
        <v>2278</v>
      </c>
      <c r="K250" s="1" t="s">
        <v>2285</v>
      </c>
      <c r="L250" s="1" t="s">
        <v>40</v>
      </c>
      <c r="M250" s="1" t="s">
        <v>2286</v>
      </c>
      <c r="N250" s="1" t="s">
        <v>42</v>
      </c>
      <c r="O250" s="1" t="s">
        <v>43</v>
      </c>
      <c r="P250" s="1">
        <v>1</v>
      </c>
      <c r="Q250" s="1" t="s">
        <v>44</v>
      </c>
      <c r="R250" s="1">
        <v>1</v>
      </c>
      <c r="S250" s="1" t="s">
        <v>43</v>
      </c>
      <c r="T250" s="1">
        <v>618292455</v>
      </c>
      <c r="U250" s="1" t="s">
        <v>2287</v>
      </c>
      <c r="V250" s="1" t="s">
        <v>2288</v>
      </c>
      <c r="W250" s="1" t="s">
        <v>40</v>
      </c>
      <c r="X250" s="1" t="s">
        <v>2289</v>
      </c>
      <c r="Y250" s="1" t="s">
        <v>2282</v>
      </c>
      <c r="Z250" s="1" t="s">
        <v>120</v>
      </c>
      <c r="AA250" s="1" t="str">
        <f>VLOOKUP(Z250,List!A:E,2,FALSE)</f>
        <v>IT Support</v>
      </c>
      <c r="AB250" s="1" t="str">
        <f>VLOOKUP(Z250,List!A:E,3,FALSE)</f>
        <v>CRA</v>
      </c>
      <c r="AC250" s="1" t="str">
        <f>VLOOKUP(Z250,List!A:E,4,FALSE)</f>
        <v>Second Tier</v>
      </c>
      <c r="AD250" s="1" t="str">
        <f>VLOOKUP(Z250,List!A:E,5,FALSE)</f>
        <v>Onsite</v>
      </c>
      <c r="AE250" s="1" t="s">
        <v>49</v>
      </c>
      <c r="AF250" s="1" t="s">
        <v>69</v>
      </c>
      <c r="AG250" s="1" t="s">
        <v>51</v>
      </c>
      <c r="AH250" s="1" t="s">
        <v>2290</v>
      </c>
      <c r="AI250" s="1" t="s">
        <v>72</v>
      </c>
      <c r="AK250" s="1" t="s">
        <v>47</v>
      </c>
      <c r="AL250" s="1" t="s">
        <v>54</v>
      </c>
      <c r="AM250" s="1" t="s">
        <v>55</v>
      </c>
      <c r="AN250" s="1" t="s">
        <v>2282</v>
      </c>
      <c r="AO250" s="1" t="s">
        <v>43</v>
      </c>
    </row>
    <row r="251" spans="1:41" x14ac:dyDescent="0.55000000000000004">
      <c r="A251" s="1" t="s">
        <v>34</v>
      </c>
      <c r="B251" s="1" t="s">
        <v>2291</v>
      </c>
      <c r="C251" s="1">
        <v>2022</v>
      </c>
      <c r="D251" s="1">
        <v>2</v>
      </c>
      <c r="E251" s="1">
        <v>3</v>
      </c>
      <c r="F251" s="4">
        <v>0.72613425925925934</v>
      </c>
      <c r="G251" s="1" t="s">
        <v>36</v>
      </c>
      <c r="H251" s="1" t="s">
        <v>2293</v>
      </c>
      <c r="I251" s="1">
        <v>2614</v>
      </c>
      <c r="J251" s="1" t="s">
        <v>2278</v>
      </c>
      <c r="K251" s="1" t="s">
        <v>2294</v>
      </c>
      <c r="L251" s="1" t="s">
        <v>40</v>
      </c>
      <c r="M251" s="1" t="s">
        <v>2295</v>
      </c>
      <c r="N251" s="1" t="s">
        <v>42</v>
      </c>
      <c r="O251" s="1" t="s">
        <v>43</v>
      </c>
      <c r="P251" s="1">
        <v>1</v>
      </c>
      <c r="Q251" s="1" t="s">
        <v>116</v>
      </c>
      <c r="R251" s="1">
        <v>1</v>
      </c>
      <c r="S251" s="1" t="s">
        <v>43</v>
      </c>
      <c r="T251" s="1">
        <v>642171908</v>
      </c>
      <c r="U251" s="1" t="s">
        <v>621</v>
      </c>
      <c r="V251" s="1" t="s">
        <v>622</v>
      </c>
      <c r="W251" s="1" t="s">
        <v>40</v>
      </c>
      <c r="X251" s="1" t="s">
        <v>2296</v>
      </c>
      <c r="Y251" s="1" t="s">
        <v>2291</v>
      </c>
      <c r="Z251" s="1" t="s">
        <v>120</v>
      </c>
      <c r="AA251" s="1" t="str">
        <f>VLOOKUP(Z251,List!A:E,2,FALSE)</f>
        <v>IT Support</v>
      </c>
      <c r="AB251" s="1" t="str">
        <f>VLOOKUP(Z251,List!A:E,3,FALSE)</f>
        <v>CRA</v>
      </c>
      <c r="AC251" s="1" t="str">
        <f>VLOOKUP(Z251,List!A:E,4,FALSE)</f>
        <v>Second Tier</v>
      </c>
      <c r="AD251" s="1" t="str">
        <f>VLOOKUP(Z251,List!A:E,5,FALSE)</f>
        <v>Onsite</v>
      </c>
      <c r="AE251" s="1" t="s">
        <v>49</v>
      </c>
      <c r="AF251" s="1" t="s">
        <v>69</v>
      </c>
      <c r="AG251" s="1" t="s">
        <v>51</v>
      </c>
      <c r="AH251" s="1" t="s">
        <v>2297</v>
      </c>
      <c r="AI251" s="1" t="s">
        <v>2135</v>
      </c>
      <c r="AK251" s="1" t="s">
        <v>47</v>
      </c>
      <c r="AL251" s="1" t="s">
        <v>54</v>
      </c>
      <c r="AM251" s="1" t="s">
        <v>55</v>
      </c>
      <c r="AN251" s="1" t="s">
        <v>2291</v>
      </c>
      <c r="AO251" s="1" t="s">
        <v>43</v>
      </c>
    </row>
    <row r="252" spans="1:41" x14ac:dyDescent="0.55000000000000004">
      <c r="A252" s="1" t="s">
        <v>203</v>
      </c>
      <c r="B252" s="1" t="s">
        <v>2298</v>
      </c>
      <c r="C252" s="1">
        <v>2022</v>
      </c>
      <c r="D252" s="1">
        <v>2</v>
      </c>
      <c r="E252" s="1">
        <v>3</v>
      </c>
      <c r="F252" s="4">
        <v>0.72922453703703705</v>
      </c>
      <c r="G252" s="1" t="s">
        <v>36</v>
      </c>
      <c r="H252" s="1" t="s">
        <v>2300</v>
      </c>
      <c r="I252" s="1">
        <v>2615</v>
      </c>
      <c r="J252" s="1" t="s">
        <v>2278</v>
      </c>
      <c r="K252" s="1" t="s">
        <v>2301</v>
      </c>
      <c r="L252" s="1" t="s">
        <v>40</v>
      </c>
      <c r="M252" s="1" t="s">
        <v>2302</v>
      </c>
      <c r="N252" s="1" t="s">
        <v>42</v>
      </c>
      <c r="O252" s="1" t="s">
        <v>43</v>
      </c>
      <c r="P252" s="1">
        <v>2</v>
      </c>
      <c r="Q252" s="1" t="s">
        <v>44</v>
      </c>
      <c r="R252" s="1">
        <v>2</v>
      </c>
      <c r="S252" s="1" t="s">
        <v>43</v>
      </c>
      <c r="T252" s="1">
        <v>809598461</v>
      </c>
      <c r="U252" s="1" t="s">
        <v>2303</v>
      </c>
      <c r="V252" s="1" t="s">
        <v>2304</v>
      </c>
      <c r="W252" s="1" t="s">
        <v>40</v>
      </c>
      <c r="X252" s="1" t="s">
        <v>2305</v>
      </c>
      <c r="Y252" s="1" t="s">
        <v>2298</v>
      </c>
      <c r="Z252" s="1" t="s">
        <v>210</v>
      </c>
      <c r="AA252" s="1" t="str">
        <f>VLOOKUP(Z252,List!A:E,2,FALSE)</f>
        <v>E-sarabun</v>
      </c>
      <c r="AB252" s="1" t="str">
        <f>VLOOKUP(Z252,List!A:E,3,FALSE)</f>
        <v>CRA</v>
      </c>
      <c r="AC252" s="1" t="str">
        <f>VLOOKUP(Z252,List!A:E,4,FALSE)</f>
        <v>Second Tier</v>
      </c>
      <c r="AD252" s="1" t="str">
        <f>VLOOKUP(Z252,List!A:E,5,FALSE)</f>
        <v>Second Tier</v>
      </c>
      <c r="AE252" s="1" t="s">
        <v>49</v>
      </c>
      <c r="AF252" s="1" t="s">
        <v>69</v>
      </c>
      <c r="AG252" s="1" t="s">
        <v>211</v>
      </c>
      <c r="AH252" s="1" t="s">
        <v>2306</v>
      </c>
      <c r="AI252" s="1" t="s">
        <v>2307</v>
      </c>
      <c r="AK252" s="1" t="s">
        <v>47</v>
      </c>
      <c r="AL252" s="1" t="s">
        <v>54</v>
      </c>
      <c r="AM252" s="1" t="s">
        <v>55</v>
      </c>
      <c r="AN252" s="1" t="s">
        <v>2308</v>
      </c>
      <c r="AO252" s="1" t="s">
        <v>43</v>
      </c>
    </row>
    <row r="253" spans="1:41" x14ac:dyDescent="0.55000000000000004">
      <c r="A253" s="1" t="s">
        <v>34</v>
      </c>
      <c r="B253" s="1" t="s">
        <v>2309</v>
      </c>
      <c r="C253" s="1">
        <v>2022</v>
      </c>
      <c r="D253" s="1">
        <v>2</v>
      </c>
      <c r="E253" s="1">
        <v>3</v>
      </c>
      <c r="F253" s="4">
        <v>0.73219907407407403</v>
      </c>
      <c r="G253" s="1" t="s">
        <v>36</v>
      </c>
      <c r="H253" s="1" t="s">
        <v>2311</v>
      </c>
      <c r="I253" s="1">
        <v>2616</v>
      </c>
      <c r="J253" s="1" t="s">
        <v>2278</v>
      </c>
      <c r="K253" s="1" t="s">
        <v>2312</v>
      </c>
      <c r="L253" s="1" t="s">
        <v>40</v>
      </c>
      <c r="M253" s="1" t="s">
        <v>2313</v>
      </c>
      <c r="N253" s="1" t="s">
        <v>42</v>
      </c>
      <c r="O253" s="1" t="s">
        <v>43</v>
      </c>
      <c r="P253" s="1">
        <v>1</v>
      </c>
      <c r="Q253" s="1" t="s">
        <v>44</v>
      </c>
      <c r="R253" s="1">
        <v>1</v>
      </c>
      <c r="S253" s="1" t="s">
        <v>43</v>
      </c>
      <c r="T253" s="1">
        <v>618292455</v>
      </c>
      <c r="U253" s="1" t="s">
        <v>2287</v>
      </c>
      <c r="V253" s="1" t="s">
        <v>2288</v>
      </c>
      <c r="W253" s="1" t="s">
        <v>40</v>
      </c>
      <c r="X253" s="1" t="s">
        <v>2314</v>
      </c>
      <c r="Y253" s="1" t="s">
        <v>2309</v>
      </c>
      <c r="Z253" s="1" t="s">
        <v>120</v>
      </c>
      <c r="AA253" s="1" t="str">
        <f>VLOOKUP(Z253,List!A:E,2,FALSE)</f>
        <v>IT Support</v>
      </c>
      <c r="AB253" s="1" t="str">
        <f>VLOOKUP(Z253,List!A:E,3,FALSE)</f>
        <v>CRA</v>
      </c>
      <c r="AC253" s="1" t="str">
        <f>VLOOKUP(Z253,List!A:E,4,FALSE)</f>
        <v>Second Tier</v>
      </c>
      <c r="AD253" s="1" t="str">
        <f>VLOOKUP(Z253,List!A:E,5,FALSE)</f>
        <v>Onsite</v>
      </c>
      <c r="AE253" s="1" t="s">
        <v>49</v>
      </c>
      <c r="AF253" s="1" t="s">
        <v>69</v>
      </c>
      <c r="AG253" s="1" t="s">
        <v>51</v>
      </c>
      <c r="AH253" s="1" t="s">
        <v>2315</v>
      </c>
      <c r="AI253" s="1" t="s">
        <v>72</v>
      </c>
      <c r="AK253" s="1" t="s">
        <v>47</v>
      </c>
      <c r="AL253" s="1" t="s">
        <v>54</v>
      </c>
      <c r="AM253" s="1" t="s">
        <v>55</v>
      </c>
      <c r="AN253" s="1" t="s">
        <v>2309</v>
      </c>
      <c r="AO253" s="1" t="s">
        <v>43</v>
      </c>
    </row>
    <row r="254" spans="1:41" x14ac:dyDescent="0.55000000000000004">
      <c r="A254" s="1" t="s">
        <v>135</v>
      </c>
      <c r="B254" s="1" t="s">
        <v>2316</v>
      </c>
      <c r="C254" s="1">
        <v>2022</v>
      </c>
      <c r="D254" s="1">
        <v>2</v>
      </c>
      <c r="E254" s="1">
        <v>3</v>
      </c>
      <c r="F254" s="4">
        <v>0.83018518518518514</v>
      </c>
      <c r="G254" s="1" t="s">
        <v>36</v>
      </c>
      <c r="H254" s="1" t="s">
        <v>47</v>
      </c>
      <c r="I254" s="1">
        <v>2617</v>
      </c>
      <c r="J254" s="1" t="s">
        <v>2318</v>
      </c>
      <c r="K254" s="1" t="s">
        <v>55</v>
      </c>
      <c r="L254" s="1" t="s">
        <v>40</v>
      </c>
      <c r="M254" s="1" t="s">
        <v>2319</v>
      </c>
      <c r="N254" s="1" t="s">
        <v>42</v>
      </c>
      <c r="O254" s="1" t="s">
        <v>43</v>
      </c>
      <c r="P254" s="1">
        <v>1</v>
      </c>
      <c r="R254" s="1">
        <v>1</v>
      </c>
      <c r="S254" s="1" t="s">
        <v>43</v>
      </c>
      <c r="T254" s="1">
        <v>932721966</v>
      </c>
      <c r="U254" s="1" t="s">
        <v>2320</v>
      </c>
      <c r="V254" s="1" t="s">
        <v>2321</v>
      </c>
      <c r="W254" s="1" t="s">
        <v>40</v>
      </c>
      <c r="X254" s="1" t="s">
        <v>1596</v>
      </c>
      <c r="Y254" s="1" t="s">
        <v>2316</v>
      </c>
      <c r="Z254" s="1" t="s">
        <v>177</v>
      </c>
      <c r="AA254" s="1" t="str">
        <f>VLOOKUP(Z254,List!A:E,2,FALSE)</f>
        <v>IT Support</v>
      </c>
      <c r="AB254" s="1" t="str">
        <f>VLOOKUP(Z254,List!A:E,3,FALSE)</f>
        <v>Point IT</v>
      </c>
      <c r="AC254" s="1" t="str">
        <f>VLOOKUP(Z254,List!A:E,4,FALSE)</f>
        <v>Frist Tier</v>
      </c>
      <c r="AD254" s="1" t="str">
        <f>VLOOKUP(Z254,List!A:E,5,FALSE)</f>
        <v>Frist Tier</v>
      </c>
      <c r="AE254" s="1" t="s">
        <v>167</v>
      </c>
      <c r="AF254" s="1" t="s">
        <v>69</v>
      </c>
      <c r="AG254" s="1" t="s">
        <v>145</v>
      </c>
      <c r="AH254" s="1" t="s">
        <v>2322</v>
      </c>
      <c r="AI254" s="1" t="s">
        <v>2323</v>
      </c>
      <c r="AK254" s="1" t="s">
        <v>47</v>
      </c>
      <c r="AL254" s="1" t="s">
        <v>54</v>
      </c>
      <c r="AM254" s="1" t="s">
        <v>55</v>
      </c>
      <c r="AN254" s="1" t="s">
        <v>2316</v>
      </c>
      <c r="AO254" s="1" t="s">
        <v>43</v>
      </c>
    </row>
    <row r="255" spans="1:41" x14ac:dyDescent="0.55000000000000004">
      <c r="A255" s="1" t="s">
        <v>135</v>
      </c>
      <c r="B255" s="1" t="s">
        <v>2324</v>
      </c>
      <c r="C255" s="1">
        <v>2022</v>
      </c>
      <c r="D255" s="1">
        <v>2</v>
      </c>
      <c r="E255" s="1">
        <v>4</v>
      </c>
      <c r="F255" s="4">
        <v>0.31660879629629629</v>
      </c>
      <c r="G255" s="1" t="s">
        <v>36</v>
      </c>
      <c r="H255" s="1" t="s">
        <v>2326</v>
      </c>
      <c r="I255" s="1">
        <v>2618</v>
      </c>
      <c r="J255" s="1" t="s">
        <v>2327</v>
      </c>
      <c r="K255" s="1" t="s">
        <v>55</v>
      </c>
      <c r="L255" s="1" t="s">
        <v>40</v>
      </c>
      <c r="M255" s="1" t="s">
        <v>2328</v>
      </c>
      <c r="N255" s="1" t="s">
        <v>42</v>
      </c>
      <c r="O255" s="1" t="s">
        <v>43</v>
      </c>
      <c r="P255" s="1">
        <v>1</v>
      </c>
      <c r="R255" s="1">
        <v>2</v>
      </c>
      <c r="S255" s="1" t="s">
        <v>43</v>
      </c>
      <c r="T255" s="1">
        <v>6820</v>
      </c>
      <c r="U255" s="1" t="s">
        <v>2329</v>
      </c>
      <c r="V255" s="1" t="s">
        <v>2330</v>
      </c>
      <c r="W255" s="1" t="s">
        <v>40</v>
      </c>
      <c r="X255" s="1" t="s">
        <v>55</v>
      </c>
      <c r="Y255" s="1" t="s">
        <v>2331</v>
      </c>
      <c r="Z255" s="1" t="s">
        <v>144</v>
      </c>
      <c r="AA255" s="1" t="str">
        <f>VLOOKUP(Z255,List!A:E,2,FALSE)</f>
        <v>IT Support</v>
      </c>
      <c r="AB255" s="1" t="str">
        <f>VLOOKUP(Z255,List!A:E,3,FALSE)</f>
        <v>Point IT</v>
      </c>
      <c r="AC255" s="1" t="str">
        <f>VLOOKUP(Z255,List!A:E,4,FALSE)</f>
        <v>Frist Tier</v>
      </c>
      <c r="AD255" s="1" t="str">
        <f>VLOOKUP(Z255,List!A:E,5,FALSE)</f>
        <v>Frist Tier</v>
      </c>
      <c r="AE255" s="1" t="s">
        <v>49</v>
      </c>
      <c r="AF255" s="1" t="s">
        <v>69</v>
      </c>
      <c r="AG255" s="1" t="s">
        <v>145</v>
      </c>
      <c r="AH255" s="1" t="s">
        <v>2332</v>
      </c>
      <c r="AI255" s="1" t="s">
        <v>2333</v>
      </c>
      <c r="AK255" s="1" t="s">
        <v>47</v>
      </c>
      <c r="AL255" s="1" t="s">
        <v>54</v>
      </c>
      <c r="AM255" s="1" t="s">
        <v>55</v>
      </c>
      <c r="AN255" s="1" t="s">
        <v>2334</v>
      </c>
      <c r="AO255" s="1" t="s">
        <v>43</v>
      </c>
    </row>
    <row r="256" spans="1:41" x14ac:dyDescent="0.55000000000000004">
      <c r="A256" s="1" t="s">
        <v>34</v>
      </c>
      <c r="B256" s="1" t="s">
        <v>2335</v>
      </c>
      <c r="C256" s="1">
        <v>2022</v>
      </c>
      <c r="D256" s="1">
        <v>2</v>
      </c>
      <c r="E256" s="1">
        <v>4</v>
      </c>
      <c r="F256" s="4">
        <v>0.34151620370370367</v>
      </c>
      <c r="G256" s="1" t="s">
        <v>36</v>
      </c>
      <c r="H256" s="1" t="s">
        <v>2337</v>
      </c>
      <c r="I256" s="1">
        <v>2619</v>
      </c>
      <c r="J256" s="1" t="s">
        <v>2338</v>
      </c>
      <c r="K256" s="1" t="s">
        <v>55</v>
      </c>
      <c r="L256" s="1" t="s">
        <v>47</v>
      </c>
      <c r="N256" s="1" t="s">
        <v>42</v>
      </c>
      <c r="O256" s="1" t="s">
        <v>43</v>
      </c>
      <c r="P256" s="1">
        <v>1</v>
      </c>
      <c r="Q256" s="1" t="s">
        <v>596</v>
      </c>
      <c r="R256" s="1">
        <v>0</v>
      </c>
      <c r="S256" s="1" t="s">
        <v>43</v>
      </c>
      <c r="T256" s="1">
        <v>896809554</v>
      </c>
      <c r="U256" s="1" t="s">
        <v>2339</v>
      </c>
      <c r="V256" s="1" t="s">
        <v>2340</v>
      </c>
      <c r="W256" s="1" t="s">
        <v>40</v>
      </c>
      <c r="X256" s="1" t="s">
        <v>2341</v>
      </c>
      <c r="Y256" s="1" t="s">
        <v>2342</v>
      </c>
      <c r="Z256" s="1" t="s">
        <v>367</v>
      </c>
      <c r="AA256" s="1" t="str">
        <f>VLOOKUP(Z256,List!A:E,2,FALSE)</f>
        <v>IT Support</v>
      </c>
      <c r="AB256" s="1" t="str">
        <f>VLOOKUP(Z256,List!A:E,3,FALSE)</f>
        <v>Point IT</v>
      </c>
      <c r="AC256" s="1" t="str">
        <f>VLOOKUP(Z256,List!A:E,4,FALSE)</f>
        <v>Second Tier</v>
      </c>
      <c r="AD256" s="1" t="str">
        <f>VLOOKUP(Z256,List!A:E,5,FALSE)</f>
        <v>Onsite</v>
      </c>
      <c r="AE256" s="1" t="s">
        <v>49</v>
      </c>
      <c r="AF256" s="1" t="s">
        <v>69</v>
      </c>
      <c r="AG256" s="1" t="s">
        <v>51</v>
      </c>
      <c r="AH256" s="1" t="s">
        <v>2343</v>
      </c>
      <c r="AI256" s="1" t="s">
        <v>715</v>
      </c>
      <c r="AK256" s="1" t="s">
        <v>47</v>
      </c>
      <c r="AL256" s="1" t="s">
        <v>73</v>
      </c>
      <c r="AM256" s="1" t="s">
        <v>55</v>
      </c>
      <c r="AN256" s="1" t="s">
        <v>2344</v>
      </c>
      <c r="AO256" s="1" t="s">
        <v>43</v>
      </c>
    </row>
    <row r="257" spans="1:41" x14ac:dyDescent="0.55000000000000004">
      <c r="A257" s="1" t="s">
        <v>98</v>
      </c>
      <c r="B257" s="1" t="s">
        <v>2345</v>
      </c>
      <c r="C257" s="1">
        <v>2022</v>
      </c>
      <c r="D257" s="1">
        <v>2</v>
      </c>
      <c r="E257" s="1">
        <v>4</v>
      </c>
      <c r="F257" s="4">
        <v>0.34392361111111108</v>
      </c>
      <c r="G257" s="1" t="s">
        <v>36</v>
      </c>
      <c r="H257" s="1" t="s">
        <v>2347</v>
      </c>
      <c r="I257" s="1">
        <v>2620</v>
      </c>
      <c r="J257" s="1" t="s">
        <v>2348</v>
      </c>
      <c r="K257" s="1" t="s">
        <v>55</v>
      </c>
      <c r="L257" s="1" t="s">
        <v>47</v>
      </c>
      <c r="N257" s="1" t="s">
        <v>42</v>
      </c>
      <c r="O257" s="1" t="s">
        <v>43</v>
      </c>
      <c r="P257" s="1">
        <v>1</v>
      </c>
      <c r="Q257" s="1" t="s">
        <v>103</v>
      </c>
      <c r="R257" s="1">
        <v>0</v>
      </c>
      <c r="S257" s="1" t="s">
        <v>43</v>
      </c>
      <c r="T257" s="1">
        <v>800280758</v>
      </c>
      <c r="U257" s="1" t="s">
        <v>2349</v>
      </c>
      <c r="V257" s="1" t="s">
        <v>2350</v>
      </c>
      <c r="W257" s="1" t="s">
        <v>40</v>
      </c>
      <c r="X257" s="1" t="s">
        <v>2351</v>
      </c>
      <c r="Y257" s="1" t="s">
        <v>2352</v>
      </c>
      <c r="Z257" s="1" t="s">
        <v>344</v>
      </c>
      <c r="AA257" s="1" t="str">
        <f>VLOOKUP(Z257,List!A:E,2,FALSE)</f>
        <v>PC Team</v>
      </c>
      <c r="AB257" s="1" t="str">
        <f>VLOOKUP(Z257,List!A:E,3,FALSE)</f>
        <v>7Sense (Lenovo)</v>
      </c>
      <c r="AC257" s="1" t="str">
        <f>VLOOKUP(Z257,List!A:E,4,FALSE)</f>
        <v>Second Tier</v>
      </c>
      <c r="AD257" s="1" t="str">
        <f>VLOOKUP(Z257,List!A:E,5,FALSE)</f>
        <v>Onsite</v>
      </c>
      <c r="AE257" s="1" t="s">
        <v>49</v>
      </c>
      <c r="AF257" s="1" t="s">
        <v>69</v>
      </c>
      <c r="AG257" s="1" t="s">
        <v>311</v>
      </c>
      <c r="AH257" s="1" t="s">
        <v>2353</v>
      </c>
      <c r="AI257" s="1" t="s">
        <v>941</v>
      </c>
      <c r="AK257" s="1" t="s">
        <v>47</v>
      </c>
      <c r="AL257" s="1" t="s">
        <v>73</v>
      </c>
      <c r="AM257" s="1" t="s">
        <v>55</v>
      </c>
      <c r="AN257" s="1" t="s">
        <v>2345</v>
      </c>
      <c r="AO257" s="1" t="s">
        <v>43</v>
      </c>
    </row>
    <row r="258" spans="1:41" x14ac:dyDescent="0.55000000000000004">
      <c r="A258" s="1" t="s">
        <v>314</v>
      </c>
      <c r="B258" s="1" t="s">
        <v>2354</v>
      </c>
      <c r="C258" s="1">
        <v>2022</v>
      </c>
      <c r="D258" s="1">
        <v>2</v>
      </c>
      <c r="E258" s="1">
        <v>4</v>
      </c>
      <c r="F258" s="4">
        <v>0.34412037037037035</v>
      </c>
      <c r="G258" s="1" t="s">
        <v>36</v>
      </c>
      <c r="H258" s="1" t="s">
        <v>2356</v>
      </c>
      <c r="I258" s="1">
        <v>2621</v>
      </c>
      <c r="J258" s="1" t="s">
        <v>2357</v>
      </c>
      <c r="K258" s="1" t="s">
        <v>55</v>
      </c>
      <c r="L258" s="1" t="s">
        <v>47</v>
      </c>
      <c r="N258" s="1" t="s">
        <v>42</v>
      </c>
      <c r="O258" s="1" t="s">
        <v>43</v>
      </c>
      <c r="P258" s="1">
        <v>1</v>
      </c>
      <c r="Q258" s="1" t="s">
        <v>789</v>
      </c>
      <c r="R258" s="1">
        <v>0</v>
      </c>
      <c r="S258" s="1" t="s">
        <v>43</v>
      </c>
      <c r="T258" s="1">
        <v>896809554</v>
      </c>
      <c r="U258" s="1" t="s">
        <v>2339</v>
      </c>
      <c r="V258" s="1" t="s">
        <v>2340</v>
      </c>
      <c r="W258" s="1" t="s">
        <v>40</v>
      </c>
      <c r="X258" s="1" t="s">
        <v>2358</v>
      </c>
      <c r="Y258" s="1" t="s">
        <v>2359</v>
      </c>
      <c r="Z258" s="1" t="s">
        <v>84</v>
      </c>
      <c r="AA258" s="1" t="str">
        <f>VLOOKUP(Z258,List!A:E,2,FALSE)</f>
        <v>IT Support</v>
      </c>
      <c r="AB258" s="1" t="str">
        <f>VLOOKUP(Z258,List!A:E,3,FALSE)</f>
        <v>Point IT</v>
      </c>
      <c r="AC258" s="1" t="str">
        <f>VLOOKUP(Z258,List!A:E,4,FALSE)</f>
        <v>Second Tier</v>
      </c>
      <c r="AD258" s="1" t="str">
        <f>VLOOKUP(Z258,List!A:E,5,FALSE)</f>
        <v>Onsite</v>
      </c>
      <c r="AE258" s="1" t="s">
        <v>49</v>
      </c>
      <c r="AF258" s="1" t="s">
        <v>69</v>
      </c>
      <c r="AG258" s="1" t="s">
        <v>323</v>
      </c>
      <c r="AH258" s="1" t="s">
        <v>2360</v>
      </c>
      <c r="AI258" s="1" t="s">
        <v>715</v>
      </c>
      <c r="AK258" s="1" t="s">
        <v>47</v>
      </c>
      <c r="AL258" s="1" t="s">
        <v>73</v>
      </c>
      <c r="AM258" s="1" t="s">
        <v>55</v>
      </c>
      <c r="AN258" s="1" t="s">
        <v>2354</v>
      </c>
      <c r="AO258" s="1" t="s">
        <v>43</v>
      </c>
    </row>
    <row r="259" spans="1:41" x14ac:dyDescent="0.55000000000000004">
      <c r="A259" s="1" t="s">
        <v>123</v>
      </c>
      <c r="B259" s="1" t="s">
        <v>2361</v>
      </c>
      <c r="C259" s="1">
        <v>2022</v>
      </c>
      <c r="D259" s="1">
        <v>2</v>
      </c>
      <c r="E259" s="1">
        <v>4</v>
      </c>
      <c r="F259" s="4">
        <v>0.34666666666666668</v>
      </c>
      <c r="G259" s="1" t="s">
        <v>36</v>
      </c>
      <c r="H259" s="1" t="s">
        <v>2363</v>
      </c>
      <c r="I259" s="1">
        <v>2622</v>
      </c>
      <c r="J259" s="1" t="s">
        <v>2364</v>
      </c>
      <c r="K259" s="1" t="s">
        <v>55</v>
      </c>
      <c r="L259" s="1" t="s">
        <v>47</v>
      </c>
      <c r="N259" s="1" t="s">
        <v>42</v>
      </c>
      <c r="O259" s="1" t="s">
        <v>43</v>
      </c>
      <c r="P259" s="1">
        <v>1</v>
      </c>
      <c r="Q259" s="1" t="s">
        <v>62</v>
      </c>
      <c r="R259" s="1">
        <v>0</v>
      </c>
      <c r="S259" s="1" t="s">
        <v>43</v>
      </c>
      <c r="T259" s="1">
        <v>5751</v>
      </c>
      <c r="U259" s="1" t="s">
        <v>1697</v>
      </c>
      <c r="V259" s="1" t="s">
        <v>1698</v>
      </c>
      <c r="W259" s="1" t="s">
        <v>40</v>
      </c>
      <c r="X259" s="1" t="s">
        <v>2365</v>
      </c>
      <c r="Y259" s="1" t="s">
        <v>2366</v>
      </c>
      <c r="Z259" s="1" t="s">
        <v>84</v>
      </c>
      <c r="AA259" s="1" t="str">
        <f>VLOOKUP(Z259,List!A:E,2,FALSE)</f>
        <v>IT Support</v>
      </c>
      <c r="AB259" s="1" t="str">
        <f>VLOOKUP(Z259,List!A:E,3,FALSE)</f>
        <v>Point IT</v>
      </c>
      <c r="AC259" s="1" t="str">
        <f>VLOOKUP(Z259,List!A:E,4,FALSE)</f>
        <v>Second Tier</v>
      </c>
      <c r="AD259" s="1" t="str">
        <f>VLOOKUP(Z259,List!A:E,5,FALSE)</f>
        <v>Onsite</v>
      </c>
      <c r="AE259" s="1" t="s">
        <v>49</v>
      </c>
      <c r="AF259" s="1" t="s">
        <v>69</v>
      </c>
      <c r="AG259" s="1" t="s">
        <v>132</v>
      </c>
      <c r="AH259" s="1" t="s">
        <v>2367</v>
      </c>
      <c r="AI259" s="1" t="s">
        <v>325</v>
      </c>
      <c r="AK259" s="1" t="s">
        <v>47</v>
      </c>
      <c r="AL259" s="1" t="s">
        <v>54</v>
      </c>
      <c r="AM259" s="1" t="s">
        <v>55</v>
      </c>
      <c r="AN259" s="1" t="s">
        <v>2361</v>
      </c>
      <c r="AO259" s="1" t="s">
        <v>43</v>
      </c>
    </row>
    <row r="260" spans="1:41" x14ac:dyDescent="0.55000000000000004">
      <c r="A260" s="1" t="s">
        <v>34</v>
      </c>
      <c r="B260" s="1" t="s">
        <v>2368</v>
      </c>
      <c r="C260" s="1">
        <v>2022</v>
      </c>
      <c r="D260" s="1">
        <v>2</v>
      </c>
      <c r="E260" s="1">
        <v>4</v>
      </c>
      <c r="F260" s="4">
        <v>0.34958333333333336</v>
      </c>
      <c r="G260" s="1" t="s">
        <v>36</v>
      </c>
      <c r="H260" s="1" t="s">
        <v>47</v>
      </c>
      <c r="I260" s="1">
        <v>2623</v>
      </c>
      <c r="J260" s="1" t="s">
        <v>2370</v>
      </c>
      <c r="K260" s="1" t="s">
        <v>55</v>
      </c>
      <c r="L260" s="1" t="s">
        <v>47</v>
      </c>
      <c r="N260" s="1" t="s">
        <v>42</v>
      </c>
      <c r="O260" s="1" t="s">
        <v>43</v>
      </c>
      <c r="P260" s="1">
        <v>1</v>
      </c>
      <c r="Q260" s="1" t="s">
        <v>596</v>
      </c>
      <c r="R260" s="1">
        <v>0</v>
      </c>
      <c r="S260" s="1" t="s">
        <v>63</v>
      </c>
      <c r="T260" s="1">
        <v>6357</v>
      </c>
      <c r="U260" s="1" t="s">
        <v>2371</v>
      </c>
      <c r="V260" s="1" t="s">
        <v>2372</v>
      </c>
      <c r="W260" s="1" t="s">
        <v>40</v>
      </c>
      <c r="X260" s="1" t="s">
        <v>2373</v>
      </c>
      <c r="Y260" s="1" t="s">
        <v>2374</v>
      </c>
      <c r="Z260" s="1" t="s">
        <v>367</v>
      </c>
      <c r="AA260" s="1" t="str">
        <f>VLOOKUP(Z260,List!A:E,2,FALSE)</f>
        <v>IT Support</v>
      </c>
      <c r="AB260" s="1" t="str">
        <f>VLOOKUP(Z260,List!A:E,3,FALSE)</f>
        <v>Point IT</v>
      </c>
      <c r="AC260" s="1" t="str">
        <f>VLOOKUP(Z260,List!A:E,4,FALSE)</f>
        <v>Second Tier</v>
      </c>
      <c r="AD260" s="1" t="str">
        <f>VLOOKUP(Z260,List!A:E,5,FALSE)</f>
        <v>Onsite</v>
      </c>
      <c r="AE260" s="1" t="s">
        <v>49</v>
      </c>
      <c r="AF260" s="1" t="s">
        <v>69</v>
      </c>
      <c r="AG260" s="1" t="s">
        <v>51</v>
      </c>
      <c r="AH260" s="1" t="s">
        <v>2375</v>
      </c>
      <c r="AI260" s="1" t="s">
        <v>715</v>
      </c>
      <c r="AK260" s="1" t="s">
        <v>47</v>
      </c>
      <c r="AL260" s="1" t="s">
        <v>54</v>
      </c>
      <c r="AM260" s="1" t="s">
        <v>55</v>
      </c>
      <c r="AN260" s="1" t="s">
        <v>2368</v>
      </c>
      <c r="AO260" s="1" t="s">
        <v>43</v>
      </c>
    </row>
    <row r="261" spans="1:41" x14ac:dyDescent="0.55000000000000004">
      <c r="A261" s="1" t="s">
        <v>314</v>
      </c>
      <c r="B261" s="1" t="s">
        <v>2376</v>
      </c>
      <c r="C261" s="1">
        <v>2022</v>
      </c>
      <c r="D261" s="1">
        <v>2</v>
      </c>
      <c r="E261" s="1">
        <v>4</v>
      </c>
      <c r="F261" s="4">
        <v>0.35078703703703701</v>
      </c>
      <c r="G261" s="1" t="s">
        <v>36</v>
      </c>
      <c r="H261" s="1" t="s">
        <v>2378</v>
      </c>
      <c r="I261" s="1">
        <v>2624</v>
      </c>
      <c r="J261" s="1" t="s">
        <v>2379</v>
      </c>
      <c r="K261" s="1" t="s">
        <v>55</v>
      </c>
      <c r="L261" s="1" t="s">
        <v>47</v>
      </c>
      <c r="N261" s="1" t="s">
        <v>42</v>
      </c>
      <c r="O261" s="1" t="s">
        <v>43</v>
      </c>
      <c r="P261" s="1">
        <v>1</v>
      </c>
      <c r="Q261" s="1" t="s">
        <v>789</v>
      </c>
      <c r="R261" s="1">
        <v>0</v>
      </c>
      <c r="S261" s="1" t="s">
        <v>43</v>
      </c>
      <c r="T261" s="1">
        <v>6436</v>
      </c>
      <c r="U261" s="1" t="s">
        <v>835</v>
      </c>
      <c r="V261" s="1" t="s">
        <v>836</v>
      </c>
      <c r="W261" s="1" t="s">
        <v>40</v>
      </c>
      <c r="X261" s="1" t="s">
        <v>2380</v>
      </c>
      <c r="Y261" s="1" t="s">
        <v>2381</v>
      </c>
      <c r="Z261" s="1" t="s">
        <v>84</v>
      </c>
      <c r="AA261" s="1" t="str">
        <f>VLOOKUP(Z261,List!A:E,2,FALSE)</f>
        <v>IT Support</v>
      </c>
      <c r="AB261" s="1" t="str">
        <f>VLOOKUP(Z261,List!A:E,3,FALSE)</f>
        <v>Point IT</v>
      </c>
      <c r="AC261" s="1" t="str">
        <f>VLOOKUP(Z261,List!A:E,4,FALSE)</f>
        <v>Second Tier</v>
      </c>
      <c r="AD261" s="1" t="str">
        <f>VLOOKUP(Z261,List!A:E,5,FALSE)</f>
        <v>Onsite</v>
      </c>
      <c r="AE261" s="1" t="s">
        <v>49</v>
      </c>
      <c r="AF261" s="1" t="s">
        <v>69</v>
      </c>
      <c r="AG261" s="1" t="s">
        <v>792</v>
      </c>
      <c r="AH261" s="1" t="s">
        <v>2382</v>
      </c>
      <c r="AI261" s="1" t="s">
        <v>840</v>
      </c>
      <c r="AK261" s="1" t="s">
        <v>47</v>
      </c>
      <c r="AL261" s="1" t="s">
        <v>73</v>
      </c>
      <c r="AM261" s="1" t="s">
        <v>55</v>
      </c>
      <c r="AN261" s="1" t="s">
        <v>2376</v>
      </c>
      <c r="AO261" s="1" t="s">
        <v>43</v>
      </c>
    </row>
    <row r="262" spans="1:41" x14ac:dyDescent="0.55000000000000004">
      <c r="A262" s="1" t="s">
        <v>123</v>
      </c>
      <c r="B262" s="1" t="s">
        <v>2383</v>
      </c>
      <c r="C262" s="1">
        <v>2022</v>
      </c>
      <c r="D262" s="1">
        <v>2</v>
      </c>
      <c r="E262" s="1">
        <v>4</v>
      </c>
      <c r="F262" s="4">
        <v>0.35281249999999997</v>
      </c>
      <c r="G262" s="1" t="s">
        <v>36</v>
      </c>
      <c r="H262" s="1" t="s">
        <v>2385</v>
      </c>
      <c r="I262" s="1">
        <v>2625</v>
      </c>
      <c r="J262" s="1" t="s">
        <v>2386</v>
      </c>
      <c r="K262" s="1" t="s">
        <v>55</v>
      </c>
      <c r="L262" s="1" t="s">
        <v>47</v>
      </c>
      <c r="N262" s="1" t="s">
        <v>42</v>
      </c>
      <c r="O262" s="1" t="s">
        <v>43</v>
      </c>
      <c r="P262" s="1">
        <v>1</v>
      </c>
      <c r="Q262" s="1" t="s">
        <v>62</v>
      </c>
      <c r="R262" s="1">
        <v>0</v>
      </c>
      <c r="S262" s="1" t="s">
        <v>43</v>
      </c>
      <c r="T262" s="1">
        <v>6103</v>
      </c>
      <c r="U262" s="1" t="s">
        <v>2387</v>
      </c>
      <c r="V262" s="1" t="s">
        <v>2388</v>
      </c>
      <c r="W262" s="1" t="s">
        <v>40</v>
      </c>
      <c r="X262" s="1" t="s">
        <v>2389</v>
      </c>
      <c r="Y262" s="1" t="s">
        <v>2383</v>
      </c>
      <c r="Z262" s="1" t="s">
        <v>177</v>
      </c>
      <c r="AA262" s="1" t="str">
        <f>VLOOKUP(Z262,List!A:E,2,FALSE)</f>
        <v>IT Support</v>
      </c>
      <c r="AB262" s="1" t="str">
        <f>VLOOKUP(Z262,List!A:E,3,FALSE)</f>
        <v>Point IT</v>
      </c>
      <c r="AC262" s="1" t="str">
        <f>VLOOKUP(Z262,List!A:E,4,FALSE)</f>
        <v>Frist Tier</v>
      </c>
      <c r="AD262" s="1" t="str">
        <f>VLOOKUP(Z262,List!A:E,5,FALSE)</f>
        <v>Frist Tier</v>
      </c>
      <c r="AE262" s="1" t="s">
        <v>49</v>
      </c>
      <c r="AF262" s="1" t="s">
        <v>69</v>
      </c>
      <c r="AG262" s="1" t="s">
        <v>356</v>
      </c>
      <c r="AH262" s="1" t="s">
        <v>2390</v>
      </c>
      <c r="AI262" s="1" t="s">
        <v>53</v>
      </c>
      <c r="AK262" s="1" t="s">
        <v>47</v>
      </c>
      <c r="AL262" s="1" t="s">
        <v>54</v>
      </c>
      <c r="AM262" s="1" t="s">
        <v>55</v>
      </c>
      <c r="AN262" s="1" t="s">
        <v>2383</v>
      </c>
      <c r="AO262" s="1" t="s">
        <v>43</v>
      </c>
    </row>
    <row r="263" spans="1:41" x14ac:dyDescent="0.55000000000000004">
      <c r="A263" s="1" t="s">
        <v>123</v>
      </c>
      <c r="B263" s="1" t="s">
        <v>2391</v>
      </c>
      <c r="C263" s="1">
        <v>2022</v>
      </c>
      <c r="D263" s="1">
        <v>2</v>
      </c>
      <c r="E263" s="1">
        <v>4</v>
      </c>
      <c r="F263" s="4">
        <v>0.35559027777777774</v>
      </c>
      <c r="G263" s="1" t="s">
        <v>36</v>
      </c>
      <c r="H263" s="1" t="s">
        <v>2393</v>
      </c>
      <c r="I263" s="1">
        <v>2626</v>
      </c>
      <c r="J263" s="1" t="s">
        <v>2394</v>
      </c>
      <c r="K263" s="1" t="s">
        <v>2395</v>
      </c>
      <c r="L263" s="1" t="s">
        <v>40</v>
      </c>
      <c r="M263" s="1" t="s">
        <v>2396</v>
      </c>
      <c r="N263" s="1" t="s">
        <v>42</v>
      </c>
      <c r="O263" s="1" t="s">
        <v>43</v>
      </c>
      <c r="P263" s="1">
        <v>1</v>
      </c>
      <c r="Q263" s="1" t="s">
        <v>62</v>
      </c>
      <c r="R263" s="1">
        <v>2</v>
      </c>
      <c r="S263" s="1" t="s">
        <v>43</v>
      </c>
      <c r="T263" s="1">
        <v>8616</v>
      </c>
      <c r="U263" s="1" t="s">
        <v>2397</v>
      </c>
      <c r="V263" s="1" t="s">
        <v>2398</v>
      </c>
      <c r="W263" s="1" t="s">
        <v>40</v>
      </c>
      <c r="X263" s="1" t="s">
        <v>2399</v>
      </c>
      <c r="Y263" s="1" t="s">
        <v>2400</v>
      </c>
      <c r="Z263" s="1" t="s">
        <v>144</v>
      </c>
      <c r="AA263" s="1" t="str">
        <f>VLOOKUP(Z263,List!A:E,2,FALSE)</f>
        <v>IT Support</v>
      </c>
      <c r="AB263" s="1" t="str">
        <f>VLOOKUP(Z263,List!A:E,3,FALSE)</f>
        <v>Point IT</v>
      </c>
      <c r="AC263" s="1" t="str">
        <f>VLOOKUP(Z263,List!A:E,4,FALSE)</f>
        <v>Frist Tier</v>
      </c>
      <c r="AD263" s="1" t="str">
        <f>VLOOKUP(Z263,List!A:E,5,FALSE)</f>
        <v>Frist Tier</v>
      </c>
      <c r="AE263" s="1" t="s">
        <v>49</v>
      </c>
      <c r="AF263" s="1" t="s">
        <v>69</v>
      </c>
      <c r="AG263" s="1" t="s">
        <v>132</v>
      </c>
      <c r="AH263" s="1" t="s">
        <v>2401</v>
      </c>
      <c r="AI263" s="1" t="s">
        <v>2050</v>
      </c>
      <c r="AK263" s="1" t="s">
        <v>47</v>
      </c>
      <c r="AL263" s="1" t="s">
        <v>54</v>
      </c>
      <c r="AM263" s="1" t="s">
        <v>55</v>
      </c>
      <c r="AN263" s="1" t="s">
        <v>2391</v>
      </c>
      <c r="AO263" s="1" t="s">
        <v>43</v>
      </c>
    </row>
    <row r="264" spans="1:41" x14ac:dyDescent="0.55000000000000004">
      <c r="A264" s="1" t="s">
        <v>34</v>
      </c>
      <c r="B264" s="1" t="s">
        <v>2402</v>
      </c>
      <c r="C264" s="1">
        <v>2022</v>
      </c>
      <c r="D264" s="1">
        <v>2</v>
      </c>
      <c r="E264" s="1">
        <v>4</v>
      </c>
      <c r="F264" s="4">
        <v>0.35950231481481482</v>
      </c>
      <c r="G264" s="1" t="s">
        <v>36</v>
      </c>
      <c r="H264" s="1" t="s">
        <v>2404</v>
      </c>
      <c r="I264" s="1">
        <v>2627</v>
      </c>
      <c r="J264" s="1" t="s">
        <v>2405</v>
      </c>
      <c r="K264" s="1" t="s">
        <v>55</v>
      </c>
      <c r="L264" s="1" t="s">
        <v>47</v>
      </c>
      <c r="N264" s="1" t="s">
        <v>42</v>
      </c>
      <c r="O264" s="1" t="s">
        <v>43</v>
      </c>
      <c r="P264" s="1">
        <v>1</v>
      </c>
      <c r="Q264" s="1" t="s">
        <v>62</v>
      </c>
      <c r="R264" s="1">
        <v>0</v>
      </c>
      <c r="S264" s="1" t="s">
        <v>43</v>
      </c>
      <c r="T264" s="1">
        <v>8592</v>
      </c>
      <c r="U264" s="1" t="s">
        <v>2406</v>
      </c>
      <c r="V264" s="1" t="s">
        <v>2407</v>
      </c>
      <c r="W264" s="1" t="s">
        <v>40</v>
      </c>
      <c r="X264" s="1" t="s">
        <v>2408</v>
      </c>
      <c r="Y264" s="1" t="s">
        <v>2409</v>
      </c>
      <c r="Z264" s="1" t="s">
        <v>367</v>
      </c>
      <c r="AA264" s="1" t="str">
        <f>VLOOKUP(Z264,List!A:E,2,FALSE)</f>
        <v>IT Support</v>
      </c>
      <c r="AB264" s="1" t="str">
        <f>VLOOKUP(Z264,List!A:E,3,FALSE)</f>
        <v>Point IT</v>
      </c>
      <c r="AC264" s="1" t="str">
        <f>VLOOKUP(Z264,List!A:E,4,FALSE)</f>
        <v>Second Tier</v>
      </c>
      <c r="AD264" s="1" t="str">
        <f>VLOOKUP(Z264,List!A:E,5,FALSE)</f>
        <v>Onsite</v>
      </c>
      <c r="AE264" s="1" t="s">
        <v>49</v>
      </c>
      <c r="AF264" s="1" t="s">
        <v>69</v>
      </c>
      <c r="AG264" s="1" t="s">
        <v>200</v>
      </c>
      <c r="AH264" s="1" t="s">
        <v>2410</v>
      </c>
      <c r="AI264" s="1" t="s">
        <v>337</v>
      </c>
      <c r="AK264" s="1" t="s">
        <v>47</v>
      </c>
      <c r="AL264" s="1" t="s">
        <v>73</v>
      </c>
      <c r="AM264" s="1" t="s">
        <v>55</v>
      </c>
      <c r="AN264" s="1" t="s">
        <v>2411</v>
      </c>
      <c r="AO264" s="1" t="s">
        <v>43</v>
      </c>
    </row>
    <row r="265" spans="1:41" x14ac:dyDescent="0.55000000000000004">
      <c r="A265" s="1" t="s">
        <v>34</v>
      </c>
      <c r="B265" s="1" t="s">
        <v>2412</v>
      </c>
      <c r="C265" s="1">
        <v>2022</v>
      </c>
      <c r="D265" s="1">
        <v>2</v>
      </c>
      <c r="E265" s="1">
        <v>4</v>
      </c>
      <c r="F265" s="4">
        <v>0.35984953703703698</v>
      </c>
      <c r="G265" s="1" t="s">
        <v>36</v>
      </c>
      <c r="H265" s="1" t="s">
        <v>47</v>
      </c>
      <c r="I265" s="1">
        <v>2628</v>
      </c>
      <c r="J265" s="1" t="s">
        <v>2414</v>
      </c>
      <c r="K265" s="1" t="s">
        <v>55</v>
      </c>
      <c r="L265" s="1" t="s">
        <v>47</v>
      </c>
      <c r="N265" s="1" t="s">
        <v>42</v>
      </c>
      <c r="O265" s="1" t="s">
        <v>43</v>
      </c>
      <c r="P265" s="1">
        <v>1</v>
      </c>
      <c r="Q265" s="1" t="s">
        <v>116</v>
      </c>
      <c r="R265" s="1">
        <v>0</v>
      </c>
      <c r="S265" s="1" t="s">
        <v>63</v>
      </c>
      <c r="T265" s="1">
        <v>6371</v>
      </c>
      <c r="U265" s="1" t="s">
        <v>2415</v>
      </c>
      <c r="V265" s="1" t="s">
        <v>2416</v>
      </c>
      <c r="W265" s="1" t="s">
        <v>40</v>
      </c>
      <c r="X265" s="1" t="s">
        <v>2417</v>
      </c>
      <c r="Y265" s="1" t="s">
        <v>2418</v>
      </c>
      <c r="Z265" s="1" t="s">
        <v>334</v>
      </c>
      <c r="AA265" s="1" t="str">
        <f>VLOOKUP(Z265,List!A:E,2,FALSE)</f>
        <v>IT Support</v>
      </c>
      <c r="AB265" s="1" t="str">
        <f>VLOOKUP(Z265,List!A:E,3,FALSE)</f>
        <v>CRA</v>
      </c>
      <c r="AC265" s="1" t="str">
        <f>VLOOKUP(Z265,List!A:E,4,FALSE)</f>
        <v>Second Tier</v>
      </c>
      <c r="AD265" s="1" t="str">
        <f>VLOOKUP(Z265,List!A:E,5,FALSE)</f>
        <v>Onsite</v>
      </c>
      <c r="AE265" s="1" t="s">
        <v>49</v>
      </c>
      <c r="AF265" s="1" t="s">
        <v>69</v>
      </c>
      <c r="AG265" s="1" t="s">
        <v>51</v>
      </c>
      <c r="AH265" s="1" t="s">
        <v>2419</v>
      </c>
      <c r="AI265" s="1" t="s">
        <v>2420</v>
      </c>
      <c r="AK265" s="1" t="s">
        <v>47</v>
      </c>
      <c r="AL265" s="1" t="s">
        <v>54</v>
      </c>
      <c r="AM265" s="1" t="s">
        <v>55</v>
      </c>
      <c r="AN265" s="1" t="s">
        <v>2412</v>
      </c>
      <c r="AO265" s="1" t="s">
        <v>43</v>
      </c>
    </row>
    <row r="266" spans="1:41" x14ac:dyDescent="0.55000000000000004">
      <c r="A266" s="1" t="s">
        <v>57</v>
      </c>
      <c r="B266" s="1" t="s">
        <v>2421</v>
      </c>
      <c r="C266" s="1">
        <v>2022</v>
      </c>
      <c r="D266" s="1">
        <v>2</v>
      </c>
      <c r="E266" s="1">
        <v>4</v>
      </c>
      <c r="F266" s="4">
        <v>0.36032407407407407</v>
      </c>
      <c r="G266" s="1" t="s">
        <v>36</v>
      </c>
      <c r="H266" s="1" t="s">
        <v>2423</v>
      </c>
      <c r="I266" s="1">
        <v>2629</v>
      </c>
      <c r="J266" s="1" t="s">
        <v>2424</v>
      </c>
      <c r="K266" s="1" t="s">
        <v>55</v>
      </c>
      <c r="L266" s="1" t="s">
        <v>47</v>
      </c>
      <c r="N266" s="1" t="s">
        <v>42</v>
      </c>
      <c r="O266" s="1" t="s">
        <v>43</v>
      </c>
      <c r="P266" s="1">
        <v>1</v>
      </c>
      <c r="Q266" s="1" t="s">
        <v>62</v>
      </c>
      <c r="R266" s="1">
        <v>0</v>
      </c>
      <c r="S266" s="1" t="s">
        <v>43</v>
      </c>
      <c r="T266" s="1">
        <v>5751</v>
      </c>
      <c r="U266" s="1" t="s">
        <v>2425</v>
      </c>
      <c r="V266" s="1" t="s">
        <v>2426</v>
      </c>
      <c r="W266" s="1" t="s">
        <v>40</v>
      </c>
      <c r="X266" s="1" t="s">
        <v>2427</v>
      </c>
      <c r="Y266" s="1" t="s">
        <v>2428</v>
      </c>
      <c r="Z266" s="1" t="s">
        <v>344</v>
      </c>
      <c r="AA266" s="1" t="str">
        <f>VLOOKUP(Z266,List!A:E,2,FALSE)</f>
        <v>PC Team</v>
      </c>
      <c r="AB266" s="1" t="str">
        <f>VLOOKUP(Z266,List!A:E,3,FALSE)</f>
        <v>7Sense (Lenovo)</v>
      </c>
      <c r="AC266" s="1" t="str">
        <f>VLOOKUP(Z266,List!A:E,4,FALSE)</f>
        <v>Second Tier</v>
      </c>
      <c r="AD266" s="1" t="str">
        <f>VLOOKUP(Z266,List!A:E,5,FALSE)</f>
        <v>Onsite</v>
      </c>
      <c r="AE266" s="1" t="s">
        <v>49</v>
      </c>
      <c r="AF266" s="1" t="s">
        <v>69</v>
      </c>
      <c r="AG266" s="1" t="s">
        <v>345</v>
      </c>
      <c r="AH266" s="1" t="s">
        <v>2429</v>
      </c>
      <c r="AI266" s="1" t="s">
        <v>325</v>
      </c>
      <c r="AK266" s="1" t="s">
        <v>47</v>
      </c>
      <c r="AL266" s="1" t="s">
        <v>73</v>
      </c>
      <c r="AM266" s="1" t="s">
        <v>55</v>
      </c>
      <c r="AN266" s="1" t="s">
        <v>2421</v>
      </c>
      <c r="AO266" s="1" t="s">
        <v>43</v>
      </c>
    </row>
    <row r="267" spans="1:41" x14ac:dyDescent="0.55000000000000004">
      <c r="A267" s="1" t="s">
        <v>371</v>
      </c>
      <c r="B267" s="1" t="s">
        <v>2430</v>
      </c>
      <c r="C267" s="1">
        <v>2022</v>
      </c>
      <c r="D267" s="1">
        <v>2</v>
      </c>
      <c r="E267" s="1">
        <v>4</v>
      </c>
      <c r="F267" s="4">
        <v>0.36733796296296295</v>
      </c>
      <c r="G267" s="1" t="s">
        <v>36</v>
      </c>
      <c r="H267" s="1" t="s">
        <v>2432</v>
      </c>
      <c r="I267" s="1">
        <v>2630</v>
      </c>
      <c r="J267" s="1" t="s">
        <v>2433</v>
      </c>
      <c r="K267" s="1" t="s">
        <v>55</v>
      </c>
      <c r="L267" s="1" t="s">
        <v>47</v>
      </c>
      <c r="N267" s="1" t="s">
        <v>42</v>
      </c>
      <c r="O267" s="1" t="s">
        <v>43</v>
      </c>
      <c r="P267" s="1">
        <v>1</v>
      </c>
      <c r="Q267" s="1" t="s">
        <v>44</v>
      </c>
      <c r="R267" s="1">
        <v>0</v>
      </c>
      <c r="S267" s="1" t="s">
        <v>43</v>
      </c>
      <c r="T267" s="1">
        <v>955757979</v>
      </c>
      <c r="U267" s="1" t="s">
        <v>2434</v>
      </c>
      <c r="V267" s="1" t="s">
        <v>2435</v>
      </c>
      <c r="W267" s="1" t="s">
        <v>40</v>
      </c>
      <c r="X267" s="1" t="s">
        <v>2436</v>
      </c>
      <c r="Y267" s="1" t="s">
        <v>2437</v>
      </c>
      <c r="Z267" s="1" t="s">
        <v>84</v>
      </c>
      <c r="AA267" s="1" t="str">
        <f>VLOOKUP(Z267,List!A:E,2,FALSE)</f>
        <v>IT Support</v>
      </c>
      <c r="AB267" s="1" t="str">
        <f>VLOOKUP(Z267,List!A:E,3,FALSE)</f>
        <v>Point IT</v>
      </c>
      <c r="AC267" s="1" t="str">
        <f>VLOOKUP(Z267,List!A:E,4,FALSE)</f>
        <v>Second Tier</v>
      </c>
      <c r="AD267" s="1" t="str">
        <f>VLOOKUP(Z267,List!A:E,5,FALSE)</f>
        <v>Onsite</v>
      </c>
      <c r="AE267" s="1" t="s">
        <v>49</v>
      </c>
      <c r="AF267" s="1" t="s">
        <v>69</v>
      </c>
      <c r="AG267" s="1" t="s">
        <v>2438</v>
      </c>
      <c r="AH267" s="1" t="s">
        <v>2439</v>
      </c>
      <c r="AI267" s="1" t="s">
        <v>2440</v>
      </c>
      <c r="AK267" s="1" t="s">
        <v>47</v>
      </c>
      <c r="AL267" s="1" t="s">
        <v>73</v>
      </c>
      <c r="AM267" s="1" t="s">
        <v>55</v>
      </c>
      <c r="AN267" s="1" t="s">
        <v>2430</v>
      </c>
      <c r="AO267" s="1" t="s">
        <v>43</v>
      </c>
    </row>
    <row r="268" spans="1:41" x14ac:dyDescent="0.55000000000000004">
      <c r="A268" s="1" t="s">
        <v>123</v>
      </c>
      <c r="B268" s="1" t="s">
        <v>2441</v>
      </c>
      <c r="C268" s="1">
        <v>2022</v>
      </c>
      <c r="D268" s="1">
        <v>2</v>
      </c>
      <c r="E268" s="1">
        <v>4</v>
      </c>
      <c r="F268" s="4">
        <v>0.3709027777777778</v>
      </c>
      <c r="G268" s="1" t="s">
        <v>36</v>
      </c>
      <c r="H268" s="1" t="s">
        <v>2443</v>
      </c>
      <c r="I268" s="1">
        <v>2631</v>
      </c>
      <c r="J268" s="1" t="s">
        <v>2444</v>
      </c>
      <c r="K268" s="1" t="s">
        <v>55</v>
      </c>
      <c r="L268" s="1" t="s">
        <v>47</v>
      </c>
      <c r="N268" s="1" t="s">
        <v>42</v>
      </c>
      <c r="O268" s="1" t="s">
        <v>43</v>
      </c>
      <c r="P268" s="1">
        <v>1</v>
      </c>
      <c r="Q268" s="1" t="s">
        <v>62</v>
      </c>
      <c r="R268" s="1">
        <v>0</v>
      </c>
      <c r="S268" s="1" t="s">
        <v>43</v>
      </c>
      <c r="T268" s="1">
        <v>936536288</v>
      </c>
      <c r="U268" s="1" t="s">
        <v>1456</v>
      </c>
      <c r="V268" s="1" t="s">
        <v>1457</v>
      </c>
      <c r="W268" s="1" t="s">
        <v>40</v>
      </c>
      <c r="X268" s="1" t="s">
        <v>2445</v>
      </c>
      <c r="Y268" s="1" t="s">
        <v>2446</v>
      </c>
      <c r="Z268" s="1" t="s">
        <v>367</v>
      </c>
      <c r="AA268" s="1" t="str">
        <f>VLOOKUP(Z268,List!A:E,2,FALSE)</f>
        <v>IT Support</v>
      </c>
      <c r="AB268" s="1" t="str">
        <f>VLOOKUP(Z268,List!A:E,3,FALSE)</f>
        <v>Point IT</v>
      </c>
      <c r="AC268" s="1" t="str">
        <f>VLOOKUP(Z268,List!A:E,4,FALSE)</f>
        <v>Second Tier</v>
      </c>
      <c r="AD268" s="1" t="str">
        <f>VLOOKUP(Z268,List!A:E,5,FALSE)</f>
        <v>Onsite</v>
      </c>
      <c r="AE268" s="1" t="s">
        <v>49</v>
      </c>
      <c r="AF268" s="1" t="s">
        <v>69</v>
      </c>
      <c r="AG268" s="1" t="s">
        <v>132</v>
      </c>
      <c r="AH268" s="1" t="s">
        <v>2447</v>
      </c>
      <c r="AI268" s="1" t="s">
        <v>1903</v>
      </c>
      <c r="AK268" s="1" t="s">
        <v>47</v>
      </c>
      <c r="AL268" s="1" t="s">
        <v>54</v>
      </c>
      <c r="AM268" s="1" t="s">
        <v>55</v>
      </c>
      <c r="AN268" s="1" t="s">
        <v>2441</v>
      </c>
      <c r="AO268" s="1" t="s">
        <v>43</v>
      </c>
    </row>
    <row r="269" spans="1:41" x14ac:dyDescent="0.55000000000000004">
      <c r="A269" s="1" t="s">
        <v>34</v>
      </c>
      <c r="C269" s="1">
        <v>2022</v>
      </c>
      <c r="D269" s="1">
        <v>2</v>
      </c>
      <c r="E269" s="1">
        <v>4</v>
      </c>
      <c r="F269" s="4">
        <v>0.37473379629629627</v>
      </c>
      <c r="G269" s="1" t="s">
        <v>36</v>
      </c>
      <c r="H269" s="1" t="s">
        <v>2449</v>
      </c>
      <c r="I269" s="1">
        <v>2632</v>
      </c>
      <c r="J269" s="1" t="s">
        <v>2450</v>
      </c>
      <c r="K269" s="1" t="s">
        <v>2451</v>
      </c>
      <c r="L269" s="1" t="s">
        <v>397</v>
      </c>
      <c r="M269" s="1" t="s">
        <v>2452</v>
      </c>
      <c r="N269" s="1" t="s">
        <v>42</v>
      </c>
      <c r="O269" s="1" t="s">
        <v>43</v>
      </c>
      <c r="P269" s="1">
        <v>8</v>
      </c>
      <c r="Q269" s="1" t="s">
        <v>62</v>
      </c>
      <c r="R269" s="1">
        <v>3</v>
      </c>
      <c r="S269" s="1" t="s">
        <v>43</v>
      </c>
      <c r="T269" s="1">
        <v>616159950</v>
      </c>
      <c r="U269" s="1" t="s">
        <v>427</v>
      </c>
      <c r="V269" s="1" t="s">
        <v>428</v>
      </c>
      <c r="W269" s="1" t="s">
        <v>47</v>
      </c>
      <c r="Z269" s="1" t="s">
        <v>48</v>
      </c>
      <c r="AA269" s="1" t="str">
        <f>VLOOKUP(Z269,List!A:E,2,FALSE)</f>
        <v>Microsoft team</v>
      </c>
      <c r="AB269" s="1" t="str">
        <f>VLOOKUP(Z269,List!A:E,3,FALSE)</f>
        <v>CRA</v>
      </c>
      <c r="AC269" s="1" t="str">
        <f>VLOOKUP(Z269,List!A:E,4,FALSE)</f>
        <v>Second Tier</v>
      </c>
      <c r="AD269" s="1" t="str">
        <f>VLOOKUP(Z269,List!A:E,5,FALSE)</f>
        <v>Second Tier</v>
      </c>
      <c r="AE269" s="1" t="s">
        <v>49</v>
      </c>
      <c r="AF269" s="1" t="s">
        <v>50</v>
      </c>
      <c r="AG269" s="1" t="s">
        <v>51</v>
      </c>
      <c r="AH269" s="1" t="s">
        <v>2453</v>
      </c>
      <c r="AI269" s="1" t="s">
        <v>109</v>
      </c>
      <c r="AK269" s="1" t="s">
        <v>47</v>
      </c>
      <c r="AL269" s="1" t="s">
        <v>54</v>
      </c>
      <c r="AM269" s="1" t="s">
        <v>55</v>
      </c>
      <c r="AN269" s="1" t="s">
        <v>2454</v>
      </c>
      <c r="AO269" s="1" t="s">
        <v>43</v>
      </c>
    </row>
    <row r="270" spans="1:41" x14ac:dyDescent="0.55000000000000004">
      <c r="A270" s="1" t="s">
        <v>314</v>
      </c>
      <c r="B270" s="1" t="s">
        <v>2455</v>
      </c>
      <c r="C270" s="1">
        <v>2022</v>
      </c>
      <c r="D270" s="1">
        <v>2</v>
      </c>
      <c r="E270" s="1">
        <v>4</v>
      </c>
      <c r="F270" s="4">
        <v>0.37688657407407411</v>
      </c>
      <c r="G270" s="1" t="s">
        <v>36</v>
      </c>
      <c r="H270" s="1" t="s">
        <v>2457</v>
      </c>
      <c r="I270" s="1">
        <v>2633</v>
      </c>
      <c r="J270" s="1" t="s">
        <v>2458</v>
      </c>
      <c r="K270" s="1" t="s">
        <v>55</v>
      </c>
      <c r="L270" s="1" t="s">
        <v>47</v>
      </c>
      <c r="N270" s="1" t="s">
        <v>42</v>
      </c>
      <c r="O270" s="1" t="s">
        <v>43</v>
      </c>
      <c r="P270" s="1">
        <v>1</v>
      </c>
      <c r="Q270" s="1" t="s">
        <v>319</v>
      </c>
      <c r="R270" s="1">
        <v>0</v>
      </c>
      <c r="S270" s="1" t="s">
        <v>43</v>
      </c>
      <c r="T270" s="1">
        <v>8716</v>
      </c>
      <c r="U270" s="1" t="s">
        <v>2459</v>
      </c>
      <c r="V270" s="1" t="s">
        <v>2460</v>
      </c>
      <c r="W270" s="1" t="s">
        <v>40</v>
      </c>
      <c r="X270" s="1" t="s">
        <v>2461</v>
      </c>
      <c r="Y270" s="1" t="s">
        <v>2462</v>
      </c>
      <c r="Z270" s="1" t="s">
        <v>367</v>
      </c>
      <c r="AA270" s="1" t="str">
        <f>VLOOKUP(Z270,List!A:E,2,FALSE)</f>
        <v>IT Support</v>
      </c>
      <c r="AB270" s="1" t="str">
        <f>VLOOKUP(Z270,List!A:E,3,FALSE)</f>
        <v>Point IT</v>
      </c>
      <c r="AC270" s="1" t="str">
        <f>VLOOKUP(Z270,List!A:E,4,FALSE)</f>
        <v>Second Tier</v>
      </c>
      <c r="AD270" s="1" t="str">
        <f>VLOOKUP(Z270,List!A:E,5,FALSE)</f>
        <v>Onsite</v>
      </c>
      <c r="AE270" s="1" t="s">
        <v>49</v>
      </c>
      <c r="AF270" s="1" t="s">
        <v>69</v>
      </c>
      <c r="AG270" s="1" t="s">
        <v>2463</v>
      </c>
      <c r="AH270" s="1" t="s">
        <v>2464</v>
      </c>
      <c r="AI270" s="1" t="s">
        <v>247</v>
      </c>
      <c r="AK270" s="1" t="s">
        <v>47</v>
      </c>
      <c r="AL270" s="1" t="s">
        <v>54</v>
      </c>
      <c r="AM270" s="1" t="s">
        <v>55</v>
      </c>
      <c r="AN270" s="1" t="s">
        <v>2455</v>
      </c>
      <c r="AO270" s="1" t="s">
        <v>43</v>
      </c>
    </row>
    <row r="271" spans="1:41" x14ac:dyDescent="0.55000000000000004">
      <c r="A271" s="1" t="s">
        <v>34</v>
      </c>
      <c r="B271" s="1" t="s">
        <v>2465</v>
      </c>
      <c r="C271" s="1">
        <v>2022</v>
      </c>
      <c r="D271" s="1">
        <v>2</v>
      </c>
      <c r="E271" s="1">
        <v>4</v>
      </c>
      <c r="F271" s="4">
        <v>0.3835648148148148</v>
      </c>
      <c r="G271" s="1" t="s">
        <v>36</v>
      </c>
      <c r="H271" s="1" t="s">
        <v>2467</v>
      </c>
      <c r="I271" s="1">
        <v>2634</v>
      </c>
      <c r="J271" s="1" t="s">
        <v>2468</v>
      </c>
      <c r="K271" s="1" t="s">
        <v>55</v>
      </c>
      <c r="L271" s="1" t="s">
        <v>47</v>
      </c>
      <c r="N271" s="1" t="s">
        <v>42</v>
      </c>
      <c r="O271" s="1" t="s">
        <v>43</v>
      </c>
      <c r="P271" s="1">
        <v>1</v>
      </c>
      <c r="Q271" s="1" t="s">
        <v>319</v>
      </c>
      <c r="R271" s="1">
        <v>0</v>
      </c>
      <c r="S271" s="1" t="s">
        <v>43</v>
      </c>
      <c r="T271" s="1">
        <v>610636004</v>
      </c>
      <c r="U271" s="1" t="s">
        <v>2469</v>
      </c>
      <c r="V271" s="1" t="s">
        <v>2470</v>
      </c>
      <c r="W271" s="1" t="s">
        <v>40</v>
      </c>
      <c r="X271" s="1" t="s">
        <v>2471</v>
      </c>
      <c r="Y271" s="1" t="s">
        <v>2465</v>
      </c>
      <c r="Z271" s="1" t="s">
        <v>177</v>
      </c>
      <c r="AA271" s="1" t="str">
        <f>VLOOKUP(Z271,List!A:E,2,FALSE)</f>
        <v>IT Support</v>
      </c>
      <c r="AB271" s="1" t="str">
        <f>VLOOKUP(Z271,List!A:E,3,FALSE)</f>
        <v>Point IT</v>
      </c>
      <c r="AC271" s="1" t="str">
        <f>VLOOKUP(Z271,List!A:E,4,FALSE)</f>
        <v>Frist Tier</v>
      </c>
      <c r="AD271" s="1" t="str">
        <f>VLOOKUP(Z271,List!A:E,5,FALSE)</f>
        <v>Frist Tier</v>
      </c>
      <c r="AE271" s="1" t="s">
        <v>49</v>
      </c>
      <c r="AF271" s="1" t="s">
        <v>69</v>
      </c>
      <c r="AG271" s="1" t="s">
        <v>960</v>
      </c>
      <c r="AH271" s="1" t="s">
        <v>2472</v>
      </c>
      <c r="AI271" s="1" t="s">
        <v>2473</v>
      </c>
      <c r="AK271" s="1" t="s">
        <v>47</v>
      </c>
      <c r="AL271" s="1" t="s">
        <v>54</v>
      </c>
      <c r="AM271" s="1" t="s">
        <v>55</v>
      </c>
      <c r="AN271" s="1" t="s">
        <v>2465</v>
      </c>
      <c r="AO271" s="1" t="s">
        <v>43</v>
      </c>
    </row>
    <row r="272" spans="1:41" x14ac:dyDescent="0.55000000000000004">
      <c r="A272" s="1" t="s">
        <v>123</v>
      </c>
      <c r="B272" s="1" t="s">
        <v>2474</v>
      </c>
      <c r="C272" s="1">
        <v>2022</v>
      </c>
      <c r="D272" s="1">
        <v>2</v>
      </c>
      <c r="E272" s="1">
        <v>4</v>
      </c>
      <c r="F272" s="4">
        <v>0.38949074074074069</v>
      </c>
      <c r="G272" s="1" t="s">
        <v>36</v>
      </c>
      <c r="H272" s="1" t="s">
        <v>2476</v>
      </c>
      <c r="I272" s="1">
        <v>2635</v>
      </c>
      <c r="J272" s="1" t="s">
        <v>2477</v>
      </c>
      <c r="K272" s="1" t="s">
        <v>55</v>
      </c>
      <c r="L272" s="1" t="s">
        <v>47</v>
      </c>
      <c r="N272" s="1" t="s">
        <v>42</v>
      </c>
      <c r="O272" s="1" t="s">
        <v>43</v>
      </c>
      <c r="P272" s="1">
        <v>1</v>
      </c>
      <c r="Q272" s="1" t="s">
        <v>319</v>
      </c>
      <c r="R272" s="1">
        <v>0</v>
      </c>
      <c r="S272" s="1" t="s">
        <v>43</v>
      </c>
      <c r="T272" s="1">
        <v>9177861111</v>
      </c>
      <c r="U272" s="1" t="s">
        <v>2478</v>
      </c>
      <c r="V272" s="1" t="s">
        <v>2479</v>
      </c>
      <c r="W272" s="1" t="s">
        <v>40</v>
      </c>
      <c r="X272" s="1" t="s">
        <v>2480</v>
      </c>
      <c r="Y272" s="1" t="s">
        <v>2474</v>
      </c>
      <c r="Z272" s="1" t="s">
        <v>177</v>
      </c>
      <c r="AA272" s="1" t="str">
        <f>VLOOKUP(Z272,List!A:E,2,FALSE)</f>
        <v>IT Support</v>
      </c>
      <c r="AB272" s="1" t="str">
        <f>VLOOKUP(Z272,List!A:E,3,FALSE)</f>
        <v>Point IT</v>
      </c>
      <c r="AC272" s="1" t="str">
        <f>VLOOKUP(Z272,List!A:E,4,FALSE)</f>
        <v>Frist Tier</v>
      </c>
      <c r="AD272" s="1" t="str">
        <f>VLOOKUP(Z272,List!A:E,5,FALSE)</f>
        <v>Frist Tier</v>
      </c>
      <c r="AE272" s="1" t="s">
        <v>49</v>
      </c>
      <c r="AF272" s="1" t="s">
        <v>69</v>
      </c>
      <c r="AG272" s="1" t="s">
        <v>356</v>
      </c>
      <c r="AH272" s="1" t="s">
        <v>2481</v>
      </c>
      <c r="AI272" s="1" t="s">
        <v>739</v>
      </c>
      <c r="AK272" s="1" t="s">
        <v>47</v>
      </c>
      <c r="AL272" s="1" t="s">
        <v>73</v>
      </c>
      <c r="AM272" s="1" t="s">
        <v>55</v>
      </c>
      <c r="AN272" s="1" t="s">
        <v>2474</v>
      </c>
      <c r="AO272" s="1" t="s">
        <v>43</v>
      </c>
    </row>
    <row r="273" spans="1:41" x14ac:dyDescent="0.55000000000000004">
      <c r="A273" s="1" t="s">
        <v>34</v>
      </c>
      <c r="B273" s="1" t="s">
        <v>2482</v>
      </c>
      <c r="C273" s="1">
        <v>2022</v>
      </c>
      <c r="D273" s="1">
        <v>2</v>
      </c>
      <c r="E273" s="1">
        <v>4</v>
      </c>
      <c r="F273" s="4">
        <v>0.39045138888888892</v>
      </c>
      <c r="G273" s="1" t="s">
        <v>36</v>
      </c>
      <c r="H273" s="1" t="s">
        <v>2484</v>
      </c>
      <c r="I273" s="1">
        <v>2636</v>
      </c>
      <c r="J273" s="1" t="s">
        <v>2485</v>
      </c>
      <c r="K273" s="1" t="s">
        <v>55</v>
      </c>
      <c r="L273" s="1" t="s">
        <v>47</v>
      </c>
      <c r="N273" s="1" t="s">
        <v>42</v>
      </c>
      <c r="O273" s="1" t="s">
        <v>43</v>
      </c>
      <c r="P273" s="1">
        <v>1</v>
      </c>
      <c r="Q273" s="1" t="s">
        <v>116</v>
      </c>
      <c r="R273" s="1">
        <v>0</v>
      </c>
      <c r="S273" s="1" t="s">
        <v>43</v>
      </c>
      <c r="T273" s="1">
        <v>8705</v>
      </c>
      <c r="U273" s="1" t="s">
        <v>2486</v>
      </c>
      <c r="V273" s="1" t="s">
        <v>2487</v>
      </c>
      <c r="W273" s="1" t="s">
        <v>40</v>
      </c>
      <c r="X273" s="1" t="s">
        <v>2488</v>
      </c>
      <c r="Y273" s="1" t="s">
        <v>2489</v>
      </c>
      <c r="Z273" s="1" t="s">
        <v>334</v>
      </c>
      <c r="AA273" s="1" t="str">
        <f>VLOOKUP(Z273,List!A:E,2,FALSE)</f>
        <v>IT Support</v>
      </c>
      <c r="AB273" s="1" t="str">
        <f>VLOOKUP(Z273,List!A:E,3,FALSE)</f>
        <v>CRA</v>
      </c>
      <c r="AC273" s="1" t="str">
        <f>VLOOKUP(Z273,List!A:E,4,FALSE)</f>
        <v>Second Tier</v>
      </c>
      <c r="AD273" s="1" t="str">
        <f>VLOOKUP(Z273,List!A:E,5,FALSE)</f>
        <v>Onsite</v>
      </c>
      <c r="AE273" s="1" t="s">
        <v>49</v>
      </c>
      <c r="AF273" s="1" t="s">
        <v>69</v>
      </c>
      <c r="AG273" s="1" t="s">
        <v>51</v>
      </c>
      <c r="AH273" s="1" t="s">
        <v>2490</v>
      </c>
      <c r="AK273" s="1" t="s">
        <v>47</v>
      </c>
      <c r="AL273" s="1" t="s">
        <v>54</v>
      </c>
      <c r="AM273" s="1" t="s">
        <v>55</v>
      </c>
      <c r="AN273" s="1" t="s">
        <v>2482</v>
      </c>
      <c r="AO273" s="1" t="s">
        <v>43</v>
      </c>
    </row>
    <row r="274" spans="1:41" x14ac:dyDescent="0.55000000000000004">
      <c r="A274" s="1" t="s">
        <v>34</v>
      </c>
      <c r="B274" s="1" t="s">
        <v>2491</v>
      </c>
      <c r="C274" s="1">
        <v>2022</v>
      </c>
      <c r="D274" s="1">
        <v>2</v>
      </c>
      <c r="E274" s="1">
        <v>4</v>
      </c>
      <c r="F274" s="4">
        <v>0.40342592592592591</v>
      </c>
      <c r="G274" s="1" t="s">
        <v>36</v>
      </c>
      <c r="H274" s="1" t="s">
        <v>47</v>
      </c>
      <c r="I274" s="1">
        <v>2637</v>
      </c>
      <c r="J274" s="1" t="s">
        <v>2493</v>
      </c>
      <c r="K274" s="1" t="s">
        <v>55</v>
      </c>
      <c r="L274" s="1" t="s">
        <v>47</v>
      </c>
      <c r="N274" s="1" t="s">
        <v>42</v>
      </c>
      <c r="O274" s="1" t="s">
        <v>43</v>
      </c>
      <c r="P274" s="1">
        <v>1</v>
      </c>
      <c r="Q274" s="1" t="s">
        <v>62</v>
      </c>
      <c r="R274" s="1">
        <v>0</v>
      </c>
      <c r="S274" s="1" t="s">
        <v>63</v>
      </c>
      <c r="T274" s="1">
        <v>8715</v>
      </c>
      <c r="U274" s="1" t="s">
        <v>2494</v>
      </c>
      <c r="V274" s="1" t="s">
        <v>2495</v>
      </c>
      <c r="W274" s="1" t="s">
        <v>40</v>
      </c>
      <c r="X274" s="1" t="s">
        <v>2496</v>
      </c>
      <c r="Y274" s="1" t="s">
        <v>2491</v>
      </c>
      <c r="Z274" s="1" t="s">
        <v>177</v>
      </c>
      <c r="AA274" s="1" t="str">
        <f>VLOOKUP(Z274,List!A:E,2,FALSE)</f>
        <v>IT Support</v>
      </c>
      <c r="AB274" s="1" t="str">
        <f>VLOOKUP(Z274,List!A:E,3,FALSE)</f>
        <v>Point IT</v>
      </c>
      <c r="AC274" s="1" t="str">
        <f>VLOOKUP(Z274,List!A:E,4,FALSE)</f>
        <v>Frist Tier</v>
      </c>
      <c r="AD274" s="1" t="str">
        <f>VLOOKUP(Z274,List!A:E,5,FALSE)</f>
        <v>Frist Tier</v>
      </c>
      <c r="AE274" s="1" t="s">
        <v>49</v>
      </c>
      <c r="AF274" s="1" t="s">
        <v>69</v>
      </c>
      <c r="AG274" s="1" t="s">
        <v>200</v>
      </c>
      <c r="AH274" s="1" t="s">
        <v>2497</v>
      </c>
      <c r="AI274" s="1" t="s">
        <v>2498</v>
      </c>
      <c r="AK274" s="1" t="s">
        <v>47</v>
      </c>
      <c r="AL274" s="1" t="s">
        <v>73</v>
      </c>
      <c r="AM274" s="1" t="s">
        <v>55</v>
      </c>
      <c r="AN274" s="1" t="s">
        <v>2491</v>
      </c>
      <c r="AO274" s="1" t="s">
        <v>43</v>
      </c>
    </row>
    <row r="275" spans="1:41" x14ac:dyDescent="0.55000000000000004">
      <c r="A275" s="1" t="s">
        <v>34</v>
      </c>
      <c r="B275" s="1" t="s">
        <v>2499</v>
      </c>
      <c r="C275" s="1">
        <v>2022</v>
      </c>
      <c r="D275" s="1">
        <v>2</v>
      </c>
      <c r="E275" s="1">
        <v>4</v>
      </c>
      <c r="F275" s="4">
        <v>0.4147569444444445</v>
      </c>
      <c r="G275" s="1" t="s">
        <v>36</v>
      </c>
      <c r="H275" s="1" t="s">
        <v>2501</v>
      </c>
      <c r="I275" s="1">
        <v>2638</v>
      </c>
      <c r="J275" s="1" t="s">
        <v>2502</v>
      </c>
      <c r="K275" s="1" t="s">
        <v>2503</v>
      </c>
      <c r="L275" s="1" t="s">
        <v>40</v>
      </c>
      <c r="M275" s="1" t="s">
        <v>2504</v>
      </c>
      <c r="N275" s="1" t="s">
        <v>42</v>
      </c>
      <c r="O275" s="1" t="s">
        <v>43</v>
      </c>
      <c r="P275" s="1">
        <v>1</v>
      </c>
      <c r="Q275" s="1" t="s">
        <v>116</v>
      </c>
      <c r="R275" s="1">
        <v>1</v>
      </c>
      <c r="S275" s="1" t="s">
        <v>43</v>
      </c>
      <c r="T275" s="1">
        <v>922849787</v>
      </c>
      <c r="U275" s="1" t="s">
        <v>2469</v>
      </c>
      <c r="V275" s="1" t="s">
        <v>2470</v>
      </c>
      <c r="W275" s="1" t="s">
        <v>40</v>
      </c>
      <c r="X275" s="1" t="s">
        <v>2505</v>
      </c>
      <c r="Y275" s="1" t="s">
        <v>2499</v>
      </c>
      <c r="Z275" s="1" t="s">
        <v>120</v>
      </c>
      <c r="AA275" s="1" t="str">
        <f>VLOOKUP(Z275,List!A:E,2,FALSE)</f>
        <v>IT Support</v>
      </c>
      <c r="AB275" s="1" t="str">
        <f>VLOOKUP(Z275,List!A:E,3,FALSE)</f>
        <v>CRA</v>
      </c>
      <c r="AC275" s="1" t="str">
        <f>VLOOKUP(Z275,List!A:E,4,FALSE)</f>
        <v>Second Tier</v>
      </c>
      <c r="AD275" s="1" t="str">
        <f>VLOOKUP(Z275,List!A:E,5,FALSE)</f>
        <v>Onsite</v>
      </c>
      <c r="AE275" s="1" t="s">
        <v>49</v>
      </c>
      <c r="AF275" s="1" t="s">
        <v>69</v>
      </c>
      <c r="AG275" s="1" t="s">
        <v>51</v>
      </c>
      <c r="AH275" s="1" t="s">
        <v>2506</v>
      </c>
      <c r="AI275" s="1" t="s">
        <v>1288</v>
      </c>
      <c r="AK275" s="1" t="s">
        <v>47</v>
      </c>
      <c r="AL275" s="1" t="s">
        <v>54</v>
      </c>
      <c r="AM275" s="1" t="s">
        <v>55</v>
      </c>
      <c r="AN275" s="1" t="s">
        <v>2499</v>
      </c>
      <c r="AO275" s="1" t="s">
        <v>43</v>
      </c>
    </row>
    <row r="276" spans="1:41" x14ac:dyDescent="0.55000000000000004">
      <c r="A276" s="1" t="s">
        <v>34</v>
      </c>
      <c r="B276" s="1" t="s">
        <v>2507</v>
      </c>
      <c r="C276" s="1">
        <v>2022</v>
      </c>
      <c r="D276" s="1">
        <v>2</v>
      </c>
      <c r="E276" s="1">
        <v>4</v>
      </c>
      <c r="F276" s="4">
        <v>0.41641203703703705</v>
      </c>
      <c r="G276" s="1" t="s">
        <v>36</v>
      </c>
      <c r="H276" s="1" t="s">
        <v>2509</v>
      </c>
      <c r="I276" s="1">
        <v>2639</v>
      </c>
      <c r="J276" s="1" t="s">
        <v>2510</v>
      </c>
      <c r="K276" s="1" t="s">
        <v>55</v>
      </c>
      <c r="L276" s="1" t="s">
        <v>47</v>
      </c>
      <c r="N276" s="1" t="s">
        <v>42</v>
      </c>
      <c r="O276" s="1" t="s">
        <v>43</v>
      </c>
      <c r="P276" s="1">
        <v>1</v>
      </c>
      <c r="Q276" s="1" t="s">
        <v>596</v>
      </c>
      <c r="R276" s="1">
        <v>0</v>
      </c>
      <c r="S276" s="1" t="s">
        <v>43</v>
      </c>
      <c r="T276" s="1">
        <v>6471</v>
      </c>
      <c r="U276" s="1" t="s">
        <v>2176</v>
      </c>
      <c r="V276" s="1" t="s">
        <v>2177</v>
      </c>
      <c r="W276" s="1" t="s">
        <v>40</v>
      </c>
      <c r="X276" s="1" t="s">
        <v>2511</v>
      </c>
      <c r="Y276" s="1" t="s">
        <v>2512</v>
      </c>
      <c r="Z276" s="1" t="s">
        <v>367</v>
      </c>
      <c r="AA276" s="1" t="str">
        <f>VLOOKUP(Z276,List!A:E,2,FALSE)</f>
        <v>IT Support</v>
      </c>
      <c r="AB276" s="1" t="str">
        <f>VLOOKUP(Z276,List!A:E,3,FALSE)</f>
        <v>Point IT</v>
      </c>
      <c r="AC276" s="1" t="str">
        <f>VLOOKUP(Z276,List!A:E,4,FALSE)</f>
        <v>Second Tier</v>
      </c>
      <c r="AD276" s="1" t="str">
        <f>VLOOKUP(Z276,List!A:E,5,FALSE)</f>
        <v>Onsite</v>
      </c>
      <c r="AE276" s="1" t="s">
        <v>49</v>
      </c>
      <c r="AF276" s="1" t="s">
        <v>69</v>
      </c>
      <c r="AG276" s="1" t="s">
        <v>611</v>
      </c>
      <c r="AH276" s="1" t="s">
        <v>2513</v>
      </c>
      <c r="AI276" s="1" t="s">
        <v>2181</v>
      </c>
      <c r="AK276" s="1" t="s">
        <v>47</v>
      </c>
      <c r="AL276" s="1" t="s">
        <v>73</v>
      </c>
      <c r="AM276" s="1" t="s">
        <v>55</v>
      </c>
      <c r="AN276" s="1" t="s">
        <v>2507</v>
      </c>
      <c r="AO276" s="1" t="s">
        <v>43</v>
      </c>
    </row>
    <row r="277" spans="1:41" x14ac:dyDescent="0.55000000000000004">
      <c r="A277" s="1" t="s">
        <v>34</v>
      </c>
      <c r="B277" s="1" t="s">
        <v>2514</v>
      </c>
      <c r="C277" s="1">
        <v>2022</v>
      </c>
      <c r="D277" s="1">
        <v>2</v>
      </c>
      <c r="E277" s="1">
        <v>4</v>
      </c>
      <c r="F277" s="4">
        <v>0.42481481481481481</v>
      </c>
      <c r="G277" s="1" t="s">
        <v>36</v>
      </c>
      <c r="H277" s="1" t="s">
        <v>2516</v>
      </c>
      <c r="I277" s="1">
        <v>2640</v>
      </c>
      <c r="J277" s="1" t="s">
        <v>2517</v>
      </c>
      <c r="K277" s="1" t="s">
        <v>55</v>
      </c>
      <c r="L277" s="1" t="s">
        <v>47</v>
      </c>
      <c r="N277" s="1" t="s">
        <v>42</v>
      </c>
      <c r="O277" s="1" t="s">
        <v>43</v>
      </c>
      <c r="P277" s="1">
        <v>1</v>
      </c>
      <c r="Q277" s="1" t="s">
        <v>152</v>
      </c>
      <c r="R277" s="1">
        <v>0</v>
      </c>
      <c r="S277" s="1" t="s">
        <v>43</v>
      </c>
      <c r="T277" s="1">
        <v>6246</v>
      </c>
      <c r="U277" s="1" t="s">
        <v>1128</v>
      </c>
      <c r="V277" s="1" t="s">
        <v>1129</v>
      </c>
      <c r="W277" s="1" t="s">
        <v>40</v>
      </c>
      <c r="X277" s="1" t="s">
        <v>2518</v>
      </c>
      <c r="Y277" s="1" t="s">
        <v>2519</v>
      </c>
      <c r="Z277" s="1" t="s">
        <v>367</v>
      </c>
      <c r="AA277" s="1" t="str">
        <f>VLOOKUP(Z277,List!A:E,2,FALSE)</f>
        <v>IT Support</v>
      </c>
      <c r="AB277" s="1" t="str">
        <f>VLOOKUP(Z277,List!A:E,3,FALSE)</f>
        <v>Point IT</v>
      </c>
      <c r="AC277" s="1" t="str">
        <f>VLOOKUP(Z277,List!A:E,4,FALSE)</f>
        <v>Second Tier</v>
      </c>
      <c r="AD277" s="1" t="str">
        <f>VLOOKUP(Z277,List!A:E,5,FALSE)</f>
        <v>Onsite</v>
      </c>
      <c r="AE277" s="1" t="s">
        <v>49</v>
      </c>
      <c r="AF277" s="1" t="s">
        <v>69</v>
      </c>
      <c r="AG277" s="1" t="s">
        <v>51</v>
      </c>
      <c r="AH277" s="1" t="s">
        <v>2520</v>
      </c>
      <c r="AI277" s="1" t="s">
        <v>655</v>
      </c>
      <c r="AK277" s="1" t="s">
        <v>47</v>
      </c>
      <c r="AL277" s="1" t="s">
        <v>54</v>
      </c>
      <c r="AM277" s="1" t="s">
        <v>55</v>
      </c>
      <c r="AN277" s="1" t="s">
        <v>2514</v>
      </c>
      <c r="AO277" s="1" t="s">
        <v>43</v>
      </c>
    </row>
    <row r="278" spans="1:41" x14ac:dyDescent="0.55000000000000004">
      <c r="A278" s="1" t="s">
        <v>123</v>
      </c>
      <c r="B278" s="1" t="s">
        <v>2521</v>
      </c>
      <c r="C278" s="1">
        <v>2022</v>
      </c>
      <c r="D278" s="1">
        <v>2</v>
      </c>
      <c r="E278" s="1">
        <v>4</v>
      </c>
      <c r="F278" s="4">
        <v>0.42887731481481484</v>
      </c>
      <c r="G278" s="1" t="s">
        <v>36</v>
      </c>
      <c r="H278" s="1" t="s">
        <v>2523</v>
      </c>
      <c r="I278" s="1">
        <v>2641</v>
      </c>
      <c r="J278" s="1" t="s">
        <v>2524</v>
      </c>
      <c r="K278" s="1" t="s">
        <v>55</v>
      </c>
      <c r="L278" s="1" t="s">
        <v>47</v>
      </c>
      <c r="N278" s="1" t="s">
        <v>42</v>
      </c>
      <c r="O278" s="1" t="s">
        <v>43</v>
      </c>
      <c r="P278" s="1">
        <v>1</v>
      </c>
      <c r="Q278" s="1" t="s">
        <v>62</v>
      </c>
      <c r="R278" s="1">
        <v>0</v>
      </c>
      <c r="S278" s="1" t="s">
        <v>43</v>
      </c>
      <c r="T278" s="1">
        <v>896809554</v>
      </c>
      <c r="U278" s="1" t="s">
        <v>2339</v>
      </c>
      <c r="V278" s="1" t="s">
        <v>2340</v>
      </c>
      <c r="W278" s="1" t="s">
        <v>40</v>
      </c>
      <c r="X278" s="1" t="s">
        <v>2525</v>
      </c>
      <c r="Y278" s="1" t="s">
        <v>2526</v>
      </c>
      <c r="Z278" s="1" t="s">
        <v>84</v>
      </c>
      <c r="AA278" s="1" t="str">
        <f>VLOOKUP(Z278,List!A:E,2,FALSE)</f>
        <v>IT Support</v>
      </c>
      <c r="AB278" s="1" t="str">
        <f>VLOOKUP(Z278,List!A:E,3,FALSE)</f>
        <v>Point IT</v>
      </c>
      <c r="AC278" s="1" t="str">
        <f>VLOOKUP(Z278,List!A:E,4,FALSE)</f>
        <v>Second Tier</v>
      </c>
      <c r="AD278" s="1" t="str">
        <f>VLOOKUP(Z278,List!A:E,5,FALSE)</f>
        <v>Onsite</v>
      </c>
      <c r="AE278" s="1" t="s">
        <v>49</v>
      </c>
      <c r="AF278" s="1" t="s">
        <v>69</v>
      </c>
      <c r="AG278" s="1" t="s">
        <v>132</v>
      </c>
      <c r="AH278" s="1" t="s">
        <v>2527</v>
      </c>
      <c r="AI278" s="1" t="s">
        <v>715</v>
      </c>
      <c r="AK278" s="1" t="s">
        <v>47</v>
      </c>
      <c r="AL278" s="1" t="s">
        <v>54</v>
      </c>
      <c r="AM278" s="1" t="s">
        <v>55</v>
      </c>
      <c r="AN278" s="1" t="s">
        <v>2521</v>
      </c>
      <c r="AO278" s="1" t="s">
        <v>43</v>
      </c>
    </row>
    <row r="279" spans="1:41" x14ac:dyDescent="0.55000000000000004">
      <c r="A279" s="1" t="s">
        <v>74</v>
      </c>
      <c r="B279" s="1" t="s">
        <v>2528</v>
      </c>
      <c r="C279" s="1">
        <v>2022</v>
      </c>
      <c r="D279" s="1">
        <v>2</v>
      </c>
      <c r="E279" s="1">
        <v>4</v>
      </c>
      <c r="F279" s="4">
        <v>0.43615740740740744</v>
      </c>
      <c r="G279" s="1" t="s">
        <v>36</v>
      </c>
      <c r="H279" s="1" t="s">
        <v>47</v>
      </c>
      <c r="I279" s="1">
        <v>2642</v>
      </c>
      <c r="J279" s="1" t="s">
        <v>2530</v>
      </c>
      <c r="K279" s="1" t="s">
        <v>55</v>
      </c>
      <c r="L279" s="1" t="s">
        <v>47</v>
      </c>
      <c r="N279" s="1" t="s">
        <v>42</v>
      </c>
      <c r="O279" s="1" t="s">
        <v>43</v>
      </c>
      <c r="P279" s="1">
        <v>2</v>
      </c>
      <c r="Q279" s="1" t="s">
        <v>79</v>
      </c>
      <c r="R279" s="1">
        <v>0</v>
      </c>
      <c r="S279" s="1" t="s">
        <v>63</v>
      </c>
      <c r="T279" s="1">
        <v>6193</v>
      </c>
      <c r="U279" s="1" t="s">
        <v>80</v>
      </c>
      <c r="V279" s="1" t="s">
        <v>81</v>
      </c>
      <c r="W279" s="1" t="s">
        <v>397</v>
      </c>
      <c r="X279" s="1" t="s">
        <v>2531</v>
      </c>
      <c r="Y279" s="1" t="s">
        <v>2532</v>
      </c>
      <c r="Z279" s="1" t="s">
        <v>959</v>
      </c>
      <c r="AA279" s="1" t="str">
        <f>VLOOKUP(Z279,List!A:E,2,FALSE)</f>
        <v>Application Support</v>
      </c>
      <c r="AB279" s="1" t="str">
        <f>VLOOKUP(Z279,List!A:E,3,FALSE)</f>
        <v>CRA</v>
      </c>
      <c r="AC279" s="1" t="str">
        <f>VLOOKUP(Z279,List!A:E,4,FALSE)</f>
        <v>Second Tier</v>
      </c>
      <c r="AD279" s="1" t="str">
        <f>VLOOKUP(Z279,List!A:E,5,FALSE)</f>
        <v>Second Tier</v>
      </c>
      <c r="AE279" s="1" t="s">
        <v>49</v>
      </c>
      <c r="AF279" s="1" t="s">
        <v>69</v>
      </c>
      <c r="AG279" s="1" t="s">
        <v>2533</v>
      </c>
      <c r="AH279" s="1" t="s">
        <v>2534</v>
      </c>
      <c r="AI279" s="1" t="s">
        <v>2535</v>
      </c>
      <c r="AK279" s="1" t="s">
        <v>47</v>
      </c>
      <c r="AL279" s="1" t="s">
        <v>54</v>
      </c>
      <c r="AM279" s="1" t="s">
        <v>55</v>
      </c>
      <c r="AN279" s="1" t="s">
        <v>2528</v>
      </c>
      <c r="AO279" s="1" t="s">
        <v>43</v>
      </c>
    </row>
    <row r="280" spans="1:41" x14ac:dyDescent="0.55000000000000004">
      <c r="A280" s="1" t="s">
        <v>123</v>
      </c>
      <c r="B280" s="1" t="s">
        <v>2536</v>
      </c>
      <c r="C280" s="1">
        <v>2022</v>
      </c>
      <c r="D280" s="1">
        <v>2</v>
      </c>
      <c r="E280" s="1">
        <v>4</v>
      </c>
      <c r="F280" s="4">
        <v>0.43722222222222223</v>
      </c>
      <c r="G280" s="1" t="s">
        <v>36</v>
      </c>
      <c r="H280" s="1" t="s">
        <v>2538</v>
      </c>
      <c r="I280" s="1">
        <v>2643</v>
      </c>
      <c r="J280" s="1" t="s">
        <v>2539</v>
      </c>
      <c r="K280" s="1" t="s">
        <v>55</v>
      </c>
      <c r="L280" s="1" t="s">
        <v>47</v>
      </c>
      <c r="N280" s="1" t="s">
        <v>42</v>
      </c>
      <c r="O280" s="1" t="s">
        <v>43</v>
      </c>
      <c r="P280" s="1">
        <v>1</v>
      </c>
      <c r="Q280" s="1" t="s">
        <v>62</v>
      </c>
      <c r="R280" s="1">
        <v>0</v>
      </c>
      <c r="S280" s="1" t="s">
        <v>43</v>
      </c>
      <c r="T280" s="1">
        <v>929125719</v>
      </c>
      <c r="U280" s="1" t="s">
        <v>2540</v>
      </c>
      <c r="V280" s="1" t="s">
        <v>2541</v>
      </c>
      <c r="W280" s="1" t="s">
        <v>40</v>
      </c>
      <c r="X280" s="1" t="s">
        <v>2542</v>
      </c>
      <c r="Y280" s="1" t="s">
        <v>2543</v>
      </c>
      <c r="Z280" s="1" t="s">
        <v>367</v>
      </c>
      <c r="AA280" s="1" t="str">
        <f>VLOOKUP(Z280,List!A:E,2,FALSE)</f>
        <v>IT Support</v>
      </c>
      <c r="AB280" s="1" t="str">
        <f>VLOOKUP(Z280,List!A:E,3,FALSE)</f>
        <v>Point IT</v>
      </c>
      <c r="AC280" s="1" t="str">
        <f>VLOOKUP(Z280,List!A:E,4,FALSE)</f>
        <v>Second Tier</v>
      </c>
      <c r="AD280" s="1" t="str">
        <f>VLOOKUP(Z280,List!A:E,5,FALSE)</f>
        <v>Onsite</v>
      </c>
      <c r="AE280" s="1" t="s">
        <v>49</v>
      </c>
      <c r="AF280" s="1" t="s">
        <v>69</v>
      </c>
      <c r="AG280" s="1" t="s">
        <v>132</v>
      </c>
      <c r="AH280" s="1" t="s">
        <v>2544</v>
      </c>
      <c r="AI280" s="1" t="s">
        <v>502</v>
      </c>
      <c r="AK280" s="1" t="s">
        <v>47</v>
      </c>
      <c r="AL280" s="1" t="s">
        <v>54</v>
      </c>
      <c r="AM280" s="1" t="s">
        <v>55</v>
      </c>
      <c r="AN280" s="1" t="s">
        <v>2536</v>
      </c>
      <c r="AO280" s="1" t="s">
        <v>43</v>
      </c>
    </row>
    <row r="281" spans="1:41" x14ac:dyDescent="0.55000000000000004">
      <c r="A281" s="1" t="s">
        <v>123</v>
      </c>
      <c r="B281" s="1" t="s">
        <v>2545</v>
      </c>
      <c r="C281" s="1">
        <v>2022</v>
      </c>
      <c r="D281" s="1">
        <v>2</v>
      </c>
      <c r="E281" s="1">
        <v>4</v>
      </c>
      <c r="F281" s="4">
        <v>0.43874999999999997</v>
      </c>
      <c r="G281" s="1" t="s">
        <v>36</v>
      </c>
      <c r="H281" s="1" t="s">
        <v>2547</v>
      </c>
      <c r="I281" s="1">
        <v>2644</v>
      </c>
      <c r="J281" s="1" t="s">
        <v>2548</v>
      </c>
      <c r="K281" s="1" t="s">
        <v>55</v>
      </c>
      <c r="L281" s="1" t="s">
        <v>47</v>
      </c>
      <c r="N281" s="1" t="s">
        <v>42</v>
      </c>
      <c r="O281" s="1" t="s">
        <v>43</v>
      </c>
      <c r="P281" s="1">
        <v>1</v>
      </c>
      <c r="Q281" s="1" t="s">
        <v>103</v>
      </c>
      <c r="R281" s="1">
        <v>0</v>
      </c>
      <c r="S281" s="1" t="s">
        <v>43</v>
      </c>
      <c r="T281" s="1">
        <v>6393</v>
      </c>
      <c r="U281" s="1" t="s">
        <v>2549</v>
      </c>
      <c r="V281" s="1" t="s">
        <v>2550</v>
      </c>
      <c r="W281" s="1" t="s">
        <v>40</v>
      </c>
      <c r="X281" s="1" t="s">
        <v>2551</v>
      </c>
      <c r="Y281" s="1" t="s">
        <v>2552</v>
      </c>
      <c r="Z281" s="1" t="s">
        <v>367</v>
      </c>
      <c r="AA281" s="1" t="str">
        <f>VLOOKUP(Z281,List!A:E,2,FALSE)</f>
        <v>IT Support</v>
      </c>
      <c r="AB281" s="1" t="str">
        <f>VLOOKUP(Z281,List!A:E,3,FALSE)</f>
        <v>Point IT</v>
      </c>
      <c r="AC281" s="1" t="str">
        <f>VLOOKUP(Z281,List!A:E,4,FALSE)</f>
        <v>Second Tier</v>
      </c>
      <c r="AD281" s="1" t="str">
        <f>VLOOKUP(Z281,List!A:E,5,FALSE)</f>
        <v>Onsite</v>
      </c>
      <c r="AE281" s="1" t="s">
        <v>49</v>
      </c>
      <c r="AF281" s="1" t="s">
        <v>69</v>
      </c>
      <c r="AG281" s="1" t="s">
        <v>132</v>
      </c>
      <c r="AH281" s="1" t="s">
        <v>2553</v>
      </c>
      <c r="AI281" s="1" t="s">
        <v>1476</v>
      </c>
      <c r="AK281" s="1" t="s">
        <v>47</v>
      </c>
      <c r="AL281" s="1" t="s">
        <v>73</v>
      </c>
      <c r="AM281" s="1" t="s">
        <v>55</v>
      </c>
      <c r="AN281" s="1" t="s">
        <v>2545</v>
      </c>
      <c r="AO281" s="1" t="s">
        <v>43</v>
      </c>
    </row>
    <row r="282" spans="1:41" x14ac:dyDescent="0.55000000000000004">
      <c r="A282" s="1" t="s">
        <v>135</v>
      </c>
      <c r="B282" s="1" t="s">
        <v>2554</v>
      </c>
      <c r="C282" s="1">
        <v>2022</v>
      </c>
      <c r="D282" s="1">
        <v>2</v>
      </c>
      <c r="E282" s="1">
        <v>4</v>
      </c>
      <c r="F282" s="4">
        <v>0.44042824074074072</v>
      </c>
      <c r="G282" s="1" t="s">
        <v>36</v>
      </c>
      <c r="H282" s="1" t="s">
        <v>2556</v>
      </c>
      <c r="I282" s="1">
        <v>2645</v>
      </c>
      <c r="J282" s="1" t="s">
        <v>2557</v>
      </c>
      <c r="K282" s="1" t="s">
        <v>55</v>
      </c>
      <c r="L282" s="1" t="s">
        <v>47</v>
      </c>
      <c r="N282" s="1" t="s">
        <v>42</v>
      </c>
      <c r="O282" s="1" t="s">
        <v>43</v>
      </c>
      <c r="P282" s="1">
        <v>1</v>
      </c>
      <c r="R282" s="1">
        <v>0</v>
      </c>
      <c r="S282" s="1" t="s">
        <v>43</v>
      </c>
      <c r="T282" s="1">
        <v>896809554</v>
      </c>
      <c r="U282" s="1" t="s">
        <v>2339</v>
      </c>
      <c r="V282" s="1" t="s">
        <v>2340</v>
      </c>
      <c r="W282" s="1" t="s">
        <v>40</v>
      </c>
      <c r="X282" s="1" t="s">
        <v>2558</v>
      </c>
      <c r="Y282" s="1" t="s">
        <v>2559</v>
      </c>
      <c r="Z282" s="1" t="s">
        <v>334</v>
      </c>
      <c r="AA282" s="1" t="str">
        <f>VLOOKUP(Z282,List!A:E,2,FALSE)</f>
        <v>IT Support</v>
      </c>
      <c r="AB282" s="1" t="str">
        <f>VLOOKUP(Z282,List!A:E,3,FALSE)</f>
        <v>CRA</v>
      </c>
      <c r="AC282" s="1" t="str">
        <f>VLOOKUP(Z282,List!A:E,4,FALSE)</f>
        <v>Second Tier</v>
      </c>
      <c r="AD282" s="1" t="str">
        <f>VLOOKUP(Z282,List!A:E,5,FALSE)</f>
        <v>Onsite</v>
      </c>
      <c r="AE282" s="1" t="s">
        <v>49</v>
      </c>
      <c r="AF282" s="1" t="s">
        <v>69</v>
      </c>
      <c r="AG282" s="1" t="s">
        <v>145</v>
      </c>
      <c r="AH282" s="1" t="s">
        <v>2560</v>
      </c>
      <c r="AI282" s="1" t="s">
        <v>715</v>
      </c>
      <c r="AK282" s="1" t="s">
        <v>47</v>
      </c>
      <c r="AL282" s="1" t="s">
        <v>54</v>
      </c>
      <c r="AM282" s="1" t="s">
        <v>55</v>
      </c>
      <c r="AN282" s="1" t="s">
        <v>2554</v>
      </c>
      <c r="AO282" s="1" t="s">
        <v>43</v>
      </c>
    </row>
    <row r="283" spans="1:41" x14ac:dyDescent="0.55000000000000004">
      <c r="A283" s="1" t="s">
        <v>34</v>
      </c>
      <c r="B283" s="1" t="s">
        <v>2561</v>
      </c>
      <c r="C283" s="1">
        <v>2022</v>
      </c>
      <c r="D283" s="1">
        <v>2</v>
      </c>
      <c r="E283" s="1">
        <v>4</v>
      </c>
      <c r="F283" s="4">
        <v>0.45313657407407404</v>
      </c>
      <c r="G283" s="1" t="s">
        <v>36</v>
      </c>
      <c r="H283" s="1" t="s">
        <v>2563</v>
      </c>
      <c r="I283" s="1">
        <v>2646</v>
      </c>
      <c r="J283" s="1" t="s">
        <v>2564</v>
      </c>
      <c r="K283" s="1" t="s">
        <v>2565</v>
      </c>
      <c r="L283" s="1" t="s">
        <v>40</v>
      </c>
      <c r="M283" s="1" t="s">
        <v>2566</v>
      </c>
      <c r="N283" s="1" t="s">
        <v>42</v>
      </c>
      <c r="O283" s="1" t="s">
        <v>43</v>
      </c>
      <c r="P283" s="1">
        <v>3</v>
      </c>
      <c r="Q283" s="1" t="s">
        <v>116</v>
      </c>
      <c r="R283" s="1">
        <v>1</v>
      </c>
      <c r="S283" s="1" t="s">
        <v>43</v>
      </c>
      <c r="T283" s="1">
        <v>8742</v>
      </c>
      <c r="U283" s="1" t="s">
        <v>2567</v>
      </c>
      <c r="V283" s="1" t="s">
        <v>2568</v>
      </c>
      <c r="W283" s="1" t="s">
        <v>40</v>
      </c>
      <c r="X283" s="1" t="s">
        <v>2569</v>
      </c>
      <c r="Y283" s="1" t="s">
        <v>2570</v>
      </c>
      <c r="Z283" s="1" t="s">
        <v>334</v>
      </c>
      <c r="AA283" s="1" t="str">
        <f>VLOOKUP(Z283,List!A:E,2,FALSE)</f>
        <v>IT Support</v>
      </c>
      <c r="AB283" s="1" t="str">
        <f>VLOOKUP(Z283,List!A:E,3,FALSE)</f>
        <v>CRA</v>
      </c>
      <c r="AC283" s="1" t="str">
        <f>VLOOKUP(Z283,List!A:E,4,FALSE)</f>
        <v>Second Tier</v>
      </c>
      <c r="AD283" s="1" t="str">
        <f>VLOOKUP(Z283,List!A:E,5,FALSE)</f>
        <v>Onsite</v>
      </c>
      <c r="AE283" s="1" t="s">
        <v>49</v>
      </c>
      <c r="AF283" s="1" t="s">
        <v>69</v>
      </c>
      <c r="AG283" s="1" t="s">
        <v>51</v>
      </c>
      <c r="AH283" s="1" t="s">
        <v>2571</v>
      </c>
      <c r="AI283" s="1" t="s">
        <v>613</v>
      </c>
      <c r="AK283" s="1" t="s">
        <v>47</v>
      </c>
      <c r="AL283" s="1" t="s">
        <v>54</v>
      </c>
      <c r="AM283" s="1" t="s">
        <v>55</v>
      </c>
      <c r="AN283" s="1" t="s">
        <v>2561</v>
      </c>
      <c r="AO283" s="1" t="s">
        <v>43</v>
      </c>
    </row>
    <row r="284" spans="1:41" x14ac:dyDescent="0.55000000000000004">
      <c r="A284" s="1" t="s">
        <v>34</v>
      </c>
      <c r="B284" s="1" t="s">
        <v>2572</v>
      </c>
      <c r="C284" s="1">
        <v>2022</v>
      </c>
      <c r="D284" s="1">
        <v>2</v>
      </c>
      <c r="E284" s="1">
        <v>4</v>
      </c>
      <c r="F284" s="4">
        <v>0.4564467592592592</v>
      </c>
      <c r="G284" s="1" t="s">
        <v>36</v>
      </c>
      <c r="H284" s="1" t="s">
        <v>2574</v>
      </c>
      <c r="I284" s="1">
        <v>2647</v>
      </c>
      <c r="J284" s="1" t="s">
        <v>2575</v>
      </c>
      <c r="K284" s="1" t="s">
        <v>55</v>
      </c>
      <c r="L284" s="1" t="s">
        <v>47</v>
      </c>
      <c r="N284" s="1" t="s">
        <v>42</v>
      </c>
      <c r="O284" s="1" t="s">
        <v>43</v>
      </c>
      <c r="P284" s="1">
        <v>1</v>
      </c>
      <c r="Q284" s="1" t="s">
        <v>62</v>
      </c>
      <c r="R284" s="1">
        <v>0</v>
      </c>
      <c r="S284" s="1" t="s">
        <v>43</v>
      </c>
      <c r="T284" s="1">
        <v>6470</v>
      </c>
      <c r="U284" s="1" t="s">
        <v>2576</v>
      </c>
      <c r="V284" s="1" t="s">
        <v>2577</v>
      </c>
      <c r="W284" s="1" t="s">
        <v>40</v>
      </c>
      <c r="X284" s="1" t="s">
        <v>2578</v>
      </c>
      <c r="Y284" s="1" t="s">
        <v>2579</v>
      </c>
      <c r="Z284" s="1" t="s">
        <v>367</v>
      </c>
      <c r="AA284" s="1" t="str">
        <f>VLOOKUP(Z284,List!A:E,2,FALSE)</f>
        <v>IT Support</v>
      </c>
      <c r="AB284" s="1" t="str">
        <f>VLOOKUP(Z284,List!A:E,3,FALSE)</f>
        <v>Point IT</v>
      </c>
      <c r="AC284" s="1" t="str">
        <f>VLOOKUP(Z284,List!A:E,4,FALSE)</f>
        <v>Second Tier</v>
      </c>
      <c r="AD284" s="1" t="str">
        <f>VLOOKUP(Z284,List!A:E,5,FALSE)</f>
        <v>Onsite</v>
      </c>
      <c r="AE284" s="1" t="s">
        <v>49</v>
      </c>
      <c r="AF284" s="1" t="s">
        <v>69</v>
      </c>
      <c r="AG284" s="1" t="s">
        <v>2580</v>
      </c>
      <c r="AH284" s="1" t="s">
        <v>2581</v>
      </c>
      <c r="AI284" s="1" t="s">
        <v>2181</v>
      </c>
      <c r="AK284" s="1" t="s">
        <v>47</v>
      </c>
      <c r="AL284" s="1" t="s">
        <v>54</v>
      </c>
      <c r="AM284" s="1" t="s">
        <v>55</v>
      </c>
      <c r="AN284" s="1" t="s">
        <v>2572</v>
      </c>
      <c r="AO284" s="1" t="s">
        <v>43</v>
      </c>
    </row>
    <row r="285" spans="1:41" x14ac:dyDescent="0.55000000000000004">
      <c r="A285" s="1" t="s">
        <v>34</v>
      </c>
      <c r="B285" s="1" t="s">
        <v>2582</v>
      </c>
      <c r="C285" s="1">
        <v>2022</v>
      </c>
      <c r="D285" s="1">
        <v>2</v>
      </c>
      <c r="E285" s="1">
        <v>4</v>
      </c>
      <c r="F285" s="4">
        <v>0.46020833333333333</v>
      </c>
      <c r="G285" s="1" t="s">
        <v>36</v>
      </c>
      <c r="H285" s="1" t="s">
        <v>47</v>
      </c>
      <c r="I285" s="1">
        <v>2648</v>
      </c>
      <c r="J285" s="1" t="s">
        <v>2584</v>
      </c>
      <c r="K285" s="1" t="s">
        <v>2585</v>
      </c>
      <c r="L285" s="1" t="s">
        <v>40</v>
      </c>
      <c r="M285" s="1" t="s">
        <v>2586</v>
      </c>
      <c r="N285" s="1" t="s">
        <v>42</v>
      </c>
      <c r="O285" s="1" t="s">
        <v>43</v>
      </c>
      <c r="P285" s="1">
        <v>1</v>
      </c>
      <c r="Q285" s="1" t="s">
        <v>44</v>
      </c>
      <c r="R285" s="1">
        <v>1</v>
      </c>
      <c r="S285" s="1" t="s">
        <v>63</v>
      </c>
      <c r="T285" s="1">
        <v>642592291</v>
      </c>
      <c r="U285" s="1" t="s">
        <v>2587</v>
      </c>
      <c r="V285" s="1" t="s">
        <v>2588</v>
      </c>
      <c r="W285" s="1" t="s">
        <v>40</v>
      </c>
      <c r="X285" s="1" t="s">
        <v>2589</v>
      </c>
      <c r="Y285" s="1" t="s">
        <v>2582</v>
      </c>
      <c r="Z285" s="1" t="s">
        <v>120</v>
      </c>
      <c r="AA285" s="1" t="str">
        <f>VLOOKUP(Z285,List!A:E,2,FALSE)</f>
        <v>IT Support</v>
      </c>
      <c r="AB285" s="1" t="str">
        <f>VLOOKUP(Z285,List!A:E,3,FALSE)</f>
        <v>CRA</v>
      </c>
      <c r="AC285" s="1" t="str">
        <f>VLOOKUP(Z285,List!A:E,4,FALSE)</f>
        <v>Second Tier</v>
      </c>
      <c r="AD285" s="1" t="str">
        <f>VLOOKUP(Z285,List!A:E,5,FALSE)</f>
        <v>Onsite</v>
      </c>
      <c r="AE285" s="1" t="s">
        <v>49</v>
      </c>
      <c r="AF285" s="1" t="s">
        <v>69</v>
      </c>
      <c r="AG285" s="1" t="s">
        <v>51</v>
      </c>
      <c r="AH285" s="1" t="s">
        <v>2590</v>
      </c>
      <c r="AI285" s="1" t="s">
        <v>2135</v>
      </c>
      <c r="AK285" s="1" t="s">
        <v>47</v>
      </c>
      <c r="AL285" s="1" t="s">
        <v>54</v>
      </c>
      <c r="AM285" s="1" t="s">
        <v>55</v>
      </c>
      <c r="AN285" s="1" t="s">
        <v>2582</v>
      </c>
      <c r="AO285" s="1" t="s">
        <v>43</v>
      </c>
    </row>
    <row r="286" spans="1:41" x14ac:dyDescent="0.55000000000000004">
      <c r="A286" s="1" t="s">
        <v>34</v>
      </c>
      <c r="B286" s="1" t="s">
        <v>2591</v>
      </c>
      <c r="C286" s="1">
        <v>2022</v>
      </c>
      <c r="D286" s="1">
        <v>2</v>
      </c>
      <c r="E286" s="1">
        <v>4</v>
      </c>
      <c r="F286" s="4">
        <v>0.46287037037037032</v>
      </c>
      <c r="G286" s="1" t="s">
        <v>36</v>
      </c>
      <c r="H286" s="1" t="s">
        <v>47</v>
      </c>
      <c r="I286" s="1">
        <v>2649</v>
      </c>
      <c r="J286" s="1" t="s">
        <v>2593</v>
      </c>
      <c r="K286" s="1" t="s">
        <v>55</v>
      </c>
      <c r="L286" s="1" t="s">
        <v>47</v>
      </c>
      <c r="N286" s="1" t="s">
        <v>42</v>
      </c>
      <c r="O286" s="1" t="s">
        <v>43</v>
      </c>
      <c r="P286" s="1">
        <v>1</v>
      </c>
      <c r="Q286" s="1" t="s">
        <v>319</v>
      </c>
      <c r="R286" s="1">
        <v>0</v>
      </c>
      <c r="S286" s="1" t="s">
        <v>63</v>
      </c>
      <c r="T286" s="1">
        <v>645295955</v>
      </c>
      <c r="U286" s="1" t="s">
        <v>2594</v>
      </c>
      <c r="V286" s="1" t="s">
        <v>2595</v>
      </c>
      <c r="W286" s="1" t="s">
        <v>40</v>
      </c>
      <c r="X286" s="1" t="s">
        <v>2596</v>
      </c>
      <c r="Y286" s="1" t="s">
        <v>2591</v>
      </c>
      <c r="Z286" s="1" t="s">
        <v>177</v>
      </c>
      <c r="AA286" s="1" t="str">
        <f>VLOOKUP(Z286,List!A:E,2,FALSE)</f>
        <v>IT Support</v>
      </c>
      <c r="AB286" s="1" t="str">
        <f>VLOOKUP(Z286,List!A:E,3,FALSE)</f>
        <v>Point IT</v>
      </c>
      <c r="AC286" s="1" t="str">
        <f>VLOOKUP(Z286,List!A:E,4,FALSE)</f>
        <v>Frist Tier</v>
      </c>
      <c r="AD286" s="1" t="str">
        <f>VLOOKUP(Z286,List!A:E,5,FALSE)</f>
        <v>Frist Tier</v>
      </c>
      <c r="AE286" s="1" t="s">
        <v>49</v>
      </c>
      <c r="AF286" s="1" t="s">
        <v>69</v>
      </c>
      <c r="AG286" s="1" t="s">
        <v>51</v>
      </c>
      <c r="AH286" s="1" t="s">
        <v>2597</v>
      </c>
      <c r="AI286" s="1" t="s">
        <v>247</v>
      </c>
      <c r="AK286" s="1" t="s">
        <v>47</v>
      </c>
      <c r="AL286" s="1" t="s">
        <v>54</v>
      </c>
      <c r="AM286" s="1" t="s">
        <v>55</v>
      </c>
      <c r="AN286" s="1" t="s">
        <v>2591</v>
      </c>
      <c r="AO286" s="1" t="s">
        <v>43</v>
      </c>
    </row>
    <row r="287" spans="1:41" x14ac:dyDescent="0.55000000000000004">
      <c r="A287" s="1" t="s">
        <v>34</v>
      </c>
      <c r="B287" s="1" t="s">
        <v>2598</v>
      </c>
      <c r="C287" s="1">
        <v>2022</v>
      </c>
      <c r="D287" s="1">
        <v>2</v>
      </c>
      <c r="E287" s="1">
        <v>4</v>
      </c>
      <c r="F287" s="4">
        <v>0.4854282407407407</v>
      </c>
      <c r="G287" s="1" t="s">
        <v>36</v>
      </c>
      <c r="H287" s="1" t="s">
        <v>2600</v>
      </c>
      <c r="I287" s="1">
        <v>2650</v>
      </c>
      <c r="J287" s="1" t="s">
        <v>2601</v>
      </c>
      <c r="K287" s="1" t="s">
        <v>55</v>
      </c>
      <c r="L287" s="1" t="s">
        <v>47</v>
      </c>
      <c r="N287" s="1" t="s">
        <v>42</v>
      </c>
      <c r="O287" s="1" t="s">
        <v>43</v>
      </c>
      <c r="P287" s="1">
        <v>1</v>
      </c>
      <c r="Q287" s="1" t="s">
        <v>152</v>
      </c>
      <c r="R287" s="1">
        <v>0</v>
      </c>
      <c r="S287" s="1" t="s">
        <v>43</v>
      </c>
      <c r="T287" s="1">
        <v>6246</v>
      </c>
      <c r="U287" s="1" t="s">
        <v>1128</v>
      </c>
      <c r="V287" s="1" t="s">
        <v>1129</v>
      </c>
      <c r="W287" s="1" t="s">
        <v>40</v>
      </c>
      <c r="X287" s="1" t="s">
        <v>1908</v>
      </c>
      <c r="Y287" s="1" t="s">
        <v>2602</v>
      </c>
      <c r="Z287" s="1" t="s">
        <v>144</v>
      </c>
      <c r="AA287" s="1" t="str">
        <f>VLOOKUP(Z287,List!A:E,2,FALSE)</f>
        <v>IT Support</v>
      </c>
      <c r="AB287" s="1" t="str">
        <f>VLOOKUP(Z287,List!A:E,3,FALSE)</f>
        <v>Point IT</v>
      </c>
      <c r="AC287" s="1" t="str">
        <f>VLOOKUP(Z287,List!A:E,4,FALSE)</f>
        <v>Frist Tier</v>
      </c>
      <c r="AD287" s="1" t="str">
        <f>VLOOKUP(Z287,List!A:E,5,FALSE)</f>
        <v>Frist Tier</v>
      </c>
      <c r="AE287" s="1" t="s">
        <v>49</v>
      </c>
      <c r="AF287" s="1" t="s">
        <v>69</v>
      </c>
      <c r="AG287" s="1" t="s">
        <v>51</v>
      </c>
      <c r="AH287" s="1" t="s">
        <v>2603</v>
      </c>
      <c r="AI287" s="1" t="s">
        <v>655</v>
      </c>
      <c r="AK287" s="1" t="s">
        <v>47</v>
      </c>
      <c r="AL287" s="1" t="s">
        <v>54</v>
      </c>
      <c r="AM287" s="1" t="s">
        <v>55</v>
      </c>
      <c r="AN287" s="1" t="s">
        <v>2604</v>
      </c>
      <c r="AO287" s="1" t="s">
        <v>43</v>
      </c>
    </row>
    <row r="288" spans="1:41" x14ac:dyDescent="0.55000000000000004">
      <c r="A288" s="1" t="s">
        <v>34</v>
      </c>
      <c r="B288" s="1" t="s">
        <v>2605</v>
      </c>
      <c r="C288" s="1">
        <v>2022</v>
      </c>
      <c r="D288" s="1">
        <v>2</v>
      </c>
      <c r="E288" s="1">
        <v>4</v>
      </c>
      <c r="F288" s="4">
        <v>0.49461805555555555</v>
      </c>
      <c r="G288" s="1" t="s">
        <v>36</v>
      </c>
      <c r="H288" s="1" t="s">
        <v>2607</v>
      </c>
      <c r="I288" s="1">
        <v>2651</v>
      </c>
      <c r="J288" s="1" t="s">
        <v>2608</v>
      </c>
      <c r="K288" s="1" t="s">
        <v>55</v>
      </c>
      <c r="L288" s="1" t="s">
        <v>47</v>
      </c>
      <c r="N288" s="1" t="s">
        <v>42</v>
      </c>
      <c r="O288" s="1" t="s">
        <v>43</v>
      </c>
      <c r="P288" s="1">
        <v>1</v>
      </c>
      <c r="Q288" s="1" t="s">
        <v>116</v>
      </c>
      <c r="R288" s="1">
        <v>0</v>
      </c>
      <c r="S288" s="1" t="s">
        <v>43</v>
      </c>
      <c r="T288" s="1">
        <v>8192</v>
      </c>
      <c r="U288" s="1" t="s">
        <v>800</v>
      </c>
      <c r="V288" s="1" t="s">
        <v>801</v>
      </c>
      <c r="W288" s="1" t="s">
        <v>40</v>
      </c>
      <c r="X288" s="1" t="s">
        <v>2609</v>
      </c>
      <c r="Y288" s="1" t="s">
        <v>2610</v>
      </c>
      <c r="Z288" s="1" t="s">
        <v>334</v>
      </c>
      <c r="AA288" s="1" t="str">
        <f>VLOOKUP(Z288,List!A:E,2,FALSE)</f>
        <v>IT Support</v>
      </c>
      <c r="AB288" s="1" t="str">
        <f>VLOOKUP(Z288,List!A:E,3,FALSE)</f>
        <v>CRA</v>
      </c>
      <c r="AC288" s="1" t="str">
        <f>VLOOKUP(Z288,List!A:E,4,FALSE)</f>
        <v>Second Tier</v>
      </c>
      <c r="AD288" s="1" t="str">
        <f>VLOOKUP(Z288,List!A:E,5,FALSE)</f>
        <v>Onsite</v>
      </c>
      <c r="AE288" s="1" t="s">
        <v>49</v>
      </c>
      <c r="AF288" s="1" t="s">
        <v>69</v>
      </c>
      <c r="AG288" s="1" t="s">
        <v>51</v>
      </c>
      <c r="AH288" s="1" t="s">
        <v>2607</v>
      </c>
      <c r="AI288" s="1" t="s">
        <v>2611</v>
      </c>
      <c r="AK288" s="1" t="s">
        <v>47</v>
      </c>
      <c r="AL288" s="1" t="s">
        <v>54</v>
      </c>
      <c r="AM288" s="1" t="s">
        <v>55</v>
      </c>
      <c r="AN288" s="1" t="s">
        <v>2605</v>
      </c>
      <c r="AO288" s="1" t="s">
        <v>43</v>
      </c>
    </row>
    <row r="289" spans="1:41" x14ac:dyDescent="0.55000000000000004">
      <c r="A289" s="1" t="s">
        <v>123</v>
      </c>
      <c r="B289" s="1" t="s">
        <v>2612</v>
      </c>
      <c r="C289" s="1">
        <v>2022</v>
      </c>
      <c r="D289" s="1">
        <v>2</v>
      </c>
      <c r="E289" s="1">
        <v>4</v>
      </c>
      <c r="F289" s="4">
        <v>0.50025462962962963</v>
      </c>
      <c r="G289" s="1" t="s">
        <v>36</v>
      </c>
      <c r="H289" s="1" t="s">
        <v>2614</v>
      </c>
      <c r="I289" s="1">
        <v>2652</v>
      </c>
      <c r="J289" s="1" t="s">
        <v>2615</v>
      </c>
      <c r="K289" s="1" t="s">
        <v>55</v>
      </c>
      <c r="L289" s="1" t="s">
        <v>47</v>
      </c>
      <c r="N289" s="1" t="s">
        <v>42</v>
      </c>
      <c r="O289" s="1" t="s">
        <v>43</v>
      </c>
      <c r="P289" s="1">
        <v>1</v>
      </c>
      <c r="Q289" s="1" t="s">
        <v>62</v>
      </c>
      <c r="R289" s="1">
        <v>0</v>
      </c>
      <c r="S289" s="1" t="s">
        <v>43</v>
      </c>
      <c r="T289" s="1">
        <v>6235</v>
      </c>
      <c r="U289" s="1" t="s">
        <v>2194</v>
      </c>
      <c r="V289" s="1" t="s">
        <v>2195</v>
      </c>
      <c r="W289" s="1" t="s">
        <v>40</v>
      </c>
      <c r="X289" s="1" t="s">
        <v>2616</v>
      </c>
      <c r="Y289" s="1" t="s">
        <v>2617</v>
      </c>
      <c r="Z289" s="1" t="s">
        <v>144</v>
      </c>
      <c r="AA289" s="1" t="str">
        <f>VLOOKUP(Z289,List!A:E,2,FALSE)</f>
        <v>IT Support</v>
      </c>
      <c r="AB289" s="1" t="str">
        <f>VLOOKUP(Z289,List!A:E,3,FALSE)</f>
        <v>Point IT</v>
      </c>
      <c r="AC289" s="1" t="str">
        <f>VLOOKUP(Z289,List!A:E,4,FALSE)</f>
        <v>Frist Tier</v>
      </c>
      <c r="AD289" s="1" t="str">
        <f>VLOOKUP(Z289,List!A:E,5,FALSE)</f>
        <v>Frist Tier</v>
      </c>
      <c r="AE289" s="1" t="s">
        <v>49</v>
      </c>
      <c r="AF289" s="1" t="s">
        <v>69</v>
      </c>
      <c r="AG289" s="1" t="s">
        <v>356</v>
      </c>
      <c r="AH289" s="1" t="s">
        <v>2618</v>
      </c>
      <c r="AI289" s="1" t="s">
        <v>502</v>
      </c>
      <c r="AK289" s="1" t="s">
        <v>47</v>
      </c>
      <c r="AL289" s="1" t="s">
        <v>73</v>
      </c>
      <c r="AM289" s="1" t="s">
        <v>55</v>
      </c>
      <c r="AN289" s="1" t="s">
        <v>2612</v>
      </c>
      <c r="AO289" s="1" t="s">
        <v>43</v>
      </c>
    </row>
    <row r="290" spans="1:41" x14ac:dyDescent="0.55000000000000004">
      <c r="A290" s="1" t="s">
        <v>123</v>
      </c>
      <c r="B290" s="1" t="s">
        <v>2619</v>
      </c>
      <c r="C290" s="1">
        <v>2022</v>
      </c>
      <c r="D290" s="1">
        <v>2</v>
      </c>
      <c r="E290" s="1">
        <v>4</v>
      </c>
      <c r="F290" s="4">
        <v>0.5138194444444445</v>
      </c>
      <c r="G290" s="1" t="s">
        <v>36</v>
      </c>
      <c r="H290" s="1" t="s">
        <v>2621</v>
      </c>
      <c r="I290" s="1">
        <v>2653</v>
      </c>
      <c r="J290" s="1" t="s">
        <v>2622</v>
      </c>
      <c r="K290" s="1" t="s">
        <v>55</v>
      </c>
      <c r="L290" s="1" t="s">
        <v>47</v>
      </c>
      <c r="N290" s="1" t="s">
        <v>42</v>
      </c>
      <c r="O290" s="1" t="s">
        <v>43</v>
      </c>
      <c r="P290" s="1">
        <v>1</v>
      </c>
      <c r="Q290" s="1" t="s">
        <v>62</v>
      </c>
      <c r="R290" s="1">
        <v>0</v>
      </c>
      <c r="S290" s="1" t="s">
        <v>43</v>
      </c>
      <c r="T290" s="1">
        <v>627155715</v>
      </c>
      <c r="U290" s="1" t="s">
        <v>1210</v>
      </c>
      <c r="V290" s="1" t="s">
        <v>1211</v>
      </c>
      <c r="W290" s="1" t="s">
        <v>40</v>
      </c>
      <c r="X290" s="1" t="s">
        <v>2623</v>
      </c>
      <c r="Y290" s="1" t="s">
        <v>2619</v>
      </c>
      <c r="Z290" s="1" t="s">
        <v>177</v>
      </c>
      <c r="AA290" s="1" t="str">
        <f>VLOOKUP(Z290,List!A:E,2,FALSE)</f>
        <v>IT Support</v>
      </c>
      <c r="AB290" s="1" t="str">
        <f>VLOOKUP(Z290,List!A:E,3,FALSE)</f>
        <v>Point IT</v>
      </c>
      <c r="AC290" s="1" t="str">
        <f>VLOOKUP(Z290,List!A:E,4,FALSE)</f>
        <v>Frist Tier</v>
      </c>
      <c r="AD290" s="1" t="str">
        <f>VLOOKUP(Z290,List!A:E,5,FALSE)</f>
        <v>Frist Tier</v>
      </c>
      <c r="AE290" s="1" t="s">
        <v>49</v>
      </c>
      <c r="AF290" s="1" t="s">
        <v>69</v>
      </c>
      <c r="AG290" s="1" t="s">
        <v>132</v>
      </c>
      <c r="AH290" s="1" t="s">
        <v>2624</v>
      </c>
      <c r="AI290" s="1" t="s">
        <v>325</v>
      </c>
      <c r="AK290" s="1" t="s">
        <v>47</v>
      </c>
      <c r="AL290" s="1" t="s">
        <v>54</v>
      </c>
      <c r="AM290" s="1" t="s">
        <v>55</v>
      </c>
      <c r="AN290" s="1" t="s">
        <v>2619</v>
      </c>
      <c r="AO290" s="1" t="s">
        <v>43</v>
      </c>
    </row>
    <row r="291" spans="1:41" x14ac:dyDescent="0.55000000000000004">
      <c r="A291" s="1" t="s">
        <v>371</v>
      </c>
      <c r="B291" s="1" t="s">
        <v>2625</v>
      </c>
      <c r="C291" s="1">
        <v>2022</v>
      </c>
      <c r="D291" s="1">
        <v>2</v>
      </c>
      <c r="E291" s="1">
        <v>4</v>
      </c>
      <c r="F291" s="4">
        <v>0.52180555555555552</v>
      </c>
      <c r="G291" s="1" t="s">
        <v>36</v>
      </c>
      <c r="H291" s="1" t="s">
        <v>2627</v>
      </c>
      <c r="I291" s="1">
        <v>2654</v>
      </c>
      <c r="J291" s="1" t="s">
        <v>2628</v>
      </c>
      <c r="K291" s="1" t="s">
        <v>55</v>
      </c>
      <c r="L291" s="1" t="s">
        <v>47</v>
      </c>
      <c r="N291" s="1" t="s">
        <v>42</v>
      </c>
      <c r="O291" s="1" t="s">
        <v>43</v>
      </c>
      <c r="P291" s="1">
        <v>1</v>
      </c>
      <c r="Q291" s="1" t="s">
        <v>44</v>
      </c>
      <c r="R291" s="1">
        <v>0</v>
      </c>
      <c r="S291" s="1" t="s">
        <v>43</v>
      </c>
      <c r="T291" s="1">
        <v>6703</v>
      </c>
      <c r="U291" s="1" t="s">
        <v>895</v>
      </c>
      <c r="V291" s="1" t="s">
        <v>896</v>
      </c>
      <c r="W291" s="1" t="s">
        <v>40</v>
      </c>
      <c r="X291" s="1" t="s">
        <v>2629</v>
      </c>
      <c r="Y291" s="1" t="s">
        <v>2630</v>
      </c>
      <c r="Z291" s="1" t="s">
        <v>144</v>
      </c>
      <c r="AA291" s="1" t="str">
        <f>VLOOKUP(Z291,List!A:E,2,FALSE)</f>
        <v>IT Support</v>
      </c>
      <c r="AB291" s="1" t="str">
        <f>VLOOKUP(Z291,List!A:E,3,FALSE)</f>
        <v>Point IT</v>
      </c>
      <c r="AC291" s="1" t="str">
        <f>VLOOKUP(Z291,List!A:E,4,FALSE)</f>
        <v>Frist Tier</v>
      </c>
      <c r="AD291" s="1" t="str">
        <f>VLOOKUP(Z291,List!A:E,5,FALSE)</f>
        <v>Frist Tier</v>
      </c>
      <c r="AE291" s="1" t="s">
        <v>49</v>
      </c>
      <c r="AF291" s="1" t="s">
        <v>69</v>
      </c>
      <c r="AG291" s="1" t="s">
        <v>2631</v>
      </c>
      <c r="AH291" s="1" t="s">
        <v>2632</v>
      </c>
      <c r="AI291" s="1" t="s">
        <v>900</v>
      </c>
      <c r="AK291" s="1" t="s">
        <v>47</v>
      </c>
      <c r="AL291" s="1" t="s">
        <v>54</v>
      </c>
      <c r="AM291" s="1" t="s">
        <v>55</v>
      </c>
      <c r="AN291" s="1" t="s">
        <v>2625</v>
      </c>
      <c r="AO291" s="1" t="s">
        <v>43</v>
      </c>
    </row>
    <row r="292" spans="1:41" x14ac:dyDescent="0.55000000000000004">
      <c r="A292" s="1" t="s">
        <v>123</v>
      </c>
      <c r="B292" s="1" t="s">
        <v>2633</v>
      </c>
      <c r="C292" s="1">
        <v>2022</v>
      </c>
      <c r="D292" s="1">
        <v>2</v>
      </c>
      <c r="E292" s="1">
        <v>4</v>
      </c>
      <c r="F292" s="4">
        <v>0.54178240740740746</v>
      </c>
      <c r="G292" s="1" t="s">
        <v>36</v>
      </c>
      <c r="H292" s="1" t="s">
        <v>2635</v>
      </c>
      <c r="I292" s="1">
        <v>2655</v>
      </c>
      <c r="J292" s="1" t="s">
        <v>2636</v>
      </c>
      <c r="K292" s="1" t="s">
        <v>2637</v>
      </c>
      <c r="L292" s="1" t="s">
        <v>40</v>
      </c>
      <c r="M292" s="1" t="s">
        <v>2638</v>
      </c>
      <c r="N292" s="1" t="s">
        <v>42</v>
      </c>
      <c r="O292" s="1" t="s">
        <v>43</v>
      </c>
      <c r="P292" s="1">
        <v>1</v>
      </c>
      <c r="Q292" s="1" t="s">
        <v>62</v>
      </c>
      <c r="R292" s="1">
        <v>1</v>
      </c>
      <c r="S292" s="1" t="s">
        <v>43</v>
      </c>
      <c r="T292" s="1">
        <v>922822938</v>
      </c>
      <c r="U292" s="1" t="s">
        <v>2639</v>
      </c>
      <c r="V292" s="1" t="s">
        <v>2640</v>
      </c>
      <c r="W292" s="1" t="s">
        <v>40</v>
      </c>
      <c r="X292" s="1" t="s">
        <v>2641</v>
      </c>
      <c r="Y292" s="1" t="s">
        <v>2633</v>
      </c>
      <c r="Z292" s="1" t="s">
        <v>177</v>
      </c>
      <c r="AA292" s="1" t="str">
        <f>VLOOKUP(Z292,List!A:E,2,FALSE)</f>
        <v>IT Support</v>
      </c>
      <c r="AB292" s="1" t="str">
        <f>VLOOKUP(Z292,List!A:E,3,FALSE)</f>
        <v>Point IT</v>
      </c>
      <c r="AC292" s="1" t="str">
        <f>VLOOKUP(Z292,List!A:E,4,FALSE)</f>
        <v>Frist Tier</v>
      </c>
      <c r="AD292" s="1" t="str">
        <f>VLOOKUP(Z292,List!A:E,5,FALSE)</f>
        <v>Frist Tier</v>
      </c>
      <c r="AE292" s="1" t="s">
        <v>49</v>
      </c>
      <c r="AF292" s="1" t="s">
        <v>69</v>
      </c>
      <c r="AG292" s="1" t="s">
        <v>132</v>
      </c>
      <c r="AH292" s="1" t="s">
        <v>2642</v>
      </c>
      <c r="AI292" s="1" t="s">
        <v>2473</v>
      </c>
      <c r="AK292" s="1" t="s">
        <v>47</v>
      </c>
      <c r="AL292" s="1" t="s">
        <v>54</v>
      </c>
      <c r="AM292" s="1" t="s">
        <v>55</v>
      </c>
      <c r="AN292" s="1" t="s">
        <v>2643</v>
      </c>
      <c r="AO292" s="1" t="s">
        <v>43</v>
      </c>
    </row>
    <row r="293" spans="1:41" x14ac:dyDescent="0.55000000000000004">
      <c r="A293" s="1" t="s">
        <v>123</v>
      </c>
      <c r="B293" s="1" t="s">
        <v>2644</v>
      </c>
      <c r="C293" s="1">
        <v>2022</v>
      </c>
      <c r="D293" s="1">
        <v>2</v>
      </c>
      <c r="E293" s="1">
        <v>4</v>
      </c>
      <c r="F293" s="4">
        <v>0.56892361111111112</v>
      </c>
      <c r="G293" s="1" t="s">
        <v>36</v>
      </c>
      <c r="H293" s="1" t="s">
        <v>2646</v>
      </c>
      <c r="I293" s="1">
        <v>2656</v>
      </c>
      <c r="J293" s="1" t="s">
        <v>2647</v>
      </c>
      <c r="K293" s="1" t="s">
        <v>55</v>
      </c>
      <c r="L293" s="1" t="s">
        <v>47</v>
      </c>
      <c r="N293" s="1" t="s">
        <v>42</v>
      </c>
      <c r="O293" s="1" t="s">
        <v>43</v>
      </c>
      <c r="P293" s="1">
        <v>1</v>
      </c>
      <c r="Q293" s="1" t="s">
        <v>62</v>
      </c>
      <c r="R293" s="1">
        <v>0</v>
      </c>
      <c r="S293" s="1" t="s">
        <v>43</v>
      </c>
      <c r="T293" s="1">
        <v>5151</v>
      </c>
      <c r="U293" s="1" t="s">
        <v>2648</v>
      </c>
      <c r="V293" s="1" t="s">
        <v>2649</v>
      </c>
      <c r="W293" s="1" t="s">
        <v>40</v>
      </c>
      <c r="X293" s="1" t="s">
        <v>2650</v>
      </c>
      <c r="Y293" s="1" t="s">
        <v>2651</v>
      </c>
      <c r="Z293" s="1" t="s">
        <v>84</v>
      </c>
      <c r="AA293" s="1" t="str">
        <f>VLOOKUP(Z293,List!A:E,2,FALSE)</f>
        <v>IT Support</v>
      </c>
      <c r="AB293" s="1" t="str">
        <f>VLOOKUP(Z293,List!A:E,3,FALSE)</f>
        <v>Point IT</v>
      </c>
      <c r="AC293" s="1" t="str">
        <f>VLOOKUP(Z293,List!A:E,4,FALSE)</f>
        <v>Second Tier</v>
      </c>
      <c r="AD293" s="1" t="str">
        <f>VLOOKUP(Z293,List!A:E,5,FALSE)</f>
        <v>Onsite</v>
      </c>
      <c r="AE293" s="1" t="s">
        <v>49</v>
      </c>
      <c r="AF293" s="1" t="s">
        <v>69</v>
      </c>
      <c r="AG293" s="1" t="s">
        <v>132</v>
      </c>
      <c r="AH293" s="1" t="s">
        <v>2646</v>
      </c>
      <c r="AI293" s="1" t="s">
        <v>325</v>
      </c>
      <c r="AK293" s="1" t="s">
        <v>47</v>
      </c>
      <c r="AL293" s="1" t="s">
        <v>73</v>
      </c>
      <c r="AM293" s="1" t="s">
        <v>55</v>
      </c>
      <c r="AN293" s="1" t="s">
        <v>2652</v>
      </c>
      <c r="AO293" s="1" t="s">
        <v>43</v>
      </c>
    </row>
    <row r="294" spans="1:41" x14ac:dyDescent="0.55000000000000004">
      <c r="A294" s="1" t="s">
        <v>34</v>
      </c>
      <c r="B294" s="1" t="s">
        <v>2653</v>
      </c>
      <c r="C294" s="1">
        <v>2022</v>
      </c>
      <c r="D294" s="1">
        <v>2</v>
      </c>
      <c r="E294" s="1">
        <v>4</v>
      </c>
      <c r="F294" s="4">
        <v>0.57126157407407407</v>
      </c>
      <c r="G294" s="1" t="s">
        <v>36</v>
      </c>
      <c r="H294" s="1" t="s">
        <v>2655</v>
      </c>
      <c r="I294" s="1">
        <v>2657</v>
      </c>
      <c r="J294" s="1" t="s">
        <v>2656</v>
      </c>
      <c r="K294" s="1" t="s">
        <v>55</v>
      </c>
      <c r="L294" s="1" t="s">
        <v>47</v>
      </c>
      <c r="N294" s="1" t="s">
        <v>42</v>
      </c>
      <c r="O294" s="1" t="s">
        <v>43</v>
      </c>
      <c r="P294" s="1">
        <v>3</v>
      </c>
      <c r="Q294" s="1" t="s">
        <v>116</v>
      </c>
      <c r="R294" s="1">
        <v>0</v>
      </c>
      <c r="S294" s="1" t="s">
        <v>43</v>
      </c>
      <c r="T294" s="1">
        <v>5722</v>
      </c>
      <c r="U294" s="1" t="s">
        <v>968</v>
      </c>
      <c r="V294" s="1" t="s">
        <v>969</v>
      </c>
      <c r="W294" s="1" t="s">
        <v>40</v>
      </c>
      <c r="X294" s="1" t="s">
        <v>2657</v>
      </c>
      <c r="Y294" s="1" t="s">
        <v>2653</v>
      </c>
      <c r="Z294" s="1" t="s">
        <v>177</v>
      </c>
      <c r="AA294" s="1" t="str">
        <f>VLOOKUP(Z294,List!A:E,2,FALSE)</f>
        <v>IT Support</v>
      </c>
      <c r="AB294" s="1" t="str">
        <f>VLOOKUP(Z294,List!A:E,3,FALSE)</f>
        <v>Point IT</v>
      </c>
      <c r="AC294" s="1" t="str">
        <f>VLOOKUP(Z294,List!A:E,4,FALSE)</f>
        <v>Frist Tier</v>
      </c>
      <c r="AD294" s="1" t="str">
        <f>VLOOKUP(Z294,List!A:E,5,FALSE)</f>
        <v>Frist Tier</v>
      </c>
      <c r="AE294" s="1" t="s">
        <v>49</v>
      </c>
      <c r="AF294" s="1" t="s">
        <v>69</v>
      </c>
      <c r="AG294" s="1" t="s">
        <v>51</v>
      </c>
      <c r="AH294" s="1" t="s">
        <v>2658</v>
      </c>
      <c r="AI294" s="1" t="s">
        <v>973</v>
      </c>
      <c r="AK294" s="1" t="s">
        <v>47</v>
      </c>
      <c r="AL294" s="1" t="s">
        <v>54</v>
      </c>
      <c r="AM294" s="1" t="s">
        <v>55</v>
      </c>
      <c r="AN294" s="1" t="s">
        <v>2653</v>
      </c>
      <c r="AO294" s="1" t="s">
        <v>43</v>
      </c>
    </row>
    <row r="295" spans="1:41" x14ac:dyDescent="0.55000000000000004">
      <c r="A295" s="1" t="s">
        <v>123</v>
      </c>
      <c r="B295" s="1" t="s">
        <v>2659</v>
      </c>
      <c r="C295" s="1">
        <v>2022</v>
      </c>
      <c r="D295" s="1">
        <v>2</v>
      </c>
      <c r="E295" s="1">
        <v>4</v>
      </c>
      <c r="F295" s="4">
        <v>0.57302083333333331</v>
      </c>
      <c r="G295" s="1" t="s">
        <v>36</v>
      </c>
      <c r="H295" s="1" t="s">
        <v>2661</v>
      </c>
      <c r="I295" s="1">
        <v>2658</v>
      </c>
      <c r="J295" s="1" t="s">
        <v>2662</v>
      </c>
      <c r="K295" s="1" t="s">
        <v>55</v>
      </c>
      <c r="L295" s="1" t="s">
        <v>47</v>
      </c>
      <c r="N295" s="1" t="s">
        <v>42</v>
      </c>
      <c r="O295" s="1" t="s">
        <v>43</v>
      </c>
      <c r="P295" s="1">
        <v>1</v>
      </c>
      <c r="Q295" s="1" t="s">
        <v>103</v>
      </c>
      <c r="R295" s="1">
        <v>0</v>
      </c>
      <c r="S295" s="1" t="s">
        <v>43</v>
      </c>
      <c r="T295" s="1">
        <v>6246</v>
      </c>
      <c r="U295" s="1" t="s">
        <v>1128</v>
      </c>
      <c r="V295" s="1" t="s">
        <v>1129</v>
      </c>
      <c r="W295" s="1" t="s">
        <v>40</v>
      </c>
      <c r="X295" s="1" t="s">
        <v>2663</v>
      </c>
      <c r="Y295" s="1" t="s">
        <v>2664</v>
      </c>
      <c r="Z295" s="1" t="s">
        <v>84</v>
      </c>
      <c r="AA295" s="1" t="str">
        <f>VLOOKUP(Z295,List!A:E,2,FALSE)</f>
        <v>IT Support</v>
      </c>
      <c r="AB295" s="1" t="str">
        <f>VLOOKUP(Z295,List!A:E,3,FALSE)</f>
        <v>Point IT</v>
      </c>
      <c r="AC295" s="1" t="str">
        <f>VLOOKUP(Z295,List!A:E,4,FALSE)</f>
        <v>Second Tier</v>
      </c>
      <c r="AD295" s="1" t="str">
        <f>VLOOKUP(Z295,List!A:E,5,FALSE)</f>
        <v>Onsite</v>
      </c>
      <c r="AE295" s="1" t="s">
        <v>49</v>
      </c>
      <c r="AF295" s="1" t="s">
        <v>69</v>
      </c>
      <c r="AG295" s="1" t="s">
        <v>132</v>
      </c>
      <c r="AH295" s="1" t="s">
        <v>2665</v>
      </c>
      <c r="AI295" s="1" t="s">
        <v>655</v>
      </c>
      <c r="AK295" s="1" t="s">
        <v>47</v>
      </c>
      <c r="AL295" s="1" t="s">
        <v>73</v>
      </c>
      <c r="AM295" s="1" t="s">
        <v>55</v>
      </c>
      <c r="AN295" s="1" t="s">
        <v>2666</v>
      </c>
      <c r="AO295" s="1" t="s">
        <v>43</v>
      </c>
    </row>
    <row r="296" spans="1:41" x14ac:dyDescent="0.55000000000000004">
      <c r="A296" s="1" t="s">
        <v>74</v>
      </c>
      <c r="C296" s="1">
        <v>2022</v>
      </c>
      <c r="D296" s="1">
        <v>2</v>
      </c>
      <c r="E296" s="1">
        <v>4</v>
      </c>
      <c r="F296" s="4">
        <v>0.57311342592592596</v>
      </c>
      <c r="G296" s="1" t="s">
        <v>36</v>
      </c>
      <c r="H296" s="1" t="s">
        <v>47</v>
      </c>
      <c r="I296" s="1">
        <v>2659</v>
      </c>
      <c r="J296" s="1" t="s">
        <v>2668</v>
      </c>
      <c r="K296" s="1" t="s">
        <v>55</v>
      </c>
      <c r="L296" s="1" t="s">
        <v>47</v>
      </c>
      <c r="N296" s="1" t="s">
        <v>42</v>
      </c>
      <c r="O296" s="1" t="s">
        <v>43</v>
      </c>
      <c r="P296" s="1">
        <v>1</v>
      </c>
      <c r="Q296" s="1" t="s">
        <v>79</v>
      </c>
      <c r="R296" s="1">
        <v>0</v>
      </c>
      <c r="S296" s="1" t="s">
        <v>63</v>
      </c>
      <c r="T296" s="1">
        <v>846582658</v>
      </c>
      <c r="U296" s="1" t="s">
        <v>2669</v>
      </c>
      <c r="V296" s="1" t="s">
        <v>2670</v>
      </c>
      <c r="W296" s="1" t="s">
        <v>47</v>
      </c>
      <c r="Z296" s="1" t="s">
        <v>120</v>
      </c>
      <c r="AA296" s="1" t="str">
        <f>VLOOKUP(Z296,List!A:E,2,FALSE)</f>
        <v>IT Support</v>
      </c>
      <c r="AB296" s="1" t="str">
        <f>VLOOKUP(Z296,List!A:E,3,FALSE)</f>
        <v>CRA</v>
      </c>
      <c r="AC296" s="1" t="str">
        <f>VLOOKUP(Z296,List!A:E,4,FALSE)</f>
        <v>Second Tier</v>
      </c>
      <c r="AD296" s="1" t="str">
        <f>VLOOKUP(Z296,List!A:E,5,FALSE)</f>
        <v>Onsite</v>
      </c>
      <c r="AE296" s="1" t="s">
        <v>49</v>
      </c>
      <c r="AF296" s="1" t="s">
        <v>50</v>
      </c>
      <c r="AG296" s="1" t="s">
        <v>1538</v>
      </c>
      <c r="AH296" s="1" t="s">
        <v>2671</v>
      </c>
      <c r="AI296" s="1" t="s">
        <v>2672</v>
      </c>
      <c r="AK296" s="1" t="s">
        <v>47</v>
      </c>
      <c r="AL296" s="1" t="s">
        <v>54</v>
      </c>
      <c r="AM296" s="1" t="s">
        <v>55</v>
      </c>
      <c r="AN296" s="1" t="s">
        <v>2673</v>
      </c>
      <c r="AO296" s="1" t="s">
        <v>43</v>
      </c>
    </row>
    <row r="297" spans="1:41" x14ac:dyDescent="0.55000000000000004">
      <c r="A297" s="1" t="s">
        <v>98</v>
      </c>
      <c r="B297" s="1" t="s">
        <v>2674</v>
      </c>
      <c r="C297" s="1">
        <v>2022</v>
      </c>
      <c r="D297" s="1">
        <v>2</v>
      </c>
      <c r="E297" s="1">
        <v>4</v>
      </c>
      <c r="F297" s="4">
        <v>0.59880787037037042</v>
      </c>
      <c r="G297" s="1" t="s">
        <v>36</v>
      </c>
      <c r="H297" s="1" t="s">
        <v>2676</v>
      </c>
      <c r="I297" s="1">
        <v>2660</v>
      </c>
      <c r="J297" s="1" t="s">
        <v>2677</v>
      </c>
      <c r="K297" s="1" t="s">
        <v>55</v>
      </c>
      <c r="L297" s="1" t="s">
        <v>47</v>
      </c>
      <c r="N297" s="1" t="s">
        <v>42</v>
      </c>
      <c r="O297" s="1" t="s">
        <v>43</v>
      </c>
      <c r="P297" s="1">
        <v>1</v>
      </c>
      <c r="Q297" s="1" t="s">
        <v>62</v>
      </c>
      <c r="R297" s="1">
        <v>0</v>
      </c>
      <c r="S297" s="1" t="s">
        <v>43</v>
      </c>
      <c r="T297" s="1">
        <v>6413</v>
      </c>
      <c r="U297" s="1" t="s">
        <v>94</v>
      </c>
      <c r="V297" s="1" t="s">
        <v>95</v>
      </c>
      <c r="W297" s="1" t="s">
        <v>40</v>
      </c>
      <c r="X297" s="1" t="s">
        <v>2678</v>
      </c>
      <c r="Y297" s="1" t="s">
        <v>2679</v>
      </c>
      <c r="Z297" s="1" t="s">
        <v>68</v>
      </c>
      <c r="AA297" s="1" t="str">
        <f>VLOOKUP(Z297,List!A:E,2,FALSE)</f>
        <v>Network</v>
      </c>
      <c r="AB297" s="1" t="str">
        <f>VLOOKUP(Z297,List!A:E,3,FALSE)</f>
        <v>CRA</v>
      </c>
      <c r="AC297" s="1" t="str">
        <f>VLOOKUP(Z297,List!A:E,4,FALSE)</f>
        <v>Second Tier</v>
      </c>
      <c r="AD297" s="1" t="str">
        <f>VLOOKUP(Z297,List!A:E,5,FALSE)</f>
        <v>Second Tier</v>
      </c>
      <c r="AE297" s="1" t="s">
        <v>49</v>
      </c>
      <c r="AF297" s="1" t="s">
        <v>69</v>
      </c>
      <c r="AG297" s="1" t="s">
        <v>85</v>
      </c>
      <c r="AH297" s="1" t="s">
        <v>2680</v>
      </c>
      <c r="AI297" s="1" t="s">
        <v>97</v>
      </c>
      <c r="AK297" s="1" t="s">
        <v>47</v>
      </c>
      <c r="AL297" s="1" t="s">
        <v>54</v>
      </c>
      <c r="AM297" s="1" t="s">
        <v>55</v>
      </c>
      <c r="AN297" s="1" t="s">
        <v>2674</v>
      </c>
      <c r="AO297" s="1" t="s">
        <v>43</v>
      </c>
    </row>
    <row r="298" spans="1:41" x14ac:dyDescent="0.55000000000000004">
      <c r="A298" s="1" t="s">
        <v>656</v>
      </c>
      <c r="C298" s="1">
        <v>2022</v>
      </c>
      <c r="D298" s="1">
        <v>2</v>
      </c>
      <c r="E298" s="1">
        <v>4</v>
      </c>
      <c r="F298" s="4">
        <v>0.60924768518518524</v>
      </c>
      <c r="G298" s="1" t="s">
        <v>36</v>
      </c>
      <c r="H298" s="1" t="s">
        <v>2682</v>
      </c>
      <c r="I298" s="1">
        <v>2661</v>
      </c>
      <c r="J298" s="1" t="s">
        <v>2683</v>
      </c>
      <c r="K298" s="1" t="s">
        <v>55</v>
      </c>
      <c r="L298" s="1" t="s">
        <v>47</v>
      </c>
      <c r="N298" s="1" t="s">
        <v>42</v>
      </c>
      <c r="O298" s="1" t="s">
        <v>43</v>
      </c>
      <c r="P298" s="1">
        <v>1</v>
      </c>
      <c r="Q298" s="1" t="s">
        <v>596</v>
      </c>
      <c r="R298" s="1">
        <v>0</v>
      </c>
      <c r="S298" s="1" t="s">
        <v>43</v>
      </c>
      <c r="T298" s="1">
        <v>892013499</v>
      </c>
      <c r="U298" s="1" t="s">
        <v>2684</v>
      </c>
      <c r="V298" s="1" t="s">
        <v>2685</v>
      </c>
      <c r="W298" s="1" t="s">
        <v>47</v>
      </c>
      <c r="Z298" s="1" t="s">
        <v>120</v>
      </c>
      <c r="AA298" s="1" t="str">
        <f>VLOOKUP(Z298,List!A:E,2,FALSE)</f>
        <v>IT Support</v>
      </c>
      <c r="AB298" s="1" t="str">
        <f>VLOOKUP(Z298,List!A:E,3,FALSE)</f>
        <v>CRA</v>
      </c>
      <c r="AC298" s="1" t="str">
        <f>VLOOKUP(Z298,List!A:E,4,FALSE)</f>
        <v>Second Tier</v>
      </c>
      <c r="AD298" s="1" t="str">
        <f>VLOOKUP(Z298,List!A:E,5,FALSE)</f>
        <v>Onsite</v>
      </c>
      <c r="AE298" s="1" t="s">
        <v>49</v>
      </c>
      <c r="AF298" s="1" t="s">
        <v>533</v>
      </c>
      <c r="AG298" s="1" t="s">
        <v>857</v>
      </c>
      <c r="AH298" s="1" t="s">
        <v>2686</v>
      </c>
      <c r="AI298" s="1" t="s">
        <v>2687</v>
      </c>
      <c r="AK298" s="1" t="s">
        <v>47</v>
      </c>
      <c r="AL298" s="1" t="s">
        <v>73</v>
      </c>
      <c r="AM298" s="1" t="s">
        <v>55</v>
      </c>
      <c r="AN298" s="1" t="s">
        <v>2688</v>
      </c>
      <c r="AO298" s="1" t="s">
        <v>43</v>
      </c>
    </row>
    <row r="299" spans="1:41" x14ac:dyDescent="0.55000000000000004">
      <c r="A299" s="1" t="s">
        <v>135</v>
      </c>
      <c r="B299" s="1" t="s">
        <v>2689</v>
      </c>
      <c r="C299" s="1">
        <v>2022</v>
      </c>
      <c r="D299" s="1">
        <v>2</v>
      </c>
      <c r="E299" s="1">
        <v>4</v>
      </c>
      <c r="F299" s="4">
        <v>0.61049768518518521</v>
      </c>
      <c r="G299" s="1" t="s">
        <v>36</v>
      </c>
      <c r="H299" s="1" t="s">
        <v>47</v>
      </c>
      <c r="I299" s="1">
        <v>2662</v>
      </c>
      <c r="J299" s="1" t="s">
        <v>2691</v>
      </c>
      <c r="K299" s="1" t="s">
        <v>55</v>
      </c>
      <c r="L299" s="1" t="s">
        <v>47</v>
      </c>
      <c r="N299" s="1" t="s">
        <v>42</v>
      </c>
      <c r="O299" s="1" t="s">
        <v>43</v>
      </c>
      <c r="P299" s="1">
        <v>1</v>
      </c>
      <c r="R299" s="1">
        <v>0</v>
      </c>
      <c r="S299" s="1" t="s">
        <v>63</v>
      </c>
      <c r="T299" s="1">
        <v>6389</v>
      </c>
      <c r="U299" s="1" t="s">
        <v>2692</v>
      </c>
      <c r="V299" s="1" t="s">
        <v>2693</v>
      </c>
      <c r="W299" s="1" t="s">
        <v>40</v>
      </c>
      <c r="X299" s="1" t="s">
        <v>2694</v>
      </c>
      <c r="Y299" s="1" t="s">
        <v>2695</v>
      </c>
      <c r="Z299" s="1" t="s">
        <v>144</v>
      </c>
      <c r="AA299" s="1" t="str">
        <f>VLOOKUP(Z299,List!A:E,2,FALSE)</f>
        <v>IT Support</v>
      </c>
      <c r="AB299" s="1" t="str">
        <f>VLOOKUP(Z299,List!A:E,3,FALSE)</f>
        <v>Point IT</v>
      </c>
      <c r="AC299" s="1" t="str">
        <f>VLOOKUP(Z299,List!A:E,4,FALSE)</f>
        <v>Frist Tier</v>
      </c>
      <c r="AD299" s="1" t="str">
        <f>VLOOKUP(Z299,List!A:E,5,FALSE)</f>
        <v>Frist Tier</v>
      </c>
      <c r="AE299" s="1" t="s">
        <v>49</v>
      </c>
      <c r="AF299" s="1" t="s">
        <v>69</v>
      </c>
      <c r="AG299" s="1" t="s">
        <v>145</v>
      </c>
      <c r="AH299" s="1" t="s">
        <v>2696</v>
      </c>
      <c r="AI299" s="1" t="s">
        <v>1476</v>
      </c>
      <c r="AK299" s="1" t="s">
        <v>47</v>
      </c>
      <c r="AL299" s="1" t="s">
        <v>54</v>
      </c>
      <c r="AM299" s="1" t="s">
        <v>55</v>
      </c>
      <c r="AN299" s="1" t="s">
        <v>2689</v>
      </c>
      <c r="AO299" s="1" t="s">
        <v>43</v>
      </c>
    </row>
    <row r="300" spans="1:41" x14ac:dyDescent="0.55000000000000004">
      <c r="A300" s="1" t="s">
        <v>371</v>
      </c>
      <c r="B300" s="1" t="s">
        <v>2697</v>
      </c>
      <c r="C300" s="1">
        <v>2022</v>
      </c>
      <c r="D300" s="1">
        <v>2</v>
      </c>
      <c r="E300" s="1">
        <v>4</v>
      </c>
      <c r="F300" s="4">
        <v>0.61313657407407407</v>
      </c>
      <c r="G300" s="1" t="s">
        <v>36</v>
      </c>
      <c r="H300" s="1" t="s">
        <v>2699</v>
      </c>
      <c r="I300" s="1">
        <v>2663</v>
      </c>
      <c r="J300" s="1" t="s">
        <v>2700</v>
      </c>
      <c r="K300" s="1" t="s">
        <v>55</v>
      </c>
      <c r="L300" s="1" t="s">
        <v>47</v>
      </c>
      <c r="N300" s="1" t="s">
        <v>42</v>
      </c>
      <c r="O300" s="1" t="s">
        <v>43</v>
      </c>
      <c r="P300" s="1">
        <v>1</v>
      </c>
      <c r="Q300" s="1" t="s">
        <v>44</v>
      </c>
      <c r="R300" s="1">
        <v>0</v>
      </c>
      <c r="S300" s="1" t="s">
        <v>43</v>
      </c>
      <c r="T300" s="1">
        <v>6170</v>
      </c>
      <c r="U300" s="1" t="s">
        <v>2701</v>
      </c>
      <c r="V300" s="1" t="s">
        <v>2702</v>
      </c>
      <c r="W300" s="1" t="s">
        <v>40</v>
      </c>
      <c r="X300" s="1" t="s">
        <v>2703</v>
      </c>
      <c r="Y300" s="1" t="s">
        <v>2697</v>
      </c>
      <c r="Z300" s="1" t="s">
        <v>177</v>
      </c>
      <c r="AA300" s="1" t="str">
        <f>VLOOKUP(Z300,List!A:E,2,FALSE)</f>
        <v>IT Support</v>
      </c>
      <c r="AB300" s="1" t="str">
        <f>VLOOKUP(Z300,List!A:E,3,FALSE)</f>
        <v>Point IT</v>
      </c>
      <c r="AC300" s="1" t="str">
        <f>VLOOKUP(Z300,List!A:E,4,FALSE)</f>
        <v>Frist Tier</v>
      </c>
      <c r="AD300" s="1" t="str">
        <f>VLOOKUP(Z300,List!A:E,5,FALSE)</f>
        <v>Frist Tier</v>
      </c>
      <c r="AE300" s="1" t="s">
        <v>49</v>
      </c>
      <c r="AF300" s="1" t="s">
        <v>69</v>
      </c>
      <c r="AG300" s="1" t="s">
        <v>379</v>
      </c>
      <c r="AH300" s="1" t="s">
        <v>2704</v>
      </c>
      <c r="AI300" s="1" t="s">
        <v>2323</v>
      </c>
      <c r="AK300" s="1" t="s">
        <v>47</v>
      </c>
      <c r="AL300" s="1" t="s">
        <v>73</v>
      </c>
      <c r="AM300" s="1" t="s">
        <v>55</v>
      </c>
      <c r="AN300" s="1" t="s">
        <v>2697</v>
      </c>
      <c r="AO300" s="1" t="s">
        <v>43</v>
      </c>
    </row>
    <row r="301" spans="1:41" x14ac:dyDescent="0.55000000000000004">
      <c r="A301" s="1" t="s">
        <v>123</v>
      </c>
      <c r="B301" s="1" t="s">
        <v>2705</v>
      </c>
      <c r="C301" s="1">
        <v>2022</v>
      </c>
      <c r="D301" s="1">
        <v>2</v>
      </c>
      <c r="E301" s="1">
        <v>4</v>
      </c>
      <c r="F301" s="4">
        <v>0.62790509259259253</v>
      </c>
      <c r="G301" s="1" t="s">
        <v>36</v>
      </c>
      <c r="H301" s="1" t="s">
        <v>2707</v>
      </c>
      <c r="I301" s="1">
        <v>2664</v>
      </c>
      <c r="J301" s="1" t="s">
        <v>2708</v>
      </c>
      <c r="K301" s="1" t="s">
        <v>55</v>
      </c>
      <c r="L301" s="1" t="s">
        <v>47</v>
      </c>
      <c r="N301" s="1" t="s">
        <v>42</v>
      </c>
      <c r="O301" s="1" t="s">
        <v>43</v>
      </c>
      <c r="P301" s="1">
        <v>1</v>
      </c>
      <c r="Q301" s="1" t="s">
        <v>62</v>
      </c>
      <c r="R301" s="1">
        <v>0</v>
      </c>
      <c r="S301" s="1" t="s">
        <v>43</v>
      </c>
      <c r="T301" s="1">
        <v>6837</v>
      </c>
      <c r="U301" s="1" t="s">
        <v>2709</v>
      </c>
      <c r="V301" s="1" t="s">
        <v>2710</v>
      </c>
      <c r="W301" s="1" t="s">
        <v>40</v>
      </c>
      <c r="X301" s="1" t="s">
        <v>2711</v>
      </c>
      <c r="Y301" s="1" t="s">
        <v>2712</v>
      </c>
      <c r="Z301" s="1" t="s">
        <v>144</v>
      </c>
      <c r="AA301" s="1" t="str">
        <f>VLOOKUP(Z301,List!A:E,2,FALSE)</f>
        <v>IT Support</v>
      </c>
      <c r="AB301" s="1" t="str">
        <f>VLOOKUP(Z301,List!A:E,3,FALSE)</f>
        <v>Point IT</v>
      </c>
      <c r="AC301" s="1" t="str">
        <f>VLOOKUP(Z301,List!A:E,4,FALSE)</f>
        <v>Frist Tier</v>
      </c>
      <c r="AD301" s="1" t="str">
        <f>VLOOKUP(Z301,List!A:E,5,FALSE)</f>
        <v>Frist Tier</v>
      </c>
      <c r="AE301" s="1" t="s">
        <v>49</v>
      </c>
      <c r="AF301" s="1" t="s">
        <v>69</v>
      </c>
      <c r="AG301" s="1" t="s">
        <v>356</v>
      </c>
      <c r="AH301" s="1" t="s">
        <v>2713</v>
      </c>
      <c r="AI301" s="1" t="s">
        <v>783</v>
      </c>
      <c r="AK301" s="1" t="s">
        <v>47</v>
      </c>
      <c r="AL301" s="1" t="s">
        <v>73</v>
      </c>
      <c r="AM301" s="1" t="s">
        <v>55</v>
      </c>
      <c r="AN301" s="1" t="s">
        <v>2714</v>
      </c>
      <c r="AO301" s="1" t="s">
        <v>43</v>
      </c>
    </row>
    <row r="302" spans="1:41" x14ac:dyDescent="0.55000000000000004">
      <c r="B302" s="1" t="s">
        <v>2715</v>
      </c>
      <c r="C302" s="1">
        <v>2022</v>
      </c>
      <c r="D302" s="1">
        <v>2</v>
      </c>
      <c r="E302" s="1">
        <v>4</v>
      </c>
      <c r="F302" s="4">
        <v>0.62861111111111112</v>
      </c>
      <c r="G302" s="1" t="s">
        <v>36</v>
      </c>
      <c r="H302" s="1" t="s">
        <v>2717</v>
      </c>
      <c r="I302" s="1">
        <v>2665</v>
      </c>
      <c r="J302" s="1" t="s">
        <v>2718</v>
      </c>
      <c r="K302" s="1" t="s">
        <v>55</v>
      </c>
      <c r="L302" s="1" t="s">
        <v>47</v>
      </c>
      <c r="N302" s="1" t="s">
        <v>42</v>
      </c>
      <c r="O302" s="1" t="s">
        <v>43</v>
      </c>
      <c r="P302" s="1">
        <v>1</v>
      </c>
      <c r="R302" s="1">
        <v>0</v>
      </c>
      <c r="S302" s="1" t="s">
        <v>43</v>
      </c>
      <c r="T302" s="1">
        <v>909838512</v>
      </c>
      <c r="U302" s="1" t="s">
        <v>2719</v>
      </c>
      <c r="V302" s="1" t="s">
        <v>2720</v>
      </c>
      <c r="W302" s="1" t="s">
        <v>40</v>
      </c>
      <c r="X302" s="1" t="s">
        <v>2721</v>
      </c>
      <c r="Y302" s="1" t="s">
        <v>2722</v>
      </c>
      <c r="Z302" s="1" t="s">
        <v>144</v>
      </c>
      <c r="AA302" s="1" t="str">
        <f>VLOOKUP(Z302,List!A:E,2,FALSE)</f>
        <v>IT Support</v>
      </c>
      <c r="AB302" s="1" t="str">
        <f>VLOOKUP(Z302,List!A:E,3,FALSE)</f>
        <v>Point IT</v>
      </c>
      <c r="AC302" s="1" t="str">
        <f>VLOOKUP(Z302,List!A:E,4,FALSE)</f>
        <v>Frist Tier</v>
      </c>
      <c r="AD302" s="1" t="str">
        <f>VLOOKUP(Z302,List!A:E,5,FALSE)</f>
        <v>Frist Tier</v>
      </c>
      <c r="AE302" s="1" t="s">
        <v>49</v>
      </c>
      <c r="AF302" s="1" t="s">
        <v>69</v>
      </c>
      <c r="AH302" s="1" t="s">
        <v>2723</v>
      </c>
      <c r="AI302" s="1" t="s">
        <v>190</v>
      </c>
      <c r="AK302" s="1" t="s">
        <v>47</v>
      </c>
      <c r="AL302" s="1" t="s">
        <v>73</v>
      </c>
      <c r="AM302" s="1" t="s">
        <v>55</v>
      </c>
      <c r="AN302" s="1" t="s">
        <v>2715</v>
      </c>
      <c r="AO302" s="1" t="s">
        <v>43</v>
      </c>
    </row>
    <row r="303" spans="1:41" x14ac:dyDescent="0.55000000000000004">
      <c r="A303" s="1" t="s">
        <v>123</v>
      </c>
      <c r="B303" s="1" t="s">
        <v>2724</v>
      </c>
      <c r="C303" s="1">
        <v>2022</v>
      </c>
      <c r="D303" s="1">
        <v>2</v>
      </c>
      <c r="E303" s="1">
        <v>4</v>
      </c>
      <c r="F303" s="4">
        <v>0.62953703703703701</v>
      </c>
      <c r="G303" s="1" t="s">
        <v>36</v>
      </c>
      <c r="H303" s="1" t="s">
        <v>2726</v>
      </c>
      <c r="I303" s="1">
        <v>2666</v>
      </c>
      <c r="J303" s="1" t="s">
        <v>2727</v>
      </c>
      <c r="K303" s="1" t="s">
        <v>55</v>
      </c>
      <c r="L303" s="1" t="s">
        <v>47</v>
      </c>
      <c r="N303" s="1" t="s">
        <v>42</v>
      </c>
      <c r="O303" s="1" t="s">
        <v>43</v>
      </c>
      <c r="P303" s="1">
        <v>1</v>
      </c>
      <c r="Q303" s="1" t="s">
        <v>62</v>
      </c>
      <c r="R303" s="1">
        <v>0</v>
      </c>
      <c r="S303" s="1" t="s">
        <v>43</v>
      </c>
      <c r="T303" s="1">
        <v>6122</v>
      </c>
      <c r="U303" s="1" t="s">
        <v>2728</v>
      </c>
      <c r="V303" s="1" t="s">
        <v>2729</v>
      </c>
      <c r="W303" s="1" t="s">
        <v>397</v>
      </c>
      <c r="X303" s="1" t="s">
        <v>2730</v>
      </c>
      <c r="Y303" s="1" t="s">
        <v>2731</v>
      </c>
      <c r="Z303" s="1" t="s">
        <v>84</v>
      </c>
      <c r="AA303" s="1" t="str">
        <f>VLOOKUP(Z303,List!A:E,2,FALSE)</f>
        <v>IT Support</v>
      </c>
      <c r="AB303" s="1" t="str">
        <f>VLOOKUP(Z303,List!A:E,3,FALSE)</f>
        <v>Point IT</v>
      </c>
      <c r="AC303" s="1" t="str">
        <f>VLOOKUP(Z303,List!A:E,4,FALSE)</f>
        <v>Second Tier</v>
      </c>
      <c r="AD303" s="1" t="str">
        <f>VLOOKUP(Z303,List!A:E,5,FALSE)</f>
        <v>Onsite</v>
      </c>
      <c r="AE303" s="1" t="s">
        <v>49</v>
      </c>
      <c r="AF303" s="1" t="s">
        <v>69</v>
      </c>
      <c r="AG303" s="1" t="s">
        <v>132</v>
      </c>
      <c r="AH303" s="1" t="s">
        <v>2732</v>
      </c>
      <c r="AI303" s="1" t="s">
        <v>2733</v>
      </c>
      <c r="AJ303" s="1" t="s">
        <v>369</v>
      </c>
      <c r="AK303" s="1" t="s">
        <v>47</v>
      </c>
      <c r="AL303" s="1" t="s">
        <v>54</v>
      </c>
      <c r="AM303" s="1" t="s">
        <v>55</v>
      </c>
      <c r="AN303" s="1" t="s">
        <v>2734</v>
      </c>
      <c r="AO303" s="1" t="s">
        <v>43</v>
      </c>
    </row>
    <row r="304" spans="1:41" x14ac:dyDescent="0.55000000000000004">
      <c r="A304" s="1" t="s">
        <v>34</v>
      </c>
      <c r="B304" s="1" t="s">
        <v>2735</v>
      </c>
      <c r="C304" s="1">
        <v>2022</v>
      </c>
      <c r="D304" s="1">
        <v>2</v>
      </c>
      <c r="E304" s="1">
        <v>4</v>
      </c>
      <c r="F304" s="4">
        <v>0.6328125</v>
      </c>
      <c r="G304" s="1" t="s">
        <v>36</v>
      </c>
      <c r="H304" s="1" t="s">
        <v>2737</v>
      </c>
      <c r="I304" s="1">
        <v>2667</v>
      </c>
      <c r="J304" s="1" t="s">
        <v>2738</v>
      </c>
      <c r="K304" s="1" t="s">
        <v>55</v>
      </c>
      <c r="L304" s="1" t="s">
        <v>47</v>
      </c>
      <c r="N304" s="1" t="s">
        <v>42</v>
      </c>
      <c r="O304" s="1" t="s">
        <v>43</v>
      </c>
      <c r="P304" s="1">
        <v>1</v>
      </c>
      <c r="Q304" s="1" t="s">
        <v>116</v>
      </c>
      <c r="R304" s="1">
        <v>0</v>
      </c>
      <c r="S304" s="1" t="s">
        <v>43</v>
      </c>
      <c r="T304" s="1">
        <v>932721966</v>
      </c>
      <c r="U304" s="1" t="s">
        <v>2739</v>
      </c>
      <c r="V304" s="1" t="s">
        <v>2740</v>
      </c>
      <c r="W304" s="1" t="s">
        <v>40</v>
      </c>
      <c r="X304" s="1" t="s">
        <v>2741</v>
      </c>
      <c r="Y304" s="1" t="s">
        <v>2742</v>
      </c>
      <c r="Z304" s="1" t="s">
        <v>959</v>
      </c>
      <c r="AA304" s="1" t="str">
        <f>VLOOKUP(Z304,List!A:E,2,FALSE)</f>
        <v>Application Support</v>
      </c>
      <c r="AB304" s="1" t="str">
        <f>VLOOKUP(Z304,List!A:E,3,FALSE)</f>
        <v>CRA</v>
      </c>
      <c r="AC304" s="1" t="str">
        <f>VLOOKUP(Z304,List!A:E,4,FALSE)</f>
        <v>Second Tier</v>
      </c>
      <c r="AD304" s="1" t="str">
        <f>VLOOKUP(Z304,List!A:E,5,FALSE)</f>
        <v>Second Tier</v>
      </c>
      <c r="AE304" s="1" t="s">
        <v>167</v>
      </c>
      <c r="AF304" s="1" t="s">
        <v>69</v>
      </c>
      <c r="AG304" s="1" t="s">
        <v>51</v>
      </c>
      <c r="AH304" s="1" t="s">
        <v>2743</v>
      </c>
      <c r="AI304" s="1" t="s">
        <v>2323</v>
      </c>
      <c r="AK304" s="1" t="s">
        <v>47</v>
      </c>
      <c r="AL304" s="1" t="s">
        <v>54</v>
      </c>
      <c r="AM304" s="1" t="s">
        <v>55</v>
      </c>
      <c r="AN304" s="1" t="s">
        <v>2744</v>
      </c>
      <c r="AO304" s="1" t="s">
        <v>43</v>
      </c>
    </row>
    <row r="305" spans="1:41" x14ac:dyDescent="0.55000000000000004">
      <c r="A305" s="1" t="s">
        <v>203</v>
      </c>
      <c r="B305" s="1" t="s">
        <v>2745</v>
      </c>
      <c r="C305" s="1">
        <v>2022</v>
      </c>
      <c r="D305" s="1">
        <v>2</v>
      </c>
      <c r="E305" s="1">
        <v>4</v>
      </c>
      <c r="F305" s="4">
        <v>0.63418981481481485</v>
      </c>
      <c r="G305" s="1" t="s">
        <v>36</v>
      </c>
      <c r="H305" s="1" t="s">
        <v>2747</v>
      </c>
      <c r="I305" s="1">
        <v>2668</v>
      </c>
      <c r="J305" s="1" t="s">
        <v>2748</v>
      </c>
      <c r="K305" s="1" t="s">
        <v>2749</v>
      </c>
      <c r="L305" s="1" t="s">
        <v>40</v>
      </c>
      <c r="M305" s="1" t="s">
        <v>2750</v>
      </c>
      <c r="N305" s="1" t="s">
        <v>42</v>
      </c>
      <c r="O305" s="1" t="s">
        <v>43</v>
      </c>
      <c r="P305" s="1">
        <v>2</v>
      </c>
      <c r="Q305" s="1" t="s">
        <v>44</v>
      </c>
      <c r="R305" s="1">
        <v>3</v>
      </c>
      <c r="S305" s="1" t="s">
        <v>43</v>
      </c>
      <c r="T305" s="1">
        <v>809598461</v>
      </c>
      <c r="U305" s="1" t="s">
        <v>2303</v>
      </c>
      <c r="V305" s="1" t="s">
        <v>2304</v>
      </c>
      <c r="W305" s="1" t="s">
        <v>40</v>
      </c>
      <c r="X305" s="1" t="s">
        <v>2751</v>
      </c>
      <c r="Y305" s="1" t="s">
        <v>2745</v>
      </c>
      <c r="Z305" s="1" t="s">
        <v>210</v>
      </c>
      <c r="AA305" s="1" t="str">
        <f>VLOOKUP(Z305,List!A:E,2,FALSE)</f>
        <v>E-sarabun</v>
      </c>
      <c r="AB305" s="1" t="str">
        <f>VLOOKUP(Z305,List!A:E,3,FALSE)</f>
        <v>CRA</v>
      </c>
      <c r="AC305" s="1" t="str">
        <f>VLOOKUP(Z305,List!A:E,4,FALSE)</f>
        <v>Second Tier</v>
      </c>
      <c r="AD305" s="1" t="str">
        <f>VLOOKUP(Z305,List!A:E,5,FALSE)</f>
        <v>Second Tier</v>
      </c>
      <c r="AE305" s="1" t="s">
        <v>49</v>
      </c>
      <c r="AF305" s="1" t="s">
        <v>69</v>
      </c>
      <c r="AG305" s="1" t="s">
        <v>211</v>
      </c>
      <c r="AH305" s="1" t="s">
        <v>2752</v>
      </c>
      <c r="AK305" s="1" t="s">
        <v>47</v>
      </c>
      <c r="AL305" s="1" t="s">
        <v>54</v>
      </c>
      <c r="AM305" s="1" t="s">
        <v>55</v>
      </c>
      <c r="AN305" s="1" t="s">
        <v>2753</v>
      </c>
      <c r="AO305" s="1" t="s">
        <v>43</v>
      </c>
    </row>
    <row r="306" spans="1:41" x14ac:dyDescent="0.55000000000000004">
      <c r="A306" s="1" t="s">
        <v>34</v>
      </c>
      <c r="B306" s="1" t="s">
        <v>2754</v>
      </c>
      <c r="C306" s="1">
        <v>2022</v>
      </c>
      <c r="D306" s="1">
        <v>2</v>
      </c>
      <c r="E306" s="1">
        <v>4</v>
      </c>
      <c r="F306" s="4">
        <v>0.64837962962962969</v>
      </c>
      <c r="G306" s="1" t="s">
        <v>36</v>
      </c>
      <c r="H306" s="1" t="s">
        <v>47</v>
      </c>
      <c r="I306" s="1">
        <v>2669</v>
      </c>
      <c r="J306" s="1" t="s">
        <v>2756</v>
      </c>
      <c r="K306" s="1" t="s">
        <v>2757</v>
      </c>
      <c r="L306" s="1" t="s">
        <v>397</v>
      </c>
      <c r="M306" s="1" t="s">
        <v>2758</v>
      </c>
      <c r="N306" s="1" t="s">
        <v>42</v>
      </c>
      <c r="O306" s="1" t="s">
        <v>43</v>
      </c>
      <c r="P306" s="1">
        <v>2</v>
      </c>
      <c r="Q306" s="1" t="s">
        <v>62</v>
      </c>
      <c r="R306" s="1">
        <v>1</v>
      </c>
      <c r="S306" s="1" t="s">
        <v>63</v>
      </c>
      <c r="T306" s="1">
        <v>873585026</v>
      </c>
      <c r="U306" s="1" t="s">
        <v>2759</v>
      </c>
      <c r="V306" s="1" t="s">
        <v>2760</v>
      </c>
      <c r="W306" s="1" t="s">
        <v>397</v>
      </c>
      <c r="X306" s="1" t="s">
        <v>2761</v>
      </c>
      <c r="Y306" s="1" t="s">
        <v>2762</v>
      </c>
      <c r="Z306" s="1" t="s">
        <v>959</v>
      </c>
      <c r="AA306" s="1" t="str">
        <f>VLOOKUP(Z306,List!A:E,2,FALSE)</f>
        <v>Application Support</v>
      </c>
      <c r="AB306" s="1" t="str">
        <f>VLOOKUP(Z306,List!A:E,3,FALSE)</f>
        <v>CRA</v>
      </c>
      <c r="AC306" s="1" t="str">
        <f>VLOOKUP(Z306,List!A:E,4,FALSE)</f>
        <v>Second Tier</v>
      </c>
      <c r="AD306" s="1" t="str">
        <f>VLOOKUP(Z306,List!A:E,5,FALSE)</f>
        <v>Second Tier</v>
      </c>
      <c r="AE306" s="1" t="s">
        <v>49</v>
      </c>
      <c r="AF306" s="1" t="s">
        <v>69</v>
      </c>
      <c r="AG306" s="1" t="s">
        <v>2580</v>
      </c>
      <c r="AH306" s="1" t="s">
        <v>2763</v>
      </c>
      <c r="AI306" s="1" t="s">
        <v>202</v>
      </c>
      <c r="AK306" s="1" t="s">
        <v>47</v>
      </c>
      <c r="AL306" s="1" t="s">
        <v>54</v>
      </c>
      <c r="AM306" s="1" t="s">
        <v>55</v>
      </c>
      <c r="AN306" s="1" t="s">
        <v>2324</v>
      </c>
      <c r="AO306" s="1" t="s">
        <v>43</v>
      </c>
    </row>
    <row r="307" spans="1:41" x14ac:dyDescent="0.55000000000000004">
      <c r="A307" s="1" t="s">
        <v>57</v>
      </c>
      <c r="B307" s="1" t="s">
        <v>2764</v>
      </c>
      <c r="C307" s="1">
        <v>2022</v>
      </c>
      <c r="D307" s="1">
        <v>2</v>
      </c>
      <c r="E307" s="1">
        <v>4</v>
      </c>
      <c r="F307" s="4">
        <v>0.6497222222222222</v>
      </c>
      <c r="G307" s="1" t="s">
        <v>36</v>
      </c>
      <c r="H307" s="1" t="s">
        <v>2766</v>
      </c>
      <c r="I307" s="1">
        <v>2670</v>
      </c>
      <c r="J307" s="1" t="s">
        <v>2767</v>
      </c>
      <c r="K307" s="1" t="s">
        <v>55</v>
      </c>
      <c r="L307" s="1" t="s">
        <v>47</v>
      </c>
      <c r="N307" s="1" t="s">
        <v>42</v>
      </c>
      <c r="O307" s="1" t="s">
        <v>43</v>
      </c>
      <c r="P307" s="1">
        <v>1</v>
      </c>
      <c r="Q307" s="1" t="s">
        <v>2768</v>
      </c>
      <c r="R307" s="1">
        <v>0</v>
      </c>
      <c r="S307" s="1" t="s">
        <v>43</v>
      </c>
      <c r="T307" s="1">
        <v>6169</v>
      </c>
      <c r="U307" s="1" t="s">
        <v>2769</v>
      </c>
      <c r="V307" s="1" t="s">
        <v>2770</v>
      </c>
      <c r="W307" s="1" t="s">
        <v>40</v>
      </c>
      <c r="X307" s="1" t="s">
        <v>2771</v>
      </c>
      <c r="Y307" s="1" t="s">
        <v>2772</v>
      </c>
      <c r="Z307" s="1" t="s">
        <v>959</v>
      </c>
      <c r="AA307" s="1" t="str">
        <f>VLOOKUP(Z307,List!A:E,2,FALSE)</f>
        <v>Application Support</v>
      </c>
      <c r="AB307" s="1" t="str">
        <f>VLOOKUP(Z307,List!A:E,3,FALSE)</f>
        <v>CRA</v>
      </c>
      <c r="AC307" s="1" t="str">
        <f>VLOOKUP(Z307,List!A:E,4,FALSE)</f>
        <v>Second Tier</v>
      </c>
      <c r="AD307" s="1" t="str">
        <f>VLOOKUP(Z307,List!A:E,5,FALSE)</f>
        <v>Second Tier</v>
      </c>
      <c r="AE307" s="1" t="s">
        <v>49</v>
      </c>
      <c r="AF307" s="1" t="s">
        <v>69</v>
      </c>
      <c r="AG307" s="1" t="s">
        <v>2533</v>
      </c>
      <c r="AH307" s="1" t="s">
        <v>2773</v>
      </c>
      <c r="AI307" s="1" t="s">
        <v>1333</v>
      </c>
      <c r="AK307" s="1" t="s">
        <v>47</v>
      </c>
      <c r="AL307" s="1" t="s">
        <v>73</v>
      </c>
      <c r="AM307" s="1" t="s">
        <v>55</v>
      </c>
      <c r="AN307" s="1" t="s">
        <v>2764</v>
      </c>
      <c r="AO307" s="1" t="s">
        <v>43</v>
      </c>
    </row>
    <row r="308" spans="1:41" x14ac:dyDescent="0.55000000000000004">
      <c r="C308" s="1">
        <v>2022</v>
      </c>
      <c r="D308" s="1">
        <v>2</v>
      </c>
      <c r="E308" s="1">
        <v>4</v>
      </c>
      <c r="F308" s="4">
        <v>0.65969907407407413</v>
      </c>
      <c r="H308" s="1" t="s">
        <v>47</v>
      </c>
      <c r="I308" s="1">
        <v>2671</v>
      </c>
      <c r="J308" s="1" t="s">
        <v>2775</v>
      </c>
      <c r="K308" s="1" t="s">
        <v>55</v>
      </c>
      <c r="L308" s="1" t="s">
        <v>47</v>
      </c>
      <c r="N308" s="1" t="s">
        <v>42</v>
      </c>
      <c r="O308" s="1" t="s">
        <v>43</v>
      </c>
      <c r="P308" s="1">
        <v>1</v>
      </c>
      <c r="R308" s="1">
        <v>0</v>
      </c>
      <c r="S308" s="1" t="s">
        <v>63</v>
      </c>
      <c r="T308" s="1">
        <v>8183</v>
      </c>
      <c r="U308" s="1" t="s">
        <v>2776</v>
      </c>
      <c r="V308" s="1" t="s">
        <v>2777</v>
      </c>
      <c r="W308" s="1" t="s">
        <v>47</v>
      </c>
      <c r="Z308" s="1" t="s">
        <v>2056</v>
      </c>
      <c r="AA308" s="1" t="str">
        <f>VLOOKUP(Z308,List!A:E,2,FALSE)</f>
        <v>Programer</v>
      </c>
      <c r="AB308" s="1" t="str">
        <f>VLOOKUP(Z308,List!A:E,3,FALSE)</f>
        <v>CRA</v>
      </c>
      <c r="AC308" s="1" t="str">
        <f>VLOOKUP(Z308,List!A:E,4,FALSE)</f>
        <v>Second Tier</v>
      </c>
      <c r="AD308" s="1" t="str">
        <f>VLOOKUP(Z308,List!A:E,5,FALSE)</f>
        <v>Second Tier</v>
      </c>
      <c r="AE308" s="1" t="s">
        <v>756</v>
      </c>
      <c r="AF308" s="1" t="s">
        <v>533</v>
      </c>
      <c r="AH308" s="1" t="s">
        <v>2778</v>
      </c>
      <c r="AI308" s="1" t="s">
        <v>2779</v>
      </c>
      <c r="AK308" s="1" t="s">
        <v>47</v>
      </c>
      <c r="AL308" s="1" t="s">
        <v>54</v>
      </c>
      <c r="AM308" s="1" t="s">
        <v>55</v>
      </c>
      <c r="AN308" s="1" t="s">
        <v>2780</v>
      </c>
      <c r="AO308" s="1" t="s">
        <v>43</v>
      </c>
    </row>
    <row r="309" spans="1:41" x14ac:dyDescent="0.55000000000000004">
      <c r="C309" s="1">
        <v>2022</v>
      </c>
      <c r="D309" s="1">
        <v>2</v>
      </c>
      <c r="E309" s="1">
        <v>4</v>
      </c>
      <c r="F309" s="4">
        <v>0.66400462962962969</v>
      </c>
      <c r="H309" s="1" t="s">
        <v>47</v>
      </c>
      <c r="I309" s="1">
        <v>2672</v>
      </c>
      <c r="J309" s="1" t="s">
        <v>2775</v>
      </c>
      <c r="K309" s="1" t="s">
        <v>55</v>
      </c>
      <c r="L309" s="1" t="s">
        <v>47</v>
      </c>
      <c r="N309" s="1" t="s">
        <v>42</v>
      </c>
      <c r="O309" s="1" t="s">
        <v>43</v>
      </c>
      <c r="P309" s="1">
        <v>1</v>
      </c>
      <c r="R309" s="1">
        <v>0</v>
      </c>
      <c r="S309" s="1" t="s">
        <v>63</v>
      </c>
      <c r="T309" s="1">
        <v>5783</v>
      </c>
      <c r="U309" s="1" t="s">
        <v>2782</v>
      </c>
      <c r="V309" s="1" t="s">
        <v>2783</v>
      </c>
      <c r="W309" s="1" t="s">
        <v>47</v>
      </c>
      <c r="Z309" s="1" t="s">
        <v>2784</v>
      </c>
      <c r="AA309" s="1">
        <f>VLOOKUP(Z309,List!A:E,2,FALSE)</f>
        <v>0</v>
      </c>
      <c r="AB309" s="1">
        <f>VLOOKUP(Z309,List!A:E,3,FALSE)</f>
        <v>0</v>
      </c>
      <c r="AC309" s="1">
        <f>VLOOKUP(Z309,List!A:E,4,FALSE)</f>
        <v>0</v>
      </c>
      <c r="AD309" s="1">
        <f>VLOOKUP(Z309,List!A:E,5,FALSE)</f>
        <v>0</v>
      </c>
      <c r="AE309" s="1" t="s">
        <v>1223</v>
      </c>
      <c r="AF309" s="1" t="s">
        <v>533</v>
      </c>
      <c r="AH309" s="1" t="s">
        <v>2785</v>
      </c>
      <c r="AI309" s="1" t="s">
        <v>2786</v>
      </c>
      <c r="AK309" s="1" t="s">
        <v>47</v>
      </c>
      <c r="AL309" s="1" t="s">
        <v>54</v>
      </c>
      <c r="AM309" s="1" t="s">
        <v>55</v>
      </c>
      <c r="AN309" s="1" t="s">
        <v>2787</v>
      </c>
      <c r="AO309" s="1" t="s">
        <v>43</v>
      </c>
    </row>
    <row r="310" spans="1:41" x14ac:dyDescent="0.55000000000000004">
      <c r="A310" s="1" t="s">
        <v>34</v>
      </c>
      <c r="B310" s="1" t="s">
        <v>2788</v>
      </c>
      <c r="C310" s="1">
        <v>2022</v>
      </c>
      <c r="D310" s="1">
        <v>2</v>
      </c>
      <c r="E310" s="1">
        <v>4</v>
      </c>
      <c r="F310" s="4">
        <v>0.66724537037037035</v>
      </c>
      <c r="G310" s="1" t="s">
        <v>36</v>
      </c>
      <c r="H310" s="1" t="s">
        <v>2790</v>
      </c>
      <c r="I310" s="1">
        <v>2673</v>
      </c>
      <c r="J310" s="1" t="s">
        <v>2791</v>
      </c>
      <c r="K310" s="1" t="s">
        <v>2792</v>
      </c>
      <c r="L310" s="1" t="s">
        <v>40</v>
      </c>
      <c r="M310" s="1" t="s">
        <v>2793</v>
      </c>
      <c r="N310" s="1" t="s">
        <v>42</v>
      </c>
      <c r="O310" s="1" t="s">
        <v>43</v>
      </c>
      <c r="P310" s="1">
        <v>1</v>
      </c>
      <c r="Q310" s="1" t="s">
        <v>116</v>
      </c>
      <c r="R310" s="1">
        <v>1</v>
      </c>
      <c r="S310" s="1" t="s">
        <v>43</v>
      </c>
      <c r="T310" s="1">
        <v>932721966</v>
      </c>
      <c r="U310" s="1" t="s">
        <v>2739</v>
      </c>
      <c r="V310" s="1" t="s">
        <v>2740</v>
      </c>
      <c r="W310" s="1" t="s">
        <v>40</v>
      </c>
      <c r="X310" s="1" t="s">
        <v>2794</v>
      </c>
      <c r="Y310" s="1" t="s">
        <v>2788</v>
      </c>
      <c r="Z310" s="1" t="s">
        <v>120</v>
      </c>
      <c r="AA310" s="1" t="str">
        <f>VLOOKUP(Z310,List!A:E,2,FALSE)</f>
        <v>IT Support</v>
      </c>
      <c r="AB310" s="1" t="str">
        <f>VLOOKUP(Z310,List!A:E,3,FALSE)</f>
        <v>CRA</v>
      </c>
      <c r="AC310" s="1" t="str">
        <f>VLOOKUP(Z310,List!A:E,4,FALSE)</f>
        <v>Second Tier</v>
      </c>
      <c r="AD310" s="1" t="str">
        <f>VLOOKUP(Z310,List!A:E,5,FALSE)</f>
        <v>Onsite</v>
      </c>
      <c r="AE310" s="1" t="s">
        <v>49</v>
      </c>
      <c r="AF310" s="1" t="s">
        <v>69</v>
      </c>
      <c r="AG310" s="1" t="s">
        <v>51</v>
      </c>
      <c r="AH310" s="1" t="s">
        <v>2795</v>
      </c>
      <c r="AI310" s="1" t="s">
        <v>2135</v>
      </c>
      <c r="AK310" s="1" t="s">
        <v>47</v>
      </c>
      <c r="AL310" s="1" t="s">
        <v>54</v>
      </c>
      <c r="AM310" s="1" t="s">
        <v>55</v>
      </c>
      <c r="AN310" s="1" t="s">
        <v>2793</v>
      </c>
      <c r="AO310" s="1" t="s">
        <v>43</v>
      </c>
    </row>
    <row r="311" spans="1:41" x14ac:dyDescent="0.55000000000000004">
      <c r="A311" s="1" t="s">
        <v>135</v>
      </c>
      <c r="B311" s="1" t="s">
        <v>2796</v>
      </c>
      <c r="C311" s="1">
        <v>2022</v>
      </c>
      <c r="D311" s="1">
        <v>2</v>
      </c>
      <c r="E311" s="1">
        <v>4</v>
      </c>
      <c r="F311" s="4">
        <v>0.69523148148148151</v>
      </c>
      <c r="G311" s="1" t="s">
        <v>36</v>
      </c>
      <c r="H311" s="1" t="s">
        <v>47</v>
      </c>
      <c r="I311" s="1">
        <v>2674</v>
      </c>
      <c r="J311" s="1" t="s">
        <v>2798</v>
      </c>
      <c r="K311" s="1" t="s">
        <v>2799</v>
      </c>
      <c r="L311" s="1" t="s">
        <v>40</v>
      </c>
      <c r="M311" s="1" t="s">
        <v>2800</v>
      </c>
      <c r="N311" s="1" t="s">
        <v>42</v>
      </c>
      <c r="O311" s="1" t="s">
        <v>43</v>
      </c>
      <c r="P311" s="1">
        <v>1</v>
      </c>
      <c r="R311" s="1">
        <v>1</v>
      </c>
      <c r="S311" s="1" t="s">
        <v>63</v>
      </c>
      <c r="T311" s="1">
        <v>6389</v>
      </c>
      <c r="U311" s="1" t="s">
        <v>2801</v>
      </c>
      <c r="V311" s="1" t="s">
        <v>2802</v>
      </c>
      <c r="W311" s="1" t="s">
        <v>397</v>
      </c>
      <c r="X311" s="1" t="s">
        <v>2803</v>
      </c>
      <c r="Y311" s="1" t="s">
        <v>2804</v>
      </c>
      <c r="Z311" s="1" t="s">
        <v>144</v>
      </c>
      <c r="AA311" s="1" t="str">
        <f>VLOOKUP(Z311,List!A:E,2,FALSE)</f>
        <v>IT Support</v>
      </c>
      <c r="AB311" s="1" t="str">
        <f>VLOOKUP(Z311,List!A:E,3,FALSE)</f>
        <v>Point IT</v>
      </c>
      <c r="AC311" s="1" t="str">
        <f>VLOOKUP(Z311,List!A:E,4,FALSE)</f>
        <v>Frist Tier</v>
      </c>
      <c r="AD311" s="1" t="str">
        <f>VLOOKUP(Z311,List!A:E,5,FALSE)</f>
        <v>Frist Tier</v>
      </c>
      <c r="AE311" s="1" t="s">
        <v>49</v>
      </c>
      <c r="AF311" s="1" t="s">
        <v>69</v>
      </c>
      <c r="AG311" s="1" t="s">
        <v>145</v>
      </c>
      <c r="AH311" s="1" t="s">
        <v>2805</v>
      </c>
      <c r="AI311" s="1" t="s">
        <v>1476</v>
      </c>
      <c r="AK311" s="1" t="s">
        <v>47</v>
      </c>
      <c r="AL311" s="1" t="s">
        <v>54</v>
      </c>
      <c r="AM311" s="1" t="s">
        <v>55</v>
      </c>
      <c r="AN311" s="1" t="s">
        <v>2796</v>
      </c>
      <c r="AO311" s="1" t="s">
        <v>43</v>
      </c>
    </row>
    <row r="312" spans="1:41" x14ac:dyDescent="0.55000000000000004">
      <c r="A312" s="1" t="s">
        <v>123</v>
      </c>
      <c r="B312" s="1" t="s">
        <v>2806</v>
      </c>
      <c r="C312" s="1">
        <v>2022</v>
      </c>
      <c r="D312" s="1">
        <v>2</v>
      </c>
      <c r="E312" s="1">
        <v>4</v>
      </c>
      <c r="F312" s="4">
        <v>0.71958333333333335</v>
      </c>
      <c r="G312" s="1" t="s">
        <v>36</v>
      </c>
      <c r="H312" s="1" t="s">
        <v>2808</v>
      </c>
      <c r="I312" s="1">
        <v>2675</v>
      </c>
      <c r="J312" s="1" t="s">
        <v>2809</v>
      </c>
      <c r="K312" s="1" t="s">
        <v>55</v>
      </c>
      <c r="L312" s="1" t="s">
        <v>47</v>
      </c>
      <c r="N312" s="1" t="s">
        <v>42</v>
      </c>
      <c r="O312" s="1" t="s">
        <v>43</v>
      </c>
      <c r="P312" s="1">
        <v>1</v>
      </c>
      <c r="Q312" s="1" t="s">
        <v>62</v>
      </c>
      <c r="R312" s="1">
        <v>0</v>
      </c>
      <c r="S312" s="1" t="s">
        <v>43</v>
      </c>
      <c r="T312" s="1">
        <v>6246</v>
      </c>
      <c r="U312" s="1" t="s">
        <v>1128</v>
      </c>
      <c r="V312" s="1" t="s">
        <v>1129</v>
      </c>
      <c r="W312" s="1" t="s">
        <v>40</v>
      </c>
      <c r="X312" s="1" t="s">
        <v>55</v>
      </c>
      <c r="Y312" s="1" t="s">
        <v>2810</v>
      </c>
      <c r="Z312" s="1" t="s">
        <v>144</v>
      </c>
      <c r="AA312" s="1" t="str">
        <f>VLOOKUP(Z312,List!A:E,2,FALSE)</f>
        <v>IT Support</v>
      </c>
      <c r="AB312" s="1" t="str">
        <f>VLOOKUP(Z312,List!A:E,3,FALSE)</f>
        <v>Point IT</v>
      </c>
      <c r="AC312" s="1" t="str">
        <f>VLOOKUP(Z312,List!A:E,4,FALSE)</f>
        <v>Frist Tier</v>
      </c>
      <c r="AD312" s="1" t="str">
        <f>VLOOKUP(Z312,List!A:E,5,FALSE)</f>
        <v>Frist Tier</v>
      </c>
      <c r="AE312" s="1" t="s">
        <v>49</v>
      </c>
      <c r="AF312" s="1" t="s">
        <v>69</v>
      </c>
      <c r="AG312" s="1" t="s">
        <v>356</v>
      </c>
      <c r="AH312" s="1" t="s">
        <v>2811</v>
      </c>
      <c r="AI312" s="1" t="s">
        <v>655</v>
      </c>
      <c r="AK312" s="1" t="s">
        <v>47</v>
      </c>
      <c r="AL312" s="1" t="s">
        <v>73</v>
      </c>
      <c r="AM312" s="1" t="s">
        <v>55</v>
      </c>
      <c r="AN312" s="1" t="s">
        <v>2806</v>
      </c>
      <c r="AO312" s="1" t="s">
        <v>43</v>
      </c>
    </row>
    <row r="313" spans="1:41" x14ac:dyDescent="0.55000000000000004">
      <c r="A313" s="1" t="s">
        <v>74</v>
      </c>
      <c r="B313" s="1" t="s">
        <v>2812</v>
      </c>
      <c r="C313" s="1">
        <v>2022</v>
      </c>
      <c r="D313" s="1">
        <v>2</v>
      </c>
      <c r="E313" s="1">
        <v>4</v>
      </c>
      <c r="F313" s="4">
        <v>0.74387731481481489</v>
      </c>
      <c r="G313" s="1" t="s">
        <v>36</v>
      </c>
      <c r="H313" s="1" t="s">
        <v>2814</v>
      </c>
      <c r="I313" s="1">
        <v>2676</v>
      </c>
      <c r="J313" s="1" t="s">
        <v>2815</v>
      </c>
      <c r="K313" s="1" t="s">
        <v>55</v>
      </c>
      <c r="L313" s="1" t="s">
        <v>47</v>
      </c>
      <c r="N313" s="1" t="s">
        <v>42</v>
      </c>
      <c r="O313" s="1" t="s">
        <v>43</v>
      </c>
      <c r="P313" s="1">
        <v>1</v>
      </c>
      <c r="Q313" s="1" t="s">
        <v>415</v>
      </c>
      <c r="R313" s="1">
        <v>0</v>
      </c>
      <c r="S313" s="1" t="s">
        <v>43</v>
      </c>
      <c r="T313" s="1">
        <v>8888</v>
      </c>
      <c r="U313" s="1" t="s">
        <v>2816</v>
      </c>
      <c r="V313" s="1" t="s">
        <v>2187</v>
      </c>
      <c r="W313" s="1" t="s">
        <v>397</v>
      </c>
      <c r="X313" s="1" t="s">
        <v>2817</v>
      </c>
      <c r="Y313" s="1" t="s">
        <v>2812</v>
      </c>
      <c r="Z313" s="1" t="s">
        <v>120</v>
      </c>
      <c r="AA313" s="1" t="str">
        <f>VLOOKUP(Z313,List!A:E,2,FALSE)</f>
        <v>IT Support</v>
      </c>
      <c r="AB313" s="1" t="str">
        <f>VLOOKUP(Z313,List!A:E,3,FALSE)</f>
        <v>CRA</v>
      </c>
      <c r="AC313" s="1" t="str">
        <f>VLOOKUP(Z313,List!A:E,4,FALSE)</f>
        <v>Second Tier</v>
      </c>
      <c r="AD313" s="1" t="str">
        <f>VLOOKUP(Z313,List!A:E,5,FALSE)</f>
        <v>Onsite</v>
      </c>
      <c r="AE313" s="1" t="s">
        <v>1223</v>
      </c>
      <c r="AF313" s="1" t="s">
        <v>69</v>
      </c>
      <c r="AG313" s="1" t="s">
        <v>345</v>
      </c>
      <c r="AH313" s="1" t="s">
        <v>2818</v>
      </c>
      <c r="AI313" s="1" t="s">
        <v>502</v>
      </c>
      <c r="AK313" s="1" t="s">
        <v>47</v>
      </c>
      <c r="AL313" s="1" t="s">
        <v>54</v>
      </c>
      <c r="AM313" s="1" t="s">
        <v>55</v>
      </c>
      <c r="AN313" s="1" t="s">
        <v>2812</v>
      </c>
      <c r="AO313" s="1" t="s">
        <v>43</v>
      </c>
    </row>
    <row r="314" spans="1:41" x14ac:dyDescent="0.55000000000000004">
      <c r="A314" s="1" t="s">
        <v>98</v>
      </c>
      <c r="B314" s="1" t="s">
        <v>2819</v>
      </c>
      <c r="C314" s="1">
        <v>2022</v>
      </c>
      <c r="D314" s="1">
        <v>2</v>
      </c>
      <c r="E314" s="1">
        <v>4</v>
      </c>
      <c r="F314" s="4">
        <v>0.74482638888888886</v>
      </c>
      <c r="G314" s="1" t="s">
        <v>36</v>
      </c>
      <c r="H314" s="1" t="s">
        <v>2821</v>
      </c>
      <c r="I314" s="1">
        <v>2677</v>
      </c>
      <c r="J314" s="1" t="s">
        <v>2822</v>
      </c>
      <c r="K314" s="1" t="s">
        <v>55</v>
      </c>
      <c r="L314" s="1" t="s">
        <v>47</v>
      </c>
      <c r="N314" s="1" t="s">
        <v>42</v>
      </c>
      <c r="O314" s="1" t="s">
        <v>43</v>
      </c>
      <c r="P314" s="1">
        <v>1</v>
      </c>
      <c r="Q314" s="1" t="s">
        <v>103</v>
      </c>
      <c r="R314" s="1">
        <v>0</v>
      </c>
      <c r="S314" s="1" t="s">
        <v>43</v>
      </c>
      <c r="T314" s="1">
        <v>5736</v>
      </c>
      <c r="U314" s="1" t="s">
        <v>1528</v>
      </c>
      <c r="V314" s="1" t="s">
        <v>1529</v>
      </c>
      <c r="W314" s="1" t="s">
        <v>40</v>
      </c>
      <c r="X314" s="1" t="s">
        <v>2823</v>
      </c>
      <c r="Y314" s="1" t="s">
        <v>2824</v>
      </c>
      <c r="Z314" s="1" t="s">
        <v>344</v>
      </c>
      <c r="AA314" s="1" t="str">
        <f>VLOOKUP(Z314,List!A:E,2,FALSE)</f>
        <v>PC Team</v>
      </c>
      <c r="AB314" s="1" t="str">
        <f>VLOOKUP(Z314,List!A:E,3,FALSE)</f>
        <v>7Sense (Lenovo)</v>
      </c>
      <c r="AC314" s="1" t="str">
        <f>VLOOKUP(Z314,List!A:E,4,FALSE)</f>
        <v>Second Tier</v>
      </c>
      <c r="AD314" s="1" t="str">
        <f>VLOOKUP(Z314,List!A:E,5,FALSE)</f>
        <v>Onsite</v>
      </c>
      <c r="AE314" s="1" t="s">
        <v>49</v>
      </c>
      <c r="AF314" s="1" t="s">
        <v>69</v>
      </c>
      <c r="AG314" s="1" t="s">
        <v>311</v>
      </c>
      <c r="AH314" s="1" t="s">
        <v>2825</v>
      </c>
      <c r="AI314" s="1" t="s">
        <v>1532</v>
      </c>
      <c r="AK314" s="1" t="s">
        <v>47</v>
      </c>
      <c r="AL314" s="1" t="s">
        <v>73</v>
      </c>
      <c r="AM314" s="1" t="s">
        <v>55</v>
      </c>
      <c r="AN314" s="1" t="s">
        <v>2819</v>
      </c>
      <c r="AO314" s="1" t="s">
        <v>43</v>
      </c>
    </row>
    <row r="315" spans="1:41" x14ac:dyDescent="0.55000000000000004">
      <c r="A315" s="1" t="s">
        <v>57</v>
      </c>
      <c r="B315" s="1" t="s">
        <v>2826</v>
      </c>
      <c r="C315" s="1">
        <v>2022</v>
      </c>
      <c r="D315" s="1">
        <v>2</v>
      </c>
      <c r="E315" s="1">
        <v>4</v>
      </c>
      <c r="F315" s="4">
        <v>0.7465046296296296</v>
      </c>
      <c r="G315" s="1" t="s">
        <v>36</v>
      </c>
      <c r="H315" s="1" t="s">
        <v>2828</v>
      </c>
      <c r="I315" s="1">
        <v>2678</v>
      </c>
      <c r="J315" s="1" t="s">
        <v>2815</v>
      </c>
      <c r="K315" s="1" t="s">
        <v>55</v>
      </c>
      <c r="L315" s="1" t="s">
        <v>47</v>
      </c>
      <c r="N315" s="1" t="s">
        <v>42</v>
      </c>
      <c r="O315" s="1" t="s">
        <v>43</v>
      </c>
      <c r="P315" s="1">
        <v>1</v>
      </c>
      <c r="Q315" s="1" t="s">
        <v>103</v>
      </c>
      <c r="R315" s="1">
        <v>0</v>
      </c>
      <c r="S315" s="1" t="s">
        <v>43</v>
      </c>
      <c r="T315" s="1">
        <v>5736</v>
      </c>
      <c r="U315" s="1" t="s">
        <v>1528</v>
      </c>
      <c r="V315" s="1" t="s">
        <v>1529</v>
      </c>
      <c r="W315" s="1" t="s">
        <v>397</v>
      </c>
      <c r="X315" s="1" t="s">
        <v>2829</v>
      </c>
      <c r="Y315" s="1" t="s">
        <v>2830</v>
      </c>
      <c r="Z315" s="1" t="s">
        <v>144</v>
      </c>
      <c r="AA315" s="1" t="str">
        <f>VLOOKUP(Z315,List!A:E,2,FALSE)</f>
        <v>IT Support</v>
      </c>
      <c r="AB315" s="1" t="str">
        <f>VLOOKUP(Z315,List!A:E,3,FALSE)</f>
        <v>Point IT</v>
      </c>
      <c r="AC315" s="1" t="str">
        <f>VLOOKUP(Z315,List!A:E,4,FALSE)</f>
        <v>Frist Tier</v>
      </c>
      <c r="AD315" s="1" t="str">
        <f>VLOOKUP(Z315,List!A:E,5,FALSE)</f>
        <v>Frist Tier</v>
      </c>
      <c r="AE315" s="1" t="s">
        <v>49</v>
      </c>
      <c r="AF315" s="1" t="s">
        <v>69</v>
      </c>
      <c r="AG315" s="1" t="s">
        <v>345</v>
      </c>
      <c r="AH315" s="1" t="s">
        <v>2831</v>
      </c>
      <c r="AI315" s="1" t="s">
        <v>1532</v>
      </c>
      <c r="AK315" s="1" t="s">
        <v>47</v>
      </c>
      <c r="AL315" s="1" t="s">
        <v>73</v>
      </c>
      <c r="AM315" s="1" t="s">
        <v>55</v>
      </c>
      <c r="AN315" s="1" t="s">
        <v>2826</v>
      </c>
      <c r="AO315" s="1" t="s">
        <v>43</v>
      </c>
    </row>
    <row r="316" spans="1:41" x14ac:dyDescent="0.55000000000000004">
      <c r="A316" s="1" t="s">
        <v>203</v>
      </c>
      <c r="C316" s="1">
        <v>2022</v>
      </c>
      <c r="D316" s="1">
        <v>2</v>
      </c>
      <c r="E316" s="1">
        <v>4</v>
      </c>
      <c r="F316" s="4">
        <v>0.75339120370370372</v>
      </c>
      <c r="G316" s="1" t="s">
        <v>36</v>
      </c>
      <c r="H316" s="1" t="s">
        <v>2833</v>
      </c>
      <c r="I316" s="1">
        <v>2679</v>
      </c>
      <c r="J316" s="1" t="s">
        <v>2815</v>
      </c>
      <c r="K316" s="1" t="s">
        <v>2834</v>
      </c>
      <c r="L316" s="1" t="s">
        <v>397</v>
      </c>
      <c r="M316" s="1" t="s">
        <v>2835</v>
      </c>
      <c r="N316" s="1" t="s">
        <v>42</v>
      </c>
      <c r="O316" s="1" t="s">
        <v>43</v>
      </c>
      <c r="P316" s="1">
        <v>2</v>
      </c>
      <c r="Q316" s="1" t="s">
        <v>44</v>
      </c>
      <c r="R316" s="1">
        <v>1</v>
      </c>
      <c r="S316" s="1" t="s">
        <v>43</v>
      </c>
      <c r="T316" s="1">
        <v>8141</v>
      </c>
      <c r="U316" s="1" t="s">
        <v>2836</v>
      </c>
      <c r="V316" s="1" t="s">
        <v>2837</v>
      </c>
      <c r="W316" s="1" t="s">
        <v>47</v>
      </c>
      <c r="Z316" s="1" t="s">
        <v>1120</v>
      </c>
      <c r="AA316" s="1" t="str">
        <f>VLOOKUP(Z316,List!A:E,2,FALSE)</f>
        <v>PMO</v>
      </c>
      <c r="AB316" s="1" t="str">
        <f>VLOOKUP(Z316,List!A:E,3,FALSE)</f>
        <v>CRA</v>
      </c>
      <c r="AC316" s="1" t="str">
        <f>VLOOKUP(Z316,List!A:E,4,FALSE)</f>
        <v>Second Tier</v>
      </c>
      <c r="AD316" s="1" t="str">
        <f>VLOOKUP(Z316,List!A:E,5,FALSE)</f>
        <v>Second Tier</v>
      </c>
      <c r="AE316" s="1" t="s">
        <v>49</v>
      </c>
      <c r="AF316" s="1" t="s">
        <v>533</v>
      </c>
      <c r="AG316" s="1" t="s">
        <v>2838</v>
      </c>
      <c r="AH316" s="1" t="s">
        <v>2839</v>
      </c>
      <c r="AI316" s="1" t="s">
        <v>2840</v>
      </c>
      <c r="AK316" s="1" t="s">
        <v>47</v>
      </c>
      <c r="AL316" s="1" t="s">
        <v>54</v>
      </c>
      <c r="AM316" s="1" t="s">
        <v>55</v>
      </c>
      <c r="AN316" s="1" t="s">
        <v>2841</v>
      </c>
      <c r="AO316" s="1" t="s">
        <v>43</v>
      </c>
    </row>
    <row r="317" spans="1:41" x14ac:dyDescent="0.55000000000000004">
      <c r="A317" s="1" t="s">
        <v>34</v>
      </c>
      <c r="B317" s="1" t="s">
        <v>2842</v>
      </c>
      <c r="C317" s="1">
        <v>2022</v>
      </c>
      <c r="D317" s="1">
        <v>2</v>
      </c>
      <c r="E317" s="1">
        <v>4</v>
      </c>
      <c r="F317" s="4">
        <v>0.88859953703703709</v>
      </c>
      <c r="G317" s="1" t="s">
        <v>36</v>
      </c>
      <c r="H317" s="1" t="s">
        <v>2844</v>
      </c>
      <c r="I317" s="1">
        <v>2680</v>
      </c>
      <c r="J317" s="1" t="s">
        <v>2845</v>
      </c>
      <c r="K317" s="1" t="s">
        <v>2846</v>
      </c>
      <c r="L317" s="1" t="s">
        <v>397</v>
      </c>
      <c r="M317" s="1" t="s">
        <v>2847</v>
      </c>
      <c r="N317" s="1" t="s">
        <v>42</v>
      </c>
      <c r="O317" s="1" t="s">
        <v>43</v>
      </c>
      <c r="P317" s="1">
        <v>1</v>
      </c>
      <c r="Q317" s="1" t="s">
        <v>116</v>
      </c>
      <c r="R317" s="1">
        <v>1</v>
      </c>
      <c r="S317" s="1" t="s">
        <v>43</v>
      </c>
      <c r="T317" s="1">
        <v>642171908</v>
      </c>
      <c r="U317" s="1" t="s">
        <v>621</v>
      </c>
      <c r="V317" s="1" t="s">
        <v>622</v>
      </c>
      <c r="W317" s="1" t="s">
        <v>40</v>
      </c>
      <c r="X317" s="1" t="s">
        <v>2848</v>
      </c>
      <c r="Y317" s="1" t="s">
        <v>2849</v>
      </c>
      <c r="Z317" s="1" t="s">
        <v>959</v>
      </c>
      <c r="AA317" s="1" t="str">
        <f>VLOOKUP(Z317,List!A:E,2,FALSE)</f>
        <v>Application Support</v>
      </c>
      <c r="AB317" s="1" t="str">
        <f>VLOOKUP(Z317,List!A:E,3,FALSE)</f>
        <v>CRA</v>
      </c>
      <c r="AC317" s="1" t="str">
        <f>VLOOKUP(Z317,List!A:E,4,FALSE)</f>
        <v>Second Tier</v>
      </c>
      <c r="AD317" s="1" t="str">
        <f>VLOOKUP(Z317,List!A:E,5,FALSE)</f>
        <v>Second Tier</v>
      </c>
      <c r="AE317" s="1" t="s">
        <v>49</v>
      </c>
      <c r="AF317" s="1" t="s">
        <v>69</v>
      </c>
      <c r="AG317" s="1" t="s">
        <v>51</v>
      </c>
      <c r="AH317" s="1" t="s">
        <v>2850</v>
      </c>
      <c r="AI317" s="1" t="s">
        <v>2135</v>
      </c>
      <c r="AJ317" s="1" t="s">
        <v>1620</v>
      </c>
      <c r="AK317" s="1" t="s">
        <v>47</v>
      </c>
      <c r="AL317" s="1" t="s">
        <v>54</v>
      </c>
      <c r="AM317" s="1" t="s">
        <v>55</v>
      </c>
      <c r="AN317" s="1" t="s">
        <v>2851</v>
      </c>
      <c r="AO317" s="1" t="s">
        <v>43</v>
      </c>
    </row>
    <row r="318" spans="1:41" x14ac:dyDescent="0.55000000000000004">
      <c r="A318" s="1" t="s">
        <v>57</v>
      </c>
      <c r="B318" s="1" t="s">
        <v>2852</v>
      </c>
      <c r="C318" s="1">
        <v>2022</v>
      </c>
      <c r="D318" s="1">
        <v>2</v>
      </c>
      <c r="E318" s="1">
        <v>5</v>
      </c>
      <c r="F318" s="4">
        <v>0.29435185185185186</v>
      </c>
      <c r="G318" s="1" t="s">
        <v>36</v>
      </c>
      <c r="H318" s="1" t="s">
        <v>2854</v>
      </c>
      <c r="I318" s="1">
        <v>2681</v>
      </c>
      <c r="J318" s="1" t="s">
        <v>2815</v>
      </c>
      <c r="K318" s="1" t="s">
        <v>55</v>
      </c>
      <c r="L318" s="1" t="s">
        <v>47</v>
      </c>
      <c r="N318" s="1" t="s">
        <v>42</v>
      </c>
      <c r="O318" s="1" t="s">
        <v>43</v>
      </c>
      <c r="P318" s="1">
        <v>1</v>
      </c>
      <c r="Q318" s="1" t="s">
        <v>62</v>
      </c>
      <c r="R318" s="1">
        <v>0</v>
      </c>
      <c r="S318" s="1" t="s">
        <v>43</v>
      </c>
      <c r="T318" s="1">
        <v>5626</v>
      </c>
      <c r="U318" s="1" t="s">
        <v>1678</v>
      </c>
      <c r="V318" s="1" t="s">
        <v>1679</v>
      </c>
      <c r="W318" s="1" t="s">
        <v>40</v>
      </c>
      <c r="X318" s="1" t="s">
        <v>55</v>
      </c>
      <c r="Y318" s="1" t="s">
        <v>2855</v>
      </c>
      <c r="Z318" s="1" t="s">
        <v>334</v>
      </c>
      <c r="AA318" s="1" t="str">
        <f>VLOOKUP(Z318,List!A:E,2,FALSE)</f>
        <v>IT Support</v>
      </c>
      <c r="AB318" s="1" t="str">
        <f>VLOOKUP(Z318,List!A:E,3,FALSE)</f>
        <v>CRA</v>
      </c>
      <c r="AC318" s="1" t="str">
        <f>VLOOKUP(Z318,List!A:E,4,FALSE)</f>
        <v>Second Tier</v>
      </c>
      <c r="AD318" s="1" t="str">
        <f>VLOOKUP(Z318,List!A:E,5,FALSE)</f>
        <v>Onsite</v>
      </c>
      <c r="AE318" s="1" t="s">
        <v>49</v>
      </c>
      <c r="AF318" s="1" t="s">
        <v>69</v>
      </c>
      <c r="AG318" s="1" t="s">
        <v>70</v>
      </c>
      <c r="AH318" s="1" t="s">
        <v>2856</v>
      </c>
      <c r="AI318" s="1" t="s">
        <v>325</v>
      </c>
      <c r="AK318" s="1" t="s">
        <v>47</v>
      </c>
      <c r="AL318" s="1" t="s">
        <v>73</v>
      </c>
      <c r="AM318" s="1" t="s">
        <v>55</v>
      </c>
      <c r="AN318" s="1" t="s">
        <v>2852</v>
      </c>
      <c r="AO318" s="1" t="s">
        <v>43</v>
      </c>
    </row>
    <row r="319" spans="1:41" x14ac:dyDescent="0.55000000000000004">
      <c r="A319" s="1" t="s">
        <v>34</v>
      </c>
      <c r="B319" s="1" t="s">
        <v>2857</v>
      </c>
      <c r="C319" s="1">
        <v>2022</v>
      </c>
      <c r="D319" s="1">
        <v>2</v>
      </c>
      <c r="E319" s="1">
        <v>5</v>
      </c>
      <c r="F319" s="4">
        <v>0.30813657407407408</v>
      </c>
      <c r="G319" s="1" t="s">
        <v>36</v>
      </c>
      <c r="H319" s="1" t="s">
        <v>2859</v>
      </c>
      <c r="I319" s="1">
        <v>2682</v>
      </c>
      <c r="J319" s="1" t="s">
        <v>2860</v>
      </c>
      <c r="K319" s="1" t="s">
        <v>2861</v>
      </c>
      <c r="L319" s="1" t="s">
        <v>40</v>
      </c>
      <c r="M319" s="1" t="s">
        <v>2862</v>
      </c>
      <c r="N319" s="1" t="s">
        <v>42</v>
      </c>
      <c r="O319" s="1" t="s">
        <v>43</v>
      </c>
      <c r="P319" s="1">
        <v>1</v>
      </c>
      <c r="Q319" s="1" t="s">
        <v>44</v>
      </c>
      <c r="R319" s="1">
        <v>2</v>
      </c>
      <c r="S319" s="1" t="s">
        <v>43</v>
      </c>
      <c r="T319" s="1">
        <v>827659449</v>
      </c>
      <c r="U319" s="1" t="s">
        <v>2863</v>
      </c>
      <c r="V319" s="1" t="s">
        <v>2864</v>
      </c>
      <c r="W319" s="1" t="s">
        <v>40</v>
      </c>
      <c r="X319" s="1" t="s">
        <v>2865</v>
      </c>
      <c r="Y319" s="1" t="s">
        <v>2857</v>
      </c>
      <c r="Z319" s="1" t="s">
        <v>120</v>
      </c>
      <c r="AA319" s="1" t="str">
        <f>VLOOKUP(Z319,List!A:E,2,FALSE)</f>
        <v>IT Support</v>
      </c>
      <c r="AB319" s="1" t="str">
        <f>VLOOKUP(Z319,List!A:E,3,FALSE)</f>
        <v>CRA</v>
      </c>
      <c r="AC319" s="1" t="str">
        <f>VLOOKUP(Z319,List!A:E,4,FALSE)</f>
        <v>Second Tier</v>
      </c>
      <c r="AD319" s="1" t="str">
        <f>VLOOKUP(Z319,List!A:E,5,FALSE)</f>
        <v>Onsite</v>
      </c>
      <c r="AE319" s="1" t="s">
        <v>49</v>
      </c>
      <c r="AF319" s="1" t="s">
        <v>69</v>
      </c>
      <c r="AG319" s="1" t="s">
        <v>51</v>
      </c>
      <c r="AH319" s="1" t="s">
        <v>2866</v>
      </c>
      <c r="AK319" s="1" t="s">
        <v>47</v>
      </c>
      <c r="AL319" s="1" t="s">
        <v>54</v>
      </c>
      <c r="AM319" s="1" t="s">
        <v>55</v>
      </c>
      <c r="AN319" s="1" t="s">
        <v>2857</v>
      </c>
      <c r="AO319" s="1" t="s">
        <v>43</v>
      </c>
    </row>
    <row r="320" spans="1:41" x14ac:dyDescent="0.55000000000000004">
      <c r="A320" s="1" t="s">
        <v>371</v>
      </c>
      <c r="B320" s="1" t="s">
        <v>2867</v>
      </c>
      <c r="C320" s="1">
        <v>2022</v>
      </c>
      <c r="D320" s="1">
        <v>2</v>
      </c>
      <c r="E320" s="1">
        <v>5</v>
      </c>
      <c r="F320" s="4">
        <v>0.45145833333333335</v>
      </c>
      <c r="G320" s="1" t="s">
        <v>36</v>
      </c>
      <c r="H320" s="1" t="s">
        <v>2869</v>
      </c>
      <c r="I320" s="1">
        <v>2683</v>
      </c>
      <c r="J320" s="1" t="s">
        <v>2815</v>
      </c>
      <c r="K320" s="1" t="s">
        <v>55</v>
      </c>
      <c r="L320" s="1" t="s">
        <v>47</v>
      </c>
      <c r="N320" s="1" t="s">
        <v>42</v>
      </c>
      <c r="O320" s="1" t="s">
        <v>43</v>
      </c>
      <c r="P320" s="1">
        <v>1</v>
      </c>
      <c r="Q320" s="1" t="s">
        <v>62</v>
      </c>
      <c r="R320" s="1">
        <v>0</v>
      </c>
      <c r="S320" s="1" t="s">
        <v>43</v>
      </c>
      <c r="T320" s="1">
        <v>909838512</v>
      </c>
      <c r="U320" s="1" t="s">
        <v>2870</v>
      </c>
      <c r="V320" s="1" t="s">
        <v>2871</v>
      </c>
      <c r="W320" s="1" t="s">
        <v>397</v>
      </c>
      <c r="X320" s="1" t="s">
        <v>2872</v>
      </c>
      <c r="Y320" s="1" t="s">
        <v>2867</v>
      </c>
      <c r="Z320" s="1" t="s">
        <v>177</v>
      </c>
      <c r="AA320" s="1" t="str">
        <f>VLOOKUP(Z320,List!A:E,2,FALSE)</f>
        <v>IT Support</v>
      </c>
      <c r="AB320" s="1" t="str">
        <f>VLOOKUP(Z320,List!A:E,3,FALSE)</f>
        <v>Point IT</v>
      </c>
      <c r="AC320" s="1" t="str">
        <f>VLOOKUP(Z320,List!A:E,4,FALSE)</f>
        <v>Frist Tier</v>
      </c>
      <c r="AD320" s="1" t="str">
        <f>VLOOKUP(Z320,List!A:E,5,FALSE)</f>
        <v>Frist Tier</v>
      </c>
      <c r="AE320" s="1" t="s">
        <v>49</v>
      </c>
      <c r="AF320" s="1" t="s">
        <v>69</v>
      </c>
      <c r="AG320" s="1" t="s">
        <v>2438</v>
      </c>
      <c r="AH320" s="1" t="s">
        <v>2873</v>
      </c>
      <c r="AI320" s="1" t="s">
        <v>2250</v>
      </c>
      <c r="AK320" s="1" t="s">
        <v>47</v>
      </c>
      <c r="AL320" s="1" t="s">
        <v>54</v>
      </c>
      <c r="AM320" s="1" t="s">
        <v>55</v>
      </c>
      <c r="AN320" s="1" t="s">
        <v>2867</v>
      </c>
      <c r="AO320" s="1" t="s">
        <v>43</v>
      </c>
    </row>
    <row r="321" spans="1:41" x14ac:dyDescent="0.55000000000000004">
      <c r="A321" s="1" t="s">
        <v>34</v>
      </c>
      <c r="B321" s="1" t="s">
        <v>2874</v>
      </c>
      <c r="C321" s="1">
        <v>2022</v>
      </c>
      <c r="D321" s="1">
        <v>2</v>
      </c>
      <c r="E321" s="1">
        <v>5</v>
      </c>
      <c r="F321" s="4">
        <v>0.48277777777777775</v>
      </c>
      <c r="G321" s="1" t="s">
        <v>36</v>
      </c>
      <c r="H321" s="1" t="s">
        <v>2876</v>
      </c>
      <c r="I321" s="1">
        <v>2684</v>
      </c>
      <c r="J321" s="1" t="s">
        <v>2860</v>
      </c>
      <c r="K321" s="1" t="s">
        <v>55</v>
      </c>
      <c r="L321" s="1" t="s">
        <v>40</v>
      </c>
      <c r="M321" s="1" t="s">
        <v>2877</v>
      </c>
      <c r="N321" s="1" t="s">
        <v>42</v>
      </c>
      <c r="O321" s="1" t="s">
        <v>43</v>
      </c>
      <c r="P321" s="1">
        <v>1</v>
      </c>
      <c r="Q321" s="1" t="s">
        <v>116</v>
      </c>
      <c r="R321" s="1">
        <v>2</v>
      </c>
      <c r="S321" s="1" t="s">
        <v>43</v>
      </c>
      <c r="T321" s="1">
        <v>800626968</v>
      </c>
      <c r="U321" s="1" t="s">
        <v>2878</v>
      </c>
      <c r="V321" s="1" t="s">
        <v>2879</v>
      </c>
      <c r="W321" s="1" t="s">
        <v>397</v>
      </c>
      <c r="X321" s="1" t="s">
        <v>2880</v>
      </c>
      <c r="Y321" s="1" t="s">
        <v>2874</v>
      </c>
      <c r="Z321" s="1" t="s">
        <v>120</v>
      </c>
      <c r="AA321" s="1" t="str">
        <f>VLOOKUP(Z321,List!A:E,2,FALSE)</f>
        <v>IT Support</v>
      </c>
      <c r="AB321" s="1" t="str">
        <f>VLOOKUP(Z321,List!A:E,3,FALSE)</f>
        <v>CRA</v>
      </c>
      <c r="AC321" s="1" t="str">
        <f>VLOOKUP(Z321,List!A:E,4,FALSE)</f>
        <v>Second Tier</v>
      </c>
      <c r="AD321" s="1" t="str">
        <f>VLOOKUP(Z321,List!A:E,5,FALSE)</f>
        <v>Onsite</v>
      </c>
      <c r="AE321" s="1" t="s">
        <v>49</v>
      </c>
      <c r="AF321" s="1" t="s">
        <v>69</v>
      </c>
      <c r="AG321" s="1" t="s">
        <v>51</v>
      </c>
      <c r="AH321" s="1" t="s">
        <v>2881</v>
      </c>
      <c r="AI321" s="1" t="s">
        <v>2440</v>
      </c>
      <c r="AK321" s="1" t="s">
        <v>47</v>
      </c>
      <c r="AL321" s="1" t="s">
        <v>54</v>
      </c>
      <c r="AM321" s="1" t="s">
        <v>55</v>
      </c>
      <c r="AN321" s="1" t="s">
        <v>2874</v>
      </c>
      <c r="AO321" s="1" t="s">
        <v>43</v>
      </c>
    </row>
    <row r="322" spans="1:41" x14ac:dyDescent="0.55000000000000004">
      <c r="A322" s="1" t="s">
        <v>314</v>
      </c>
      <c r="B322" s="1" t="s">
        <v>2882</v>
      </c>
      <c r="C322" s="1">
        <v>2022</v>
      </c>
      <c r="D322" s="1">
        <v>2</v>
      </c>
      <c r="E322" s="1">
        <v>6</v>
      </c>
      <c r="F322" s="4">
        <v>0.28377314814814814</v>
      </c>
      <c r="G322" s="1" t="s">
        <v>36</v>
      </c>
      <c r="H322" s="1" t="s">
        <v>2884</v>
      </c>
      <c r="I322" s="1">
        <v>2685</v>
      </c>
      <c r="J322" s="1" t="s">
        <v>2815</v>
      </c>
      <c r="K322" s="1" t="s">
        <v>55</v>
      </c>
      <c r="L322" s="1" t="s">
        <v>47</v>
      </c>
      <c r="N322" s="1" t="s">
        <v>42</v>
      </c>
      <c r="O322" s="1" t="s">
        <v>43</v>
      </c>
      <c r="P322" s="1">
        <v>1</v>
      </c>
      <c r="Q322" s="1" t="s">
        <v>789</v>
      </c>
      <c r="R322" s="1">
        <v>0</v>
      </c>
      <c r="S322" s="1" t="s">
        <v>43</v>
      </c>
      <c r="T322" s="1">
        <v>6214</v>
      </c>
      <c r="U322" s="1" t="s">
        <v>1239</v>
      </c>
      <c r="V322" s="1" t="s">
        <v>1240</v>
      </c>
      <c r="W322" s="1" t="s">
        <v>397</v>
      </c>
      <c r="X322" s="1" t="s">
        <v>2872</v>
      </c>
      <c r="Y322" s="1" t="s">
        <v>2882</v>
      </c>
      <c r="Z322" s="1" t="s">
        <v>177</v>
      </c>
      <c r="AA322" s="1" t="str">
        <f>VLOOKUP(Z322,List!A:E,2,FALSE)</f>
        <v>IT Support</v>
      </c>
      <c r="AB322" s="1" t="str">
        <f>VLOOKUP(Z322,List!A:E,3,FALSE)</f>
        <v>Point IT</v>
      </c>
      <c r="AC322" s="1" t="str">
        <f>VLOOKUP(Z322,List!A:E,4,FALSE)</f>
        <v>Frist Tier</v>
      </c>
      <c r="AD322" s="1" t="str">
        <f>VLOOKUP(Z322,List!A:E,5,FALSE)</f>
        <v>Frist Tier</v>
      </c>
      <c r="AE322" s="1" t="s">
        <v>49</v>
      </c>
      <c r="AF322" s="1" t="s">
        <v>69</v>
      </c>
      <c r="AG322" s="1" t="s">
        <v>323</v>
      </c>
      <c r="AH322" s="1" t="s">
        <v>2885</v>
      </c>
      <c r="AI322" s="1" t="s">
        <v>1288</v>
      </c>
      <c r="AK322" s="1" t="s">
        <v>47</v>
      </c>
      <c r="AL322" s="1" t="s">
        <v>73</v>
      </c>
      <c r="AM322" s="1" t="s">
        <v>55</v>
      </c>
      <c r="AN322" s="1" t="s">
        <v>2882</v>
      </c>
      <c r="AO322" s="1" t="s">
        <v>43</v>
      </c>
    </row>
    <row r="323" spans="1:41" x14ac:dyDescent="0.55000000000000004">
      <c r="A323" s="1" t="s">
        <v>123</v>
      </c>
      <c r="B323" s="1" t="s">
        <v>2886</v>
      </c>
      <c r="C323" s="1">
        <v>2022</v>
      </c>
      <c r="D323" s="1">
        <v>2</v>
      </c>
      <c r="E323" s="1">
        <v>6</v>
      </c>
      <c r="F323" s="4">
        <v>0.37851851851851853</v>
      </c>
      <c r="G323" s="1" t="s">
        <v>36</v>
      </c>
      <c r="H323" s="1" t="s">
        <v>2888</v>
      </c>
      <c r="I323" s="1">
        <v>2686</v>
      </c>
      <c r="J323" s="1" t="s">
        <v>2815</v>
      </c>
      <c r="K323" s="1" t="s">
        <v>55</v>
      </c>
      <c r="L323" s="1" t="s">
        <v>47</v>
      </c>
      <c r="N323" s="1" t="s">
        <v>42</v>
      </c>
      <c r="O323" s="1" t="s">
        <v>43</v>
      </c>
      <c r="P323" s="1">
        <v>1</v>
      </c>
      <c r="Q323" s="1" t="s">
        <v>62</v>
      </c>
      <c r="R323" s="1">
        <v>0</v>
      </c>
      <c r="S323" s="1" t="s">
        <v>43</v>
      </c>
      <c r="T323" s="1">
        <v>5751</v>
      </c>
      <c r="U323" s="1" t="s">
        <v>1210</v>
      </c>
      <c r="V323" s="1" t="s">
        <v>1211</v>
      </c>
      <c r="W323" s="1" t="s">
        <v>397</v>
      </c>
      <c r="X323" s="1" t="s">
        <v>2872</v>
      </c>
      <c r="Y323" s="1" t="s">
        <v>2889</v>
      </c>
      <c r="Z323" s="1" t="s">
        <v>144</v>
      </c>
      <c r="AA323" s="1" t="str">
        <f>VLOOKUP(Z323,List!A:E,2,FALSE)</f>
        <v>IT Support</v>
      </c>
      <c r="AB323" s="1" t="str">
        <f>VLOOKUP(Z323,List!A:E,3,FALSE)</f>
        <v>Point IT</v>
      </c>
      <c r="AC323" s="1" t="str">
        <f>VLOOKUP(Z323,List!A:E,4,FALSE)</f>
        <v>Frist Tier</v>
      </c>
      <c r="AD323" s="1" t="str">
        <f>VLOOKUP(Z323,List!A:E,5,FALSE)</f>
        <v>Frist Tier</v>
      </c>
      <c r="AE323" s="1" t="s">
        <v>49</v>
      </c>
      <c r="AF323" s="1" t="s">
        <v>69</v>
      </c>
      <c r="AG323" s="1" t="s">
        <v>356</v>
      </c>
      <c r="AH323" s="1" t="s">
        <v>2890</v>
      </c>
      <c r="AI323" s="1" t="s">
        <v>325</v>
      </c>
      <c r="AK323" s="1" t="s">
        <v>47</v>
      </c>
      <c r="AL323" s="1" t="s">
        <v>73</v>
      </c>
      <c r="AM323" s="1" t="s">
        <v>55</v>
      </c>
      <c r="AN323" s="1" t="s">
        <v>2886</v>
      </c>
      <c r="AO323" s="1" t="s">
        <v>43</v>
      </c>
    </row>
    <row r="324" spans="1:41" x14ac:dyDescent="0.55000000000000004">
      <c r="A324" s="1" t="s">
        <v>656</v>
      </c>
      <c r="C324" s="1">
        <v>2022</v>
      </c>
      <c r="D324" s="1">
        <v>2</v>
      </c>
      <c r="E324" s="1">
        <v>6</v>
      </c>
      <c r="F324" s="4">
        <v>0.38388888888888889</v>
      </c>
      <c r="G324" s="1" t="s">
        <v>36</v>
      </c>
      <c r="H324" s="1" t="s">
        <v>2892</v>
      </c>
      <c r="I324" s="1">
        <v>2687</v>
      </c>
      <c r="J324" s="1" t="s">
        <v>2893</v>
      </c>
      <c r="K324" s="1" t="s">
        <v>55</v>
      </c>
      <c r="L324" s="1" t="s">
        <v>47</v>
      </c>
      <c r="N324" s="1" t="s">
        <v>42</v>
      </c>
      <c r="O324" s="1" t="s">
        <v>43</v>
      </c>
      <c r="P324" s="1">
        <v>1</v>
      </c>
      <c r="Q324" s="1" t="s">
        <v>62</v>
      </c>
      <c r="R324" s="1">
        <v>0</v>
      </c>
      <c r="S324" s="1" t="s">
        <v>43</v>
      </c>
      <c r="T324" s="1">
        <v>5751</v>
      </c>
      <c r="U324" s="1" t="s">
        <v>1210</v>
      </c>
      <c r="V324" s="1" t="s">
        <v>1211</v>
      </c>
      <c r="W324" s="1" t="s">
        <v>47</v>
      </c>
      <c r="Z324" s="1" t="s">
        <v>68</v>
      </c>
      <c r="AA324" s="1" t="str">
        <f>VLOOKUP(Z324,List!A:E,2,FALSE)</f>
        <v>Network</v>
      </c>
      <c r="AB324" s="1" t="str">
        <f>VLOOKUP(Z324,List!A:E,3,FALSE)</f>
        <v>CRA</v>
      </c>
      <c r="AC324" s="1" t="str">
        <f>VLOOKUP(Z324,List!A:E,4,FALSE)</f>
        <v>Second Tier</v>
      </c>
      <c r="AD324" s="1" t="str">
        <f>VLOOKUP(Z324,List!A:E,5,FALSE)</f>
        <v>Second Tier</v>
      </c>
      <c r="AE324" s="1" t="s">
        <v>49</v>
      </c>
      <c r="AF324" s="1" t="s">
        <v>533</v>
      </c>
      <c r="AG324" s="1" t="s">
        <v>663</v>
      </c>
      <c r="AH324" s="1" t="s">
        <v>2894</v>
      </c>
      <c r="AI324" s="1" t="s">
        <v>325</v>
      </c>
      <c r="AK324" s="1" t="s">
        <v>47</v>
      </c>
      <c r="AL324" s="1" t="s">
        <v>73</v>
      </c>
      <c r="AM324" s="1" t="s">
        <v>55</v>
      </c>
      <c r="AN324" s="1" t="s">
        <v>2895</v>
      </c>
      <c r="AO324" s="1" t="s">
        <v>43</v>
      </c>
    </row>
    <row r="325" spans="1:41" x14ac:dyDescent="0.55000000000000004">
      <c r="A325" s="1" t="s">
        <v>314</v>
      </c>
      <c r="B325" s="1" t="s">
        <v>2896</v>
      </c>
      <c r="C325" s="1">
        <v>2022</v>
      </c>
      <c r="D325" s="1">
        <v>2</v>
      </c>
      <c r="E325" s="1">
        <v>6</v>
      </c>
      <c r="F325" s="4">
        <v>0.95120370370370377</v>
      </c>
      <c r="G325" s="1" t="s">
        <v>36</v>
      </c>
      <c r="H325" s="1" t="s">
        <v>2898</v>
      </c>
      <c r="I325" s="1">
        <v>2688</v>
      </c>
      <c r="J325" s="1" t="s">
        <v>2815</v>
      </c>
      <c r="K325" s="1" t="s">
        <v>55</v>
      </c>
      <c r="L325" s="1" t="s">
        <v>47</v>
      </c>
      <c r="N325" s="1" t="s">
        <v>42</v>
      </c>
      <c r="O325" s="1" t="s">
        <v>43</v>
      </c>
      <c r="P325" s="1">
        <v>1</v>
      </c>
      <c r="Q325" s="1" t="s">
        <v>789</v>
      </c>
      <c r="R325" s="1">
        <v>0</v>
      </c>
      <c r="S325" s="1" t="s">
        <v>43</v>
      </c>
      <c r="T325" s="1">
        <v>626602536</v>
      </c>
      <c r="U325" s="1" t="s">
        <v>2899</v>
      </c>
      <c r="V325" s="1" t="s">
        <v>2900</v>
      </c>
      <c r="W325" s="1" t="s">
        <v>397</v>
      </c>
      <c r="X325" s="1" t="s">
        <v>2872</v>
      </c>
      <c r="Y325" s="1" t="s">
        <v>2901</v>
      </c>
      <c r="Z325" s="1" t="s">
        <v>144</v>
      </c>
      <c r="AA325" s="1" t="str">
        <f>VLOOKUP(Z325,List!A:E,2,FALSE)</f>
        <v>IT Support</v>
      </c>
      <c r="AB325" s="1" t="str">
        <f>VLOOKUP(Z325,List!A:E,3,FALSE)</f>
        <v>Point IT</v>
      </c>
      <c r="AC325" s="1" t="str">
        <f>VLOOKUP(Z325,List!A:E,4,FALSE)</f>
        <v>Frist Tier</v>
      </c>
      <c r="AD325" s="1" t="str">
        <f>VLOOKUP(Z325,List!A:E,5,FALSE)</f>
        <v>Frist Tier</v>
      </c>
      <c r="AE325" s="1" t="s">
        <v>49</v>
      </c>
      <c r="AF325" s="1" t="s">
        <v>69</v>
      </c>
      <c r="AG325" s="1" t="s">
        <v>323</v>
      </c>
      <c r="AH325" s="1" t="s">
        <v>2898</v>
      </c>
      <c r="AI325" s="1" t="s">
        <v>2902</v>
      </c>
      <c r="AK325" s="1" t="s">
        <v>47</v>
      </c>
      <c r="AL325" s="1" t="s">
        <v>73</v>
      </c>
      <c r="AM325" s="1" t="s">
        <v>55</v>
      </c>
      <c r="AN325" s="1" t="s">
        <v>2896</v>
      </c>
      <c r="AO325" s="1" t="s">
        <v>43</v>
      </c>
    </row>
    <row r="326" spans="1:41" x14ac:dyDescent="0.55000000000000004">
      <c r="A326" s="1" t="s">
        <v>123</v>
      </c>
      <c r="B326" s="1" t="s">
        <v>2903</v>
      </c>
      <c r="C326" s="1">
        <v>2022</v>
      </c>
      <c r="D326" s="1">
        <v>2</v>
      </c>
      <c r="E326" s="1">
        <v>7</v>
      </c>
      <c r="F326" s="4">
        <v>0.31512731481481482</v>
      </c>
      <c r="G326" s="1" t="s">
        <v>36</v>
      </c>
      <c r="H326" s="1" t="s">
        <v>2905</v>
      </c>
      <c r="I326" s="1">
        <v>2689</v>
      </c>
      <c r="J326" s="1" t="s">
        <v>2815</v>
      </c>
      <c r="K326" s="1" t="s">
        <v>55</v>
      </c>
      <c r="L326" s="1" t="s">
        <v>47</v>
      </c>
      <c r="N326" s="1" t="s">
        <v>42</v>
      </c>
      <c r="O326" s="1" t="s">
        <v>43</v>
      </c>
      <c r="P326" s="1">
        <v>1</v>
      </c>
      <c r="Q326" s="1" t="s">
        <v>62</v>
      </c>
      <c r="R326" s="1">
        <v>0</v>
      </c>
      <c r="S326" s="1" t="s">
        <v>43</v>
      </c>
      <c r="T326" s="1">
        <v>6192</v>
      </c>
      <c r="U326" s="1" t="s">
        <v>2906</v>
      </c>
      <c r="V326" s="1" t="s">
        <v>2907</v>
      </c>
      <c r="W326" s="1" t="s">
        <v>40</v>
      </c>
      <c r="X326" s="1" t="s">
        <v>55</v>
      </c>
      <c r="Y326" s="1" t="s">
        <v>2908</v>
      </c>
      <c r="Z326" s="1" t="s">
        <v>367</v>
      </c>
      <c r="AA326" s="1" t="str">
        <f>VLOOKUP(Z326,List!A:E,2,FALSE)</f>
        <v>IT Support</v>
      </c>
      <c r="AB326" s="1" t="str">
        <f>VLOOKUP(Z326,List!A:E,3,FALSE)</f>
        <v>Point IT</v>
      </c>
      <c r="AC326" s="1" t="str">
        <f>VLOOKUP(Z326,List!A:E,4,FALSE)</f>
        <v>Second Tier</v>
      </c>
      <c r="AD326" s="1" t="str">
        <f>VLOOKUP(Z326,List!A:E,5,FALSE)</f>
        <v>Onsite</v>
      </c>
      <c r="AE326" s="1" t="s">
        <v>49</v>
      </c>
      <c r="AF326" s="1" t="s">
        <v>69</v>
      </c>
      <c r="AG326" s="1" t="s">
        <v>356</v>
      </c>
      <c r="AH326" s="1" t="s">
        <v>2905</v>
      </c>
      <c r="AI326" s="1" t="s">
        <v>2909</v>
      </c>
      <c r="AJ326" s="1" t="s">
        <v>1620</v>
      </c>
      <c r="AK326" s="1" t="s">
        <v>47</v>
      </c>
      <c r="AL326" s="1" t="s">
        <v>54</v>
      </c>
      <c r="AM326" s="1" t="s">
        <v>55</v>
      </c>
      <c r="AN326" s="1" t="s">
        <v>2910</v>
      </c>
      <c r="AO326" s="1" t="s">
        <v>43</v>
      </c>
    </row>
    <row r="327" spans="1:41" x14ac:dyDescent="0.55000000000000004">
      <c r="A327" s="1" t="s">
        <v>34</v>
      </c>
      <c r="B327" s="1" t="s">
        <v>2911</v>
      </c>
      <c r="C327" s="1">
        <v>2022</v>
      </c>
      <c r="D327" s="1">
        <v>2</v>
      </c>
      <c r="E327" s="1">
        <v>7</v>
      </c>
      <c r="F327" s="4">
        <v>0.31783564814814813</v>
      </c>
      <c r="G327" s="1" t="s">
        <v>36</v>
      </c>
      <c r="H327" s="1" t="s">
        <v>2913</v>
      </c>
      <c r="I327" s="1">
        <v>2690</v>
      </c>
      <c r="J327" s="1" t="s">
        <v>2914</v>
      </c>
      <c r="K327" s="1" t="s">
        <v>55</v>
      </c>
      <c r="L327" s="1" t="s">
        <v>47</v>
      </c>
      <c r="N327" s="1" t="s">
        <v>42</v>
      </c>
      <c r="O327" s="1" t="s">
        <v>43</v>
      </c>
      <c r="P327" s="1">
        <v>2</v>
      </c>
      <c r="Q327" s="1" t="s">
        <v>62</v>
      </c>
      <c r="R327" s="1">
        <v>0</v>
      </c>
      <c r="S327" s="1" t="s">
        <v>43</v>
      </c>
      <c r="T327" s="1">
        <v>25766501</v>
      </c>
      <c r="U327" s="1" t="s">
        <v>2915</v>
      </c>
      <c r="V327" s="1" t="s">
        <v>2916</v>
      </c>
      <c r="W327" s="1" t="s">
        <v>40</v>
      </c>
      <c r="X327" s="1" t="s">
        <v>2917</v>
      </c>
      <c r="Y327" s="1" t="s">
        <v>2918</v>
      </c>
      <c r="Z327" s="1" t="s">
        <v>84</v>
      </c>
      <c r="AA327" s="1" t="str">
        <f>VLOOKUP(Z327,List!A:E,2,FALSE)</f>
        <v>IT Support</v>
      </c>
      <c r="AB327" s="1" t="str">
        <f>VLOOKUP(Z327,List!A:E,3,FALSE)</f>
        <v>Point IT</v>
      </c>
      <c r="AC327" s="1" t="str">
        <f>VLOOKUP(Z327,List!A:E,4,FALSE)</f>
        <v>Second Tier</v>
      </c>
      <c r="AD327" s="1" t="str">
        <f>VLOOKUP(Z327,List!A:E,5,FALSE)</f>
        <v>Onsite</v>
      </c>
      <c r="AE327" s="1" t="s">
        <v>49</v>
      </c>
      <c r="AF327" s="1" t="s">
        <v>69</v>
      </c>
      <c r="AG327" s="1" t="s">
        <v>200</v>
      </c>
      <c r="AH327" s="1" t="s">
        <v>2919</v>
      </c>
      <c r="AI327" s="1" t="s">
        <v>870</v>
      </c>
      <c r="AK327" s="1" t="s">
        <v>47</v>
      </c>
      <c r="AL327" s="1" t="s">
        <v>54</v>
      </c>
      <c r="AM327" s="1" t="s">
        <v>55</v>
      </c>
      <c r="AN327" s="1" t="s">
        <v>2911</v>
      </c>
      <c r="AO327" s="1" t="s">
        <v>43</v>
      </c>
    </row>
    <row r="328" spans="1:41" x14ac:dyDescent="0.55000000000000004">
      <c r="A328" s="1" t="s">
        <v>98</v>
      </c>
      <c r="B328" s="1" t="s">
        <v>2920</v>
      </c>
      <c r="C328" s="1">
        <v>2022</v>
      </c>
      <c r="D328" s="1">
        <v>2</v>
      </c>
      <c r="E328" s="1">
        <v>7</v>
      </c>
      <c r="F328" s="4">
        <v>0.35033564814814816</v>
      </c>
      <c r="G328" s="1" t="s">
        <v>36</v>
      </c>
      <c r="H328" s="1" t="s">
        <v>2922</v>
      </c>
      <c r="I328" s="1">
        <v>2691</v>
      </c>
      <c r="J328" s="1" t="s">
        <v>2923</v>
      </c>
      <c r="K328" s="1" t="s">
        <v>55</v>
      </c>
      <c r="L328" s="1" t="s">
        <v>47</v>
      </c>
      <c r="N328" s="1" t="s">
        <v>42</v>
      </c>
      <c r="O328" s="1" t="s">
        <v>43</v>
      </c>
      <c r="P328" s="1">
        <v>1</v>
      </c>
      <c r="Q328" s="1" t="s">
        <v>103</v>
      </c>
      <c r="R328" s="1">
        <v>0</v>
      </c>
      <c r="S328" s="1" t="s">
        <v>43</v>
      </c>
      <c r="T328" s="1">
        <v>971474936</v>
      </c>
      <c r="U328" s="1" t="s">
        <v>2924</v>
      </c>
      <c r="V328" s="1" t="s">
        <v>2925</v>
      </c>
      <c r="W328" s="1" t="s">
        <v>40</v>
      </c>
      <c r="X328" s="1" t="s">
        <v>2926</v>
      </c>
      <c r="Y328" s="1" t="s">
        <v>2927</v>
      </c>
      <c r="Z328" s="1" t="s">
        <v>84</v>
      </c>
      <c r="AA328" s="1" t="str">
        <f>VLOOKUP(Z328,List!A:E,2,FALSE)</f>
        <v>IT Support</v>
      </c>
      <c r="AB328" s="1" t="str">
        <f>VLOOKUP(Z328,List!A:E,3,FALSE)</f>
        <v>Point IT</v>
      </c>
      <c r="AC328" s="1" t="str">
        <f>VLOOKUP(Z328,List!A:E,4,FALSE)</f>
        <v>Second Tier</v>
      </c>
      <c r="AD328" s="1" t="str">
        <f>VLOOKUP(Z328,List!A:E,5,FALSE)</f>
        <v>Onsite</v>
      </c>
      <c r="AE328" s="1" t="s">
        <v>49</v>
      </c>
      <c r="AF328" s="1" t="s">
        <v>69</v>
      </c>
      <c r="AG328" s="1" t="s">
        <v>311</v>
      </c>
      <c r="AH328" s="1" t="s">
        <v>2928</v>
      </c>
      <c r="AI328" s="1" t="s">
        <v>72</v>
      </c>
      <c r="AK328" s="1" t="s">
        <v>47</v>
      </c>
      <c r="AL328" s="1" t="s">
        <v>73</v>
      </c>
      <c r="AM328" s="1" t="s">
        <v>55</v>
      </c>
      <c r="AN328" s="1" t="s">
        <v>2920</v>
      </c>
      <c r="AO328" s="1" t="s">
        <v>43</v>
      </c>
    </row>
    <row r="329" spans="1:41" x14ac:dyDescent="0.55000000000000004">
      <c r="A329" s="1" t="s">
        <v>34</v>
      </c>
      <c r="B329" s="1" t="s">
        <v>2929</v>
      </c>
      <c r="C329" s="1">
        <v>2022</v>
      </c>
      <c r="D329" s="1">
        <v>2</v>
      </c>
      <c r="E329" s="1">
        <v>7</v>
      </c>
      <c r="F329" s="4">
        <v>0.35284722222222226</v>
      </c>
      <c r="G329" s="1" t="s">
        <v>36</v>
      </c>
      <c r="H329" s="1" t="s">
        <v>47</v>
      </c>
      <c r="I329" s="1">
        <v>2692</v>
      </c>
      <c r="J329" s="1" t="s">
        <v>2931</v>
      </c>
      <c r="K329" s="1" t="s">
        <v>2932</v>
      </c>
      <c r="L329" s="1" t="s">
        <v>397</v>
      </c>
      <c r="M329" s="1" t="s">
        <v>2929</v>
      </c>
      <c r="N329" s="1" t="s">
        <v>42</v>
      </c>
      <c r="O329" s="1" t="s">
        <v>43</v>
      </c>
      <c r="P329" s="1">
        <v>1</v>
      </c>
      <c r="Q329" s="1" t="s">
        <v>44</v>
      </c>
      <c r="R329" s="1">
        <v>1</v>
      </c>
      <c r="S329" s="1" t="s">
        <v>63</v>
      </c>
      <c r="T329" s="1">
        <v>6459</v>
      </c>
      <c r="U329" s="1" t="s">
        <v>2933</v>
      </c>
      <c r="V329" s="1" t="s">
        <v>2934</v>
      </c>
      <c r="W329" s="1" t="s">
        <v>40</v>
      </c>
      <c r="X329" s="1" t="s">
        <v>2932</v>
      </c>
      <c r="Y329" s="1" t="s">
        <v>2929</v>
      </c>
      <c r="Z329" s="1" t="s">
        <v>120</v>
      </c>
      <c r="AA329" s="1" t="str">
        <f>VLOOKUP(Z329,List!A:E,2,FALSE)</f>
        <v>IT Support</v>
      </c>
      <c r="AB329" s="1" t="str">
        <f>VLOOKUP(Z329,List!A:E,3,FALSE)</f>
        <v>CRA</v>
      </c>
      <c r="AC329" s="1" t="str">
        <f>VLOOKUP(Z329,List!A:E,4,FALSE)</f>
        <v>Second Tier</v>
      </c>
      <c r="AD329" s="1" t="str">
        <f>VLOOKUP(Z329,List!A:E,5,FALSE)</f>
        <v>Onsite</v>
      </c>
      <c r="AE329" s="1" t="s">
        <v>49</v>
      </c>
      <c r="AF329" s="1" t="s">
        <v>69</v>
      </c>
      <c r="AG329" s="1" t="s">
        <v>51</v>
      </c>
      <c r="AH329" s="1" t="s">
        <v>2935</v>
      </c>
      <c r="AI329" s="1" t="s">
        <v>2936</v>
      </c>
      <c r="AK329" s="1" t="s">
        <v>47</v>
      </c>
      <c r="AL329" s="1" t="s">
        <v>54</v>
      </c>
      <c r="AM329" s="1" t="s">
        <v>55</v>
      </c>
      <c r="AN329" s="1" t="s">
        <v>2929</v>
      </c>
      <c r="AO329" s="1" t="s">
        <v>43</v>
      </c>
    </row>
    <row r="330" spans="1:41" x14ac:dyDescent="0.55000000000000004">
      <c r="A330" s="1" t="s">
        <v>656</v>
      </c>
      <c r="B330" s="1" t="s">
        <v>2937</v>
      </c>
      <c r="C330" s="1">
        <v>2022</v>
      </c>
      <c r="D330" s="1">
        <v>2</v>
      </c>
      <c r="E330" s="1">
        <v>7</v>
      </c>
      <c r="F330" s="4">
        <v>0.35447916666666668</v>
      </c>
      <c r="G330" s="1" t="s">
        <v>36</v>
      </c>
      <c r="H330" s="1" t="s">
        <v>2939</v>
      </c>
      <c r="I330" s="1">
        <v>2693</v>
      </c>
      <c r="J330" s="1" t="s">
        <v>2940</v>
      </c>
      <c r="K330" s="1" t="s">
        <v>55</v>
      </c>
      <c r="L330" s="1" t="s">
        <v>47</v>
      </c>
      <c r="N330" s="1" t="s">
        <v>42</v>
      </c>
      <c r="O330" s="1" t="s">
        <v>43</v>
      </c>
      <c r="P330" s="1">
        <v>1</v>
      </c>
      <c r="Q330" s="1" t="s">
        <v>152</v>
      </c>
      <c r="R330" s="1">
        <v>0</v>
      </c>
      <c r="S330" s="1" t="s">
        <v>43</v>
      </c>
      <c r="T330" s="1">
        <v>8418</v>
      </c>
      <c r="U330" s="1" t="s">
        <v>2941</v>
      </c>
      <c r="V330" s="1" t="s">
        <v>2942</v>
      </c>
      <c r="W330" s="1" t="s">
        <v>40</v>
      </c>
      <c r="X330" s="1" t="s">
        <v>2943</v>
      </c>
      <c r="Y330" s="1" t="s">
        <v>2937</v>
      </c>
      <c r="Z330" s="1" t="s">
        <v>177</v>
      </c>
      <c r="AA330" s="1" t="str">
        <f>VLOOKUP(Z330,List!A:E,2,FALSE)</f>
        <v>IT Support</v>
      </c>
      <c r="AB330" s="1" t="str">
        <f>VLOOKUP(Z330,List!A:E,3,FALSE)</f>
        <v>Point IT</v>
      </c>
      <c r="AC330" s="1" t="str">
        <f>VLOOKUP(Z330,List!A:E,4,FALSE)</f>
        <v>Frist Tier</v>
      </c>
      <c r="AD330" s="1" t="str">
        <f>VLOOKUP(Z330,List!A:E,5,FALSE)</f>
        <v>Frist Tier</v>
      </c>
      <c r="AE330" s="1" t="s">
        <v>49</v>
      </c>
      <c r="AF330" s="1" t="s">
        <v>69</v>
      </c>
      <c r="AG330" s="1" t="s">
        <v>2944</v>
      </c>
      <c r="AH330" s="1" t="s">
        <v>2945</v>
      </c>
      <c r="AI330" s="1" t="s">
        <v>613</v>
      </c>
      <c r="AK330" s="1" t="s">
        <v>47</v>
      </c>
      <c r="AL330" s="1" t="s">
        <v>54</v>
      </c>
      <c r="AM330" s="1" t="s">
        <v>55</v>
      </c>
      <c r="AN330" s="1" t="s">
        <v>2937</v>
      </c>
      <c r="AO330" s="1" t="s">
        <v>43</v>
      </c>
    </row>
    <row r="331" spans="1:41" x14ac:dyDescent="0.55000000000000004">
      <c r="A331" s="1" t="s">
        <v>314</v>
      </c>
      <c r="B331" s="1" t="s">
        <v>2946</v>
      </c>
      <c r="C331" s="1">
        <v>2022</v>
      </c>
      <c r="D331" s="1">
        <v>2</v>
      </c>
      <c r="E331" s="1">
        <v>7</v>
      </c>
      <c r="F331" s="4">
        <v>0.35883101851851856</v>
      </c>
      <c r="G331" s="1" t="s">
        <v>36</v>
      </c>
      <c r="H331" s="1" t="s">
        <v>2948</v>
      </c>
      <c r="I331" s="1">
        <v>2694</v>
      </c>
      <c r="J331" s="1" t="s">
        <v>2949</v>
      </c>
      <c r="K331" s="1" t="s">
        <v>55</v>
      </c>
      <c r="L331" s="1" t="s">
        <v>47</v>
      </c>
      <c r="N331" s="1" t="s">
        <v>42</v>
      </c>
      <c r="O331" s="1" t="s">
        <v>43</v>
      </c>
      <c r="P331" s="1">
        <v>1</v>
      </c>
      <c r="Q331" s="1" t="s">
        <v>789</v>
      </c>
      <c r="R331" s="1">
        <v>0</v>
      </c>
      <c r="S331" s="1" t="s">
        <v>43</v>
      </c>
      <c r="T331" s="1">
        <v>5751</v>
      </c>
      <c r="U331" s="1" t="s">
        <v>1678</v>
      </c>
      <c r="V331" s="1" t="s">
        <v>1679</v>
      </c>
      <c r="W331" s="1" t="s">
        <v>40</v>
      </c>
      <c r="X331" s="1" t="s">
        <v>2950</v>
      </c>
      <c r="Y331" s="1" t="s">
        <v>2946</v>
      </c>
      <c r="Z331" s="1" t="s">
        <v>177</v>
      </c>
      <c r="AA331" s="1" t="str">
        <f>VLOOKUP(Z331,List!A:E,2,FALSE)</f>
        <v>IT Support</v>
      </c>
      <c r="AB331" s="1" t="str">
        <f>VLOOKUP(Z331,List!A:E,3,FALSE)</f>
        <v>Point IT</v>
      </c>
      <c r="AC331" s="1" t="str">
        <f>VLOOKUP(Z331,List!A:E,4,FALSE)</f>
        <v>Frist Tier</v>
      </c>
      <c r="AD331" s="1" t="str">
        <f>VLOOKUP(Z331,List!A:E,5,FALSE)</f>
        <v>Frist Tier</v>
      </c>
      <c r="AE331" s="1" t="s">
        <v>49</v>
      </c>
      <c r="AF331" s="1" t="s">
        <v>69</v>
      </c>
      <c r="AG331" s="1" t="s">
        <v>323</v>
      </c>
      <c r="AH331" s="1" t="s">
        <v>2951</v>
      </c>
      <c r="AI331" s="1" t="s">
        <v>325</v>
      </c>
      <c r="AK331" s="1" t="s">
        <v>47</v>
      </c>
      <c r="AL331" s="1" t="s">
        <v>73</v>
      </c>
      <c r="AM331" s="1" t="s">
        <v>55</v>
      </c>
      <c r="AN331" s="1" t="s">
        <v>2946</v>
      </c>
      <c r="AO331" s="1" t="s">
        <v>43</v>
      </c>
    </row>
    <row r="332" spans="1:41" x14ac:dyDescent="0.55000000000000004">
      <c r="A332" s="1" t="s">
        <v>123</v>
      </c>
      <c r="B332" s="1" t="s">
        <v>2952</v>
      </c>
      <c r="C332" s="1">
        <v>2022</v>
      </c>
      <c r="D332" s="1">
        <v>2</v>
      </c>
      <c r="E332" s="1">
        <v>7</v>
      </c>
      <c r="F332" s="4">
        <v>0.36379629629629634</v>
      </c>
      <c r="G332" s="1" t="s">
        <v>36</v>
      </c>
      <c r="H332" s="1" t="s">
        <v>2954</v>
      </c>
      <c r="I332" s="1">
        <v>2695</v>
      </c>
      <c r="J332" s="1" t="s">
        <v>2955</v>
      </c>
      <c r="K332" s="1" t="s">
        <v>55</v>
      </c>
      <c r="L332" s="1" t="s">
        <v>47</v>
      </c>
      <c r="N332" s="1" t="s">
        <v>42</v>
      </c>
      <c r="O332" s="1" t="s">
        <v>43</v>
      </c>
      <c r="P332" s="1">
        <v>1</v>
      </c>
      <c r="Q332" s="1" t="s">
        <v>62</v>
      </c>
      <c r="R332" s="1">
        <v>0</v>
      </c>
      <c r="S332" s="1" t="s">
        <v>43</v>
      </c>
      <c r="T332" s="1">
        <v>5792</v>
      </c>
      <c r="U332" s="1" t="s">
        <v>1060</v>
      </c>
      <c r="V332" s="1" t="s">
        <v>1061</v>
      </c>
      <c r="W332" s="1" t="s">
        <v>40</v>
      </c>
      <c r="X332" s="1" t="s">
        <v>2956</v>
      </c>
      <c r="Y332" s="1" t="s">
        <v>2957</v>
      </c>
      <c r="Z332" s="1" t="s">
        <v>367</v>
      </c>
      <c r="AA332" s="1" t="str">
        <f>VLOOKUP(Z332,List!A:E,2,FALSE)</f>
        <v>IT Support</v>
      </c>
      <c r="AB332" s="1" t="str">
        <f>VLOOKUP(Z332,List!A:E,3,FALSE)</f>
        <v>Point IT</v>
      </c>
      <c r="AC332" s="1" t="str">
        <f>VLOOKUP(Z332,List!A:E,4,FALSE)</f>
        <v>Second Tier</v>
      </c>
      <c r="AD332" s="1" t="str">
        <f>VLOOKUP(Z332,List!A:E,5,FALSE)</f>
        <v>Onsite</v>
      </c>
      <c r="AE332" s="1" t="s">
        <v>49</v>
      </c>
      <c r="AF332" s="1" t="s">
        <v>69</v>
      </c>
      <c r="AG332" s="1" t="s">
        <v>356</v>
      </c>
      <c r="AH332" s="1" t="s">
        <v>2958</v>
      </c>
      <c r="AI332" s="1" t="s">
        <v>2959</v>
      </c>
      <c r="AK332" s="1" t="s">
        <v>47</v>
      </c>
      <c r="AL332" s="1" t="s">
        <v>54</v>
      </c>
      <c r="AM332" s="1" t="s">
        <v>55</v>
      </c>
      <c r="AN332" s="1" t="s">
        <v>2952</v>
      </c>
      <c r="AO332" s="1" t="s">
        <v>43</v>
      </c>
    </row>
    <row r="333" spans="1:41" x14ac:dyDescent="0.55000000000000004">
      <c r="A333" s="1" t="s">
        <v>34</v>
      </c>
      <c r="B333" s="1" t="s">
        <v>2960</v>
      </c>
      <c r="C333" s="1">
        <v>2022</v>
      </c>
      <c r="D333" s="1">
        <v>2</v>
      </c>
      <c r="E333" s="1">
        <v>7</v>
      </c>
      <c r="F333" s="4">
        <v>0.36579861111111112</v>
      </c>
      <c r="G333" s="1" t="s">
        <v>36</v>
      </c>
      <c r="H333" s="1" t="s">
        <v>2962</v>
      </c>
      <c r="I333" s="1">
        <v>2696</v>
      </c>
      <c r="J333" s="1" t="s">
        <v>2963</v>
      </c>
      <c r="K333" s="1" t="s">
        <v>2964</v>
      </c>
      <c r="L333" s="1" t="s">
        <v>40</v>
      </c>
      <c r="M333" s="1" t="s">
        <v>2965</v>
      </c>
      <c r="N333" s="1" t="s">
        <v>42</v>
      </c>
      <c r="O333" s="1" t="s">
        <v>43</v>
      </c>
      <c r="P333" s="1">
        <v>1</v>
      </c>
      <c r="Q333" s="1" t="s">
        <v>44</v>
      </c>
      <c r="R333" s="1">
        <v>1</v>
      </c>
      <c r="S333" s="1" t="s">
        <v>43</v>
      </c>
      <c r="T333" s="1">
        <v>8243</v>
      </c>
      <c r="U333" s="1" t="s">
        <v>1035</v>
      </c>
      <c r="V333" s="1" t="s">
        <v>1036</v>
      </c>
      <c r="W333" s="1" t="s">
        <v>40</v>
      </c>
      <c r="X333" s="1" t="s">
        <v>2966</v>
      </c>
      <c r="Y333" s="1" t="s">
        <v>2960</v>
      </c>
      <c r="Z333" s="1" t="s">
        <v>120</v>
      </c>
      <c r="AA333" s="1" t="str">
        <f>VLOOKUP(Z333,List!A:E,2,FALSE)</f>
        <v>IT Support</v>
      </c>
      <c r="AB333" s="1" t="str">
        <f>VLOOKUP(Z333,List!A:E,3,FALSE)</f>
        <v>CRA</v>
      </c>
      <c r="AC333" s="1" t="str">
        <f>VLOOKUP(Z333,List!A:E,4,FALSE)</f>
        <v>Second Tier</v>
      </c>
      <c r="AD333" s="1" t="str">
        <f>VLOOKUP(Z333,List!A:E,5,FALSE)</f>
        <v>Onsite</v>
      </c>
      <c r="AE333" s="1" t="s">
        <v>49</v>
      </c>
      <c r="AF333" s="1" t="s">
        <v>69</v>
      </c>
      <c r="AG333" s="1" t="s">
        <v>51</v>
      </c>
      <c r="AH333" s="1" t="s">
        <v>2967</v>
      </c>
      <c r="AK333" s="1" t="s">
        <v>47</v>
      </c>
      <c r="AL333" s="1" t="s">
        <v>54</v>
      </c>
      <c r="AM333" s="1" t="s">
        <v>55</v>
      </c>
      <c r="AN333" s="1" t="s">
        <v>2960</v>
      </c>
      <c r="AO333" s="1" t="s">
        <v>43</v>
      </c>
    </row>
    <row r="334" spans="1:41" x14ac:dyDescent="0.55000000000000004">
      <c r="A334" s="1" t="s">
        <v>123</v>
      </c>
      <c r="B334" s="1" t="s">
        <v>2968</v>
      </c>
      <c r="C334" s="1">
        <v>2022</v>
      </c>
      <c r="D334" s="1">
        <v>2</v>
      </c>
      <c r="E334" s="1">
        <v>7</v>
      </c>
      <c r="F334" s="4">
        <v>0.36583333333333329</v>
      </c>
      <c r="G334" s="1" t="s">
        <v>36</v>
      </c>
      <c r="H334" s="1" t="s">
        <v>2970</v>
      </c>
      <c r="I334" s="1">
        <v>2697</v>
      </c>
      <c r="J334" s="1" t="s">
        <v>2971</v>
      </c>
      <c r="K334" s="1" t="s">
        <v>55</v>
      </c>
      <c r="L334" s="1" t="s">
        <v>47</v>
      </c>
      <c r="N334" s="1" t="s">
        <v>42</v>
      </c>
      <c r="O334" s="1" t="s">
        <v>43</v>
      </c>
      <c r="P334" s="1">
        <v>1</v>
      </c>
      <c r="Q334" s="1" t="s">
        <v>62</v>
      </c>
      <c r="R334" s="1">
        <v>0</v>
      </c>
      <c r="S334" s="1" t="s">
        <v>43</v>
      </c>
      <c r="T334" s="1">
        <v>6502</v>
      </c>
      <c r="U334" s="1" t="s">
        <v>1582</v>
      </c>
      <c r="V334" s="1" t="s">
        <v>1583</v>
      </c>
      <c r="W334" s="1" t="s">
        <v>40</v>
      </c>
      <c r="X334" s="1" t="s">
        <v>2972</v>
      </c>
      <c r="Y334" s="1" t="s">
        <v>2973</v>
      </c>
      <c r="Z334" s="1" t="s">
        <v>84</v>
      </c>
      <c r="AA334" s="1" t="str">
        <f>VLOOKUP(Z334,List!A:E,2,FALSE)</f>
        <v>IT Support</v>
      </c>
      <c r="AB334" s="1" t="str">
        <f>VLOOKUP(Z334,List!A:E,3,FALSE)</f>
        <v>Point IT</v>
      </c>
      <c r="AC334" s="1" t="str">
        <f>VLOOKUP(Z334,List!A:E,4,FALSE)</f>
        <v>Second Tier</v>
      </c>
      <c r="AD334" s="1" t="str">
        <f>VLOOKUP(Z334,List!A:E,5,FALSE)</f>
        <v>Onsite</v>
      </c>
      <c r="AE334" s="1" t="s">
        <v>49</v>
      </c>
      <c r="AF334" s="1" t="s">
        <v>69</v>
      </c>
      <c r="AG334" s="1" t="s">
        <v>356</v>
      </c>
      <c r="AH334" s="1" t="s">
        <v>2974</v>
      </c>
      <c r="AI334" s="1" t="s">
        <v>870</v>
      </c>
      <c r="AK334" s="1" t="s">
        <v>47</v>
      </c>
      <c r="AL334" s="1" t="s">
        <v>54</v>
      </c>
      <c r="AM334" s="1" t="s">
        <v>55</v>
      </c>
      <c r="AN334" s="1" t="s">
        <v>2968</v>
      </c>
      <c r="AO334" s="1" t="s">
        <v>43</v>
      </c>
    </row>
    <row r="335" spans="1:41" x14ac:dyDescent="0.55000000000000004">
      <c r="A335" s="1" t="s">
        <v>34</v>
      </c>
      <c r="B335" s="1" t="s">
        <v>2975</v>
      </c>
      <c r="C335" s="1">
        <v>2022</v>
      </c>
      <c r="D335" s="1">
        <v>2</v>
      </c>
      <c r="E335" s="1">
        <v>7</v>
      </c>
      <c r="F335" s="4">
        <v>0.36789351851851854</v>
      </c>
      <c r="G335" s="1" t="s">
        <v>36</v>
      </c>
      <c r="H335" s="1" t="s">
        <v>2977</v>
      </c>
      <c r="I335" s="1">
        <v>2698</v>
      </c>
      <c r="J335" s="1" t="s">
        <v>2978</v>
      </c>
      <c r="K335" s="1" t="s">
        <v>2979</v>
      </c>
      <c r="L335" s="1" t="s">
        <v>40</v>
      </c>
      <c r="M335" s="1" t="s">
        <v>2975</v>
      </c>
      <c r="N335" s="1" t="s">
        <v>42</v>
      </c>
      <c r="O335" s="1" t="s">
        <v>43</v>
      </c>
      <c r="P335" s="1">
        <v>1</v>
      </c>
      <c r="Q335" s="1" t="s">
        <v>44</v>
      </c>
      <c r="R335" s="1">
        <v>1</v>
      </c>
      <c r="S335" s="1" t="s">
        <v>43</v>
      </c>
      <c r="T335" s="1">
        <v>6459</v>
      </c>
      <c r="U335" s="1" t="s">
        <v>2933</v>
      </c>
      <c r="V335" s="1" t="s">
        <v>2934</v>
      </c>
      <c r="W335" s="1" t="s">
        <v>40</v>
      </c>
      <c r="X335" s="1" t="s">
        <v>2979</v>
      </c>
      <c r="Y335" s="1" t="s">
        <v>2975</v>
      </c>
      <c r="Z335" s="1" t="s">
        <v>120</v>
      </c>
      <c r="AA335" s="1" t="str">
        <f>VLOOKUP(Z335,List!A:E,2,FALSE)</f>
        <v>IT Support</v>
      </c>
      <c r="AB335" s="1" t="str">
        <f>VLOOKUP(Z335,List!A:E,3,FALSE)</f>
        <v>CRA</v>
      </c>
      <c r="AC335" s="1" t="str">
        <f>VLOOKUP(Z335,List!A:E,4,FALSE)</f>
        <v>Second Tier</v>
      </c>
      <c r="AD335" s="1" t="str">
        <f>VLOOKUP(Z335,List!A:E,5,FALSE)</f>
        <v>Onsite</v>
      </c>
      <c r="AE335" s="1" t="s">
        <v>49</v>
      </c>
      <c r="AF335" s="1" t="s">
        <v>69</v>
      </c>
      <c r="AG335" s="1" t="s">
        <v>51</v>
      </c>
      <c r="AH335" s="1" t="s">
        <v>2980</v>
      </c>
      <c r="AI335" s="1" t="s">
        <v>2936</v>
      </c>
      <c r="AK335" s="1" t="s">
        <v>47</v>
      </c>
      <c r="AL335" s="1" t="s">
        <v>73</v>
      </c>
      <c r="AM335" s="1" t="s">
        <v>55</v>
      </c>
      <c r="AN335" s="1" t="s">
        <v>2975</v>
      </c>
      <c r="AO335" s="1" t="s">
        <v>43</v>
      </c>
    </row>
    <row r="336" spans="1:41" x14ac:dyDescent="0.55000000000000004">
      <c r="A336" s="1" t="s">
        <v>314</v>
      </c>
      <c r="B336" s="1" t="s">
        <v>2981</v>
      </c>
      <c r="C336" s="1">
        <v>2022</v>
      </c>
      <c r="D336" s="1">
        <v>2</v>
      </c>
      <c r="E336" s="1">
        <v>7</v>
      </c>
      <c r="F336" s="4">
        <v>0.37002314814814818</v>
      </c>
      <c r="G336" s="1" t="s">
        <v>36</v>
      </c>
      <c r="H336" s="1" t="s">
        <v>2983</v>
      </c>
      <c r="I336" s="1">
        <v>2699</v>
      </c>
      <c r="J336" s="1" t="s">
        <v>2984</v>
      </c>
      <c r="K336" s="1" t="s">
        <v>55</v>
      </c>
      <c r="L336" s="1" t="s">
        <v>47</v>
      </c>
      <c r="N336" s="1" t="s">
        <v>42</v>
      </c>
      <c r="O336" s="1" t="s">
        <v>43</v>
      </c>
      <c r="P336" s="1">
        <v>1</v>
      </c>
      <c r="Q336" s="1" t="s">
        <v>789</v>
      </c>
      <c r="R336" s="1">
        <v>0</v>
      </c>
      <c r="S336" s="1" t="s">
        <v>43</v>
      </c>
      <c r="T336" s="1">
        <v>909838512</v>
      </c>
      <c r="U336" s="1" t="s">
        <v>184</v>
      </c>
      <c r="V336" s="1" t="s">
        <v>185</v>
      </c>
      <c r="W336" s="1" t="s">
        <v>40</v>
      </c>
      <c r="X336" s="1" t="s">
        <v>2985</v>
      </c>
      <c r="Y336" s="1" t="s">
        <v>2986</v>
      </c>
      <c r="Z336" s="1" t="s">
        <v>367</v>
      </c>
      <c r="AA336" s="1" t="str">
        <f>VLOOKUP(Z336,List!A:E,2,FALSE)</f>
        <v>IT Support</v>
      </c>
      <c r="AB336" s="1" t="str">
        <f>VLOOKUP(Z336,List!A:E,3,FALSE)</f>
        <v>Point IT</v>
      </c>
      <c r="AC336" s="1" t="str">
        <f>VLOOKUP(Z336,List!A:E,4,FALSE)</f>
        <v>Second Tier</v>
      </c>
      <c r="AD336" s="1" t="str">
        <f>VLOOKUP(Z336,List!A:E,5,FALSE)</f>
        <v>Onsite</v>
      </c>
      <c r="AE336" s="1" t="s">
        <v>49</v>
      </c>
      <c r="AF336" s="1" t="s">
        <v>69</v>
      </c>
      <c r="AG336" s="1" t="s">
        <v>323</v>
      </c>
      <c r="AH336" s="1" t="s">
        <v>2987</v>
      </c>
      <c r="AI336" s="1" t="s">
        <v>190</v>
      </c>
      <c r="AK336" s="1" t="s">
        <v>47</v>
      </c>
      <c r="AL336" s="1" t="s">
        <v>73</v>
      </c>
      <c r="AM336" s="1" t="s">
        <v>55</v>
      </c>
      <c r="AN336" s="1" t="s">
        <v>2981</v>
      </c>
      <c r="AO336" s="1" t="s">
        <v>43</v>
      </c>
    </row>
    <row r="337" spans="1:41" x14ac:dyDescent="0.55000000000000004">
      <c r="A337" s="1" t="s">
        <v>123</v>
      </c>
      <c r="B337" s="1" t="s">
        <v>2988</v>
      </c>
      <c r="C337" s="1">
        <v>2022</v>
      </c>
      <c r="D337" s="1">
        <v>2</v>
      </c>
      <c r="E337" s="1">
        <v>7</v>
      </c>
      <c r="F337" s="4">
        <v>0.37594907407407407</v>
      </c>
      <c r="G337" s="1" t="s">
        <v>36</v>
      </c>
      <c r="H337" s="1" t="s">
        <v>2990</v>
      </c>
      <c r="I337" s="1">
        <v>2700</v>
      </c>
      <c r="J337" s="1" t="s">
        <v>2991</v>
      </c>
      <c r="K337" s="1" t="s">
        <v>55</v>
      </c>
      <c r="L337" s="1" t="s">
        <v>47</v>
      </c>
      <c r="N337" s="1" t="s">
        <v>42</v>
      </c>
      <c r="O337" s="1" t="s">
        <v>43</v>
      </c>
      <c r="P337" s="1">
        <v>1</v>
      </c>
      <c r="Q337" s="1" t="s">
        <v>62</v>
      </c>
      <c r="R337" s="1">
        <v>0</v>
      </c>
      <c r="S337" s="1" t="s">
        <v>43</v>
      </c>
      <c r="T337" s="1">
        <v>623037447</v>
      </c>
      <c r="U337" s="1" t="s">
        <v>2992</v>
      </c>
      <c r="V337" s="1" t="s">
        <v>2993</v>
      </c>
      <c r="W337" s="1" t="s">
        <v>40</v>
      </c>
      <c r="X337" s="1" t="s">
        <v>2994</v>
      </c>
      <c r="Y337" s="1" t="s">
        <v>2995</v>
      </c>
      <c r="Z337" s="1" t="s">
        <v>367</v>
      </c>
      <c r="AA337" s="1" t="str">
        <f>VLOOKUP(Z337,List!A:E,2,FALSE)</f>
        <v>IT Support</v>
      </c>
      <c r="AB337" s="1" t="str">
        <f>VLOOKUP(Z337,List!A:E,3,FALSE)</f>
        <v>Point IT</v>
      </c>
      <c r="AC337" s="1" t="str">
        <f>VLOOKUP(Z337,List!A:E,4,FALSE)</f>
        <v>Second Tier</v>
      </c>
      <c r="AD337" s="1" t="str">
        <f>VLOOKUP(Z337,List!A:E,5,FALSE)</f>
        <v>Onsite</v>
      </c>
      <c r="AE337" s="1" t="s">
        <v>49</v>
      </c>
      <c r="AF337" s="1" t="s">
        <v>69</v>
      </c>
      <c r="AG337" s="1" t="s">
        <v>132</v>
      </c>
      <c r="AH337" s="1" t="s">
        <v>2996</v>
      </c>
      <c r="AI337" s="1" t="s">
        <v>247</v>
      </c>
      <c r="AK337" s="1" t="s">
        <v>47</v>
      </c>
      <c r="AL337" s="1" t="s">
        <v>54</v>
      </c>
      <c r="AM337" s="1" t="s">
        <v>55</v>
      </c>
      <c r="AN337" s="1" t="s">
        <v>2988</v>
      </c>
      <c r="AO337" s="1" t="s">
        <v>43</v>
      </c>
    </row>
    <row r="338" spans="1:41" x14ac:dyDescent="0.55000000000000004">
      <c r="A338" s="1" t="s">
        <v>314</v>
      </c>
      <c r="B338" s="1" t="s">
        <v>2997</v>
      </c>
      <c r="C338" s="1">
        <v>2022</v>
      </c>
      <c r="D338" s="1">
        <v>2</v>
      </c>
      <c r="E338" s="1">
        <v>7</v>
      </c>
      <c r="F338" s="4">
        <v>0.379849537037037</v>
      </c>
      <c r="G338" s="1" t="s">
        <v>36</v>
      </c>
      <c r="H338" s="1" t="s">
        <v>2999</v>
      </c>
      <c r="I338" s="1">
        <v>2701</v>
      </c>
      <c r="J338" s="1" t="s">
        <v>3000</v>
      </c>
      <c r="K338" s="1" t="s">
        <v>55</v>
      </c>
      <c r="L338" s="1" t="s">
        <v>47</v>
      </c>
      <c r="N338" s="1" t="s">
        <v>42</v>
      </c>
      <c r="O338" s="1" t="s">
        <v>43</v>
      </c>
      <c r="P338" s="1">
        <v>1</v>
      </c>
      <c r="Q338" s="1" t="s">
        <v>789</v>
      </c>
      <c r="R338" s="1">
        <v>0</v>
      </c>
      <c r="S338" s="1" t="s">
        <v>43</v>
      </c>
      <c r="T338" s="1">
        <v>6941</v>
      </c>
      <c r="U338" s="1" t="s">
        <v>734</v>
      </c>
      <c r="V338" s="1" t="s">
        <v>735</v>
      </c>
      <c r="W338" s="1" t="s">
        <v>40</v>
      </c>
      <c r="X338" s="1" t="s">
        <v>3001</v>
      </c>
      <c r="Y338" s="1" t="s">
        <v>2997</v>
      </c>
      <c r="Z338" s="1" t="s">
        <v>177</v>
      </c>
      <c r="AA338" s="1" t="str">
        <f>VLOOKUP(Z338,List!A:E,2,FALSE)</f>
        <v>IT Support</v>
      </c>
      <c r="AB338" s="1" t="str">
        <f>VLOOKUP(Z338,List!A:E,3,FALSE)</f>
        <v>Point IT</v>
      </c>
      <c r="AC338" s="1" t="str">
        <f>VLOOKUP(Z338,List!A:E,4,FALSE)</f>
        <v>Frist Tier</v>
      </c>
      <c r="AD338" s="1" t="str">
        <f>VLOOKUP(Z338,List!A:E,5,FALSE)</f>
        <v>Frist Tier</v>
      </c>
      <c r="AE338" s="1" t="s">
        <v>49</v>
      </c>
      <c r="AF338" s="1" t="s">
        <v>69</v>
      </c>
      <c r="AG338" s="1" t="s">
        <v>323</v>
      </c>
      <c r="AH338" s="1" t="s">
        <v>3002</v>
      </c>
      <c r="AI338" s="1" t="s">
        <v>739</v>
      </c>
      <c r="AK338" s="1" t="s">
        <v>47</v>
      </c>
      <c r="AL338" s="1" t="s">
        <v>73</v>
      </c>
      <c r="AM338" s="1" t="s">
        <v>55</v>
      </c>
      <c r="AN338" s="1" t="s">
        <v>2997</v>
      </c>
      <c r="AO338" s="1" t="s">
        <v>43</v>
      </c>
    </row>
    <row r="339" spans="1:41" x14ac:dyDescent="0.55000000000000004">
      <c r="A339" s="1" t="s">
        <v>656</v>
      </c>
      <c r="B339" s="1" t="s">
        <v>3003</v>
      </c>
      <c r="C339" s="1">
        <v>2022</v>
      </c>
      <c r="D339" s="1">
        <v>2</v>
      </c>
      <c r="E339" s="1">
        <v>7</v>
      </c>
      <c r="F339" s="4">
        <v>0.38429398148148147</v>
      </c>
      <c r="G339" s="1" t="s">
        <v>36</v>
      </c>
      <c r="H339" s="1" t="s">
        <v>3005</v>
      </c>
      <c r="I339" s="1">
        <v>2702</v>
      </c>
      <c r="J339" s="1" t="s">
        <v>3006</v>
      </c>
      <c r="K339" s="1" t="s">
        <v>55</v>
      </c>
      <c r="L339" s="1" t="s">
        <v>47</v>
      </c>
      <c r="N339" s="1" t="s">
        <v>42</v>
      </c>
      <c r="O339" s="1" t="s">
        <v>43</v>
      </c>
      <c r="P339" s="1">
        <v>1</v>
      </c>
      <c r="Q339" s="1" t="s">
        <v>319</v>
      </c>
      <c r="R339" s="1">
        <v>0</v>
      </c>
      <c r="S339" s="1" t="s">
        <v>43</v>
      </c>
      <c r="T339" s="1">
        <v>868316675</v>
      </c>
      <c r="U339" s="1" t="s">
        <v>3007</v>
      </c>
      <c r="V339" s="1" t="s">
        <v>3008</v>
      </c>
      <c r="W339" s="1" t="s">
        <v>40</v>
      </c>
      <c r="X339" s="1" t="s">
        <v>3009</v>
      </c>
      <c r="Y339" s="1" t="s">
        <v>3003</v>
      </c>
      <c r="Z339" s="1" t="s">
        <v>177</v>
      </c>
      <c r="AA339" s="1" t="str">
        <f>VLOOKUP(Z339,List!A:E,2,FALSE)</f>
        <v>IT Support</v>
      </c>
      <c r="AB339" s="1" t="str">
        <f>VLOOKUP(Z339,List!A:E,3,FALSE)</f>
        <v>Point IT</v>
      </c>
      <c r="AC339" s="1" t="str">
        <f>VLOOKUP(Z339,List!A:E,4,FALSE)</f>
        <v>Frist Tier</v>
      </c>
      <c r="AD339" s="1" t="str">
        <f>VLOOKUP(Z339,List!A:E,5,FALSE)</f>
        <v>Frist Tier</v>
      </c>
      <c r="AE339" s="1" t="s">
        <v>49</v>
      </c>
      <c r="AF339" s="1" t="s">
        <v>69</v>
      </c>
      <c r="AG339" s="1" t="s">
        <v>857</v>
      </c>
      <c r="AH339" s="1" t="s">
        <v>3010</v>
      </c>
      <c r="AI339" s="1" t="s">
        <v>998</v>
      </c>
      <c r="AK339" s="1" t="s">
        <v>47</v>
      </c>
      <c r="AL339" s="1" t="s">
        <v>54</v>
      </c>
      <c r="AM339" s="1" t="s">
        <v>55</v>
      </c>
      <c r="AN339" s="1" t="s">
        <v>3003</v>
      </c>
      <c r="AO339" s="1" t="s">
        <v>43</v>
      </c>
    </row>
    <row r="340" spans="1:41" x14ac:dyDescent="0.55000000000000004">
      <c r="A340" s="1" t="s">
        <v>314</v>
      </c>
      <c r="B340" s="1" t="s">
        <v>3011</v>
      </c>
      <c r="C340" s="1">
        <v>2022</v>
      </c>
      <c r="D340" s="1">
        <v>2</v>
      </c>
      <c r="E340" s="1">
        <v>7</v>
      </c>
      <c r="F340" s="4">
        <v>0.38989583333333333</v>
      </c>
      <c r="G340" s="1" t="s">
        <v>36</v>
      </c>
      <c r="H340" s="1" t="s">
        <v>3013</v>
      </c>
      <c r="I340" s="1">
        <v>2703</v>
      </c>
      <c r="J340" s="1" t="s">
        <v>3014</v>
      </c>
      <c r="K340" s="1" t="s">
        <v>55</v>
      </c>
      <c r="L340" s="1" t="s">
        <v>47</v>
      </c>
      <c r="N340" s="1" t="s">
        <v>42</v>
      </c>
      <c r="O340" s="1" t="s">
        <v>43</v>
      </c>
      <c r="P340" s="1">
        <v>1</v>
      </c>
      <c r="Q340" s="1" t="s">
        <v>103</v>
      </c>
      <c r="R340" s="1">
        <v>0</v>
      </c>
      <c r="S340" s="1" t="s">
        <v>43</v>
      </c>
      <c r="T340" s="1">
        <v>6546</v>
      </c>
      <c r="U340" s="1" t="s">
        <v>307</v>
      </c>
      <c r="V340" s="1" t="s">
        <v>308</v>
      </c>
      <c r="W340" s="1" t="s">
        <v>40</v>
      </c>
      <c r="X340" s="1" t="s">
        <v>3015</v>
      </c>
      <c r="Y340" s="1" t="s">
        <v>3016</v>
      </c>
      <c r="Z340" s="1" t="s">
        <v>84</v>
      </c>
      <c r="AA340" s="1" t="str">
        <f>VLOOKUP(Z340,List!A:E,2,FALSE)</f>
        <v>IT Support</v>
      </c>
      <c r="AB340" s="1" t="str">
        <f>VLOOKUP(Z340,List!A:E,3,FALSE)</f>
        <v>Point IT</v>
      </c>
      <c r="AC340" s="1" t="str">
        <f>VLOOKUP(Z340,List!A:E,4,FALSE)</f>
        <v>Second Tier</v>
      </c>
      <c r="AD340" s="1" t="str">
        <f>VLOOKUP(Z340,List!A:E,5,FALSE)</f>
        <v>Onsite</v>
      </c>
      <c r="AE340" s="1" t="s">
        <v>49</v>
      </c>
      <c r="AF340" s="1" t="s">
        <v>69</v>
      </c>
      <c r="AG340" s="1" t="s">
        <v>323</v>
      </c>
      <c r="AH340" s="1" t="s">
        <v>3017</v>
      </c>
      <c r="AI340" s="1" t="s">
        <v>313</v>
      </c>
      <c r="AK340" s="1" t="s">
        <v>47</v>
      </c>
      <c r="AL340" s="1" t="s">
        <v>73</v>
      </c>
      <c r="AM340" s="1" t="s">
        <v>55</v>
      </c>
      <c r="AN340" s="1" t="s">
        <v>3011</v>
      </c>
      <c r="AO340" s="1" t="s">
        <v>43</v>
      </c>
    </row>
    <row r="341" spans="1:41" x14ac:dyDescent="0.55000000000000004">
      <c r="A341" s="1" t="s">
        <v>34</v>
      </c>
      <c r="B341" s="1" t="s">
        <v>3018</v>
      </c>
      <c r="C341" s="1">
        <v>2022</v>
      </c>
      <c r="D341" s="1">
        <v>2</v>
      </c>
      <c r="E341" s="1">
        <v>7</v>
      </c>
      <c r="F341" s="4">
        <v>0.4019328703703704</v>
      </c>
      <c r="G341" s="1" t="s">
        <v>36</v>
      </c>
      <c r="H341" s="1" t="s">
        <v>3020</v>
      </c>
      <c r="I341" s="1">
        <v>2704</v>
      </c>
      <c r="J341" s="1" t="s">
        <v>3021</v>
      </c>
      <c r="K341" s="1" t="s">
        <v>55</v>
      </c>
      <c r="L341" s="1" t="s">
        <v>47</v>
      </c>
      <c r="N341" s="1" t="s">
        <v>42</v>
      </c>
      <c r="O341" s="1" t="s">
        <v>43</v>
      </c>
      <c r="P341" s="1">
        <v>1</v>
      </c>
      <c r="Q341" s="1" t="s">
        <v>152</v>
      </c>
      <c r="R341" s="1">
        <v>0</v>
      </c>
      <c r="S341" s="1" t="s">
        <v>43</v>
      </c>
      <c r="T341" s="1">
        <v>6363</v>
      </c>
      <c r="U341" s="1" t="s">
        <v>3022</v>
      </c>
      <c r="V341" s="1" t="s">
        <v>3023</v>
      </c>
      <c r="W341" s="1" t="s">
        <v>40</v>
      </c>
      <c r="X341" s="1" t="s">
        <v>3024</v>
      </c>
      <c r="Y341" s="1" t="s">
        <v>3025</v>
      </c>
      <c r="Z341" s="1" t="s">
        <v>334</v>
      </c>
      <c r="AA341" s="1" t="str">
        <f>VLOOKUP(Z341,List!A:E,2,FALSE)</f>
        <v>IT Support</v>
      </c>
      <c r="AB341" s="1" t="str">
        <f>VLOOKUP(Z341,List!A:E,3,FALSE)</f>
        <v>CRA</v>
      </c>
      <c r="AC341" s="1" t="str">
        <f>VLOOKUP(Z341,List!A:E,4,FALSE)</f>
        <v>Second Tier</v>
      </c>
      <c r="AD341" s="1" t="str">
        <f>VLOOKUP(Z341,List!A:E,5,FALSE)</f>
        <v>Onsite</v>
      </c>
      <c r="AE341" s="1" t="s">
        <v>49</v>
      </c>
      <c r="AF341" s="1" t="s">
        <v>69</v>
      </c>
      <c r="AG341" s="1" t="s">
        <v>1071</v>
      </c>
      <c r="AH341" s="1" t="s">
        <v>3026</v>
      </c>
      <c r="AI341" s="1" t="s">
        <v>715</v>
      </c>
      <c r="AK341" s="1" t="s">
        <v>47</v>
      </c>
      <c r="AL341" s="1" t="s">
        <v>54</v>
      </c>
      <c r="AM341" s="1" t="s">
        <v>55</v>
      </c>
      <c r="AN341" s="1" t="s">
        <v>3018</v>
      </c>
      <c r="AO341" s="1" t="s">
        <v>43</v>
      </c>
    </row>
    <row r="342" spans="1:41" x14ac:dyDescent="0.55000000000000004">
      <c r="A342" s="1" t="s">
        <v>34</v>
      </c>
      <c r="B342" s="1" t="s">
        <v>3027</v>
      </c>
      <c r="C342" s="1">
        <v>2022</v>
      </c>
      <c r="D342" s="1">
        <v>2</v>
      </c>
      <c r="E342" s="1">
        <v>7</v>
      </c>
      <c r="F342" s="4">
        <v>0.40239583333333334</v>
      </c>
      <c r="G342" s="1" t="s">
        <v>36</v>
      </c>
      <c r="H342" s="1" t="s">
        <v>3029</v>
      </c>
      <c r="I342" s="1">
        <v>2705</v>
      </c>
      <c r="J342" s="1" t="s">
        <v>3030</v>
      </c>
      <c r="K342" s="1" t="s">
        <v>3031</v>
      </c>
      <c r="L342" s="1" t="s">
        <v>40</v>
      </c>
      <c r="M342" s="1" t="s">
        <v>3032</v>
      </c>
      <c r="N342" s="1" t="s">
        <v>42</v>
      </c>
      <c r="O342" s="1" t="s">
        <v>43</v>
      </c>
      <c r="P342" s="1">
        <v>1</v>
      </c>
      <c r="Q342" s="1" t="s">
        <v>116</v>
      </c>
      <c r="R342" s="1">
        <v>1</v>
      </c>
      <c r="S342" s="1" t="s">
        <v>43</v>
      </c>
      <c r="T342" s="1">
        <v>932721966</v>
      </c>
      <c r="U342" s="1" t="s">
        <v>2739</v>
      </c>
      <c r="V342" s="1" t="s">
        <v>2740</v>
      </c>
      <c r="W342" s="1" t="s">
        <v>40</v>
      </c>
      <c r="X342" s="1" t="s">
        <v>3033</v>
      </c>
      <c r="Y342" s="1" t="s">
        <v>3027</v>
      </c>
      <c r="Z342" s="1" t="s">
        <v>120</v>
      </c>
      <c r="AA342" s="1" t="str">
        <f>VLOOKUP(Z342,List!A:E,2,FALSE)</f>
        <v>IT Support</v>
      </c>
      <c r="AB342" s="1" t="str">
        <f>VLOOKUP(Z342,List!A:E,3,FALSE)</f>
        <v>CRA</v>
      </c>
      <c r="AC342" s="1" t="str">
        <f>VLOOKUP(Z342,List!A:E,4,FALSE)</f>
        <v>Second Tier</v>
      </c>
      <c r="AD342" s="1" t="str">
        <f>VLOOKUP(Z342,List!A:E,5,FALSE)</f>
        <v>Onsite</v>
      </c>
      <c r="AE342" s="1" t="s">
        <v>49</v>
      </c>
      <c r="AF342" s="1" t="s">
        <v>69</v>
      </c>
      <c r="AG342" s="1" t="s">
        <v>51</v>
      </c>
      <c r="AH342" s="1" t="s">
        <v>3034</v>
      </c>
      <c r="AK342" s="1" t="s">
        <v>47</v>
      </c>
      <c r="AL342" s="1" t="s">
        <v>73</v>
      </c>
      <c r="AM342" s="1" t="s">
        <v>55</v>
      </c>
      <c r="AN342" s="1" t="s">
        <v>3032</v>
      </c>
      <c r="AO342" s="1" t="s">
        <v>43</v>
      </c>
    </row>
    <row r="343" spans="1:41" x14ac:dyDescent="0.55000000000000004">
      <c r="A343" s="1" t="s">
        <v>371</v>
      </c>
      <c r="B343" s="1" t="s">
        <v>3035</v>
      </c>
      <c r="C343" s="1">
        <v>2022</v>
      </c>
      <c r="D343" s="1">
        <v>2</v>
      </c>
      <c r="E343" s="1">
        <v>7</v>
      </c>
      <c r="F343" s="4">
        <v>0.40346064814814814</v>
      </c>
      <c r="G343" s="1" t="s">
        <v>36</v>
      </c>
      <c r="H343" s="1" t="s">
        <v>3037</v>
      </c>
      <c r="I343" s="1">
        <v>2706</v>
      </c>
      <c r="J343" s="1" t="s">
        <v>3038</v>
      </c>
      <c r="K343" s="1" t="s">
        <v>55</v>
      </c>
      <c r="L343" s="1" t="s">
        <v>47</v>
      </c>
      <c r="N343" s="1" t="s">
        <v>42</v>
      </c>
      <c r="O343" s="1" t="s">
        <v>43</v>
      </c>
      <c r="P343" s="1">
        <v>1</v>
      </c>
      <c r="Q343" s="1" t="s">
        <v>44</v>
      </c>
      <c r="R343" s="1">
        <v>0</v>
      </c>
      <c r="S343" s="1" t="s">
        <v>43</v>
      </c>
      <c r="T343" s="1">
        <v>928369363</v>
      </c>
      <c r="U343" s="1" t="s">
        <v>3039</v>
      </c>
      <c r="V343" s="1" t="s">
        <v>3040</v>
      </c>
      <c r="W343" s="1" t="s">
        <v>40</v>
      </c>
      <c r="X343" s="1" t="s">
        <v>3041</v>
      </c>
      <c r="Y343" s="1" t="s">
        <v>3035</v>
      </c>
      <c r="Z343" s="1" t="s">
        <v>177</v>
      </c>
      <c r="AA343" s="1" t="str">
        <f>VLOOKUP(Z343,List!A:E,2,FALSE)</f>
        <v>IT Support</v>
      </c>
      <c r="AB343" s="1" t="str">
        <f>VLOOKUP(Z343,List!A:E,3,FALSE)</f>
        <v>Point IT</v>
      </c>
      <c r="AC343" s="1" t="str">
        <f>VLOOKUP(Z343,List!A:E,4,FALSE)</f>
        <v>Frist Tier</v>
      </c>
      <c r="AD343" s="1" t="str">
        <f>VLOOKUP(Z343,List!A:E,5,FALSE)</f>
        <v>Frist Tier</v>
      </c>
      <c r="AE343" s="1" t="s">
        <v>49</v>
      </c>
      <c r="AF343" s="1" t="s">
        <v>69</v>
      </c>
      <c r="AG343" s="1" t="s">
        <v>379</v>
      </c>
      <c r="AH343" s="1" t="s">
        <v>3042</v>
      </c>
      <c r="AI343" s="1" t="s">
        <v>1903</v>
      </c>
      <c r="AK343" s="1" t="s">
        <v>47</v>
      </c>
      <c r="AL343" s="1" t="s">
        <v>73</v>
      </c>
      <c r="AM343" s="1" t="s">
        <v>55</v>
      </c>
      <c r="AN343" s="1" t="s">
        <v>3043</v>
      </c>
      <c r="AO343" s="1" t="s">
        <v>43</v>
      </c>
    </row>
    <row r="344" spans="1:41" x14ac:dyDescent="0.55000000000000004">
      <c r="A344" s="1" t="s">
        <v>123</v>
      </c>
      <c r="C344" s="1">
        <v>2022</v>
      </c>
      <c r="D344" s="1">
        <v>2</v>
      </c>
      <c r="E344" s="1">
        <v>7</v>
      </c>
      <c r="F344" s="4">
        <v>0.40520833333333334</v>
      </c>
      <c r="G344" s="1" t="s">
        <v>36</v>
      </c>
      <c r="H344" s="1" t="s">
        <v>47</v>
      </c>
      <c r="I344" s="1">
        <v>2707</v>
      </c>
      <c r="J344" s="1" t="s">
        <v>3045</v>
      </c>
      <c r="K344" s="1" t="s">
        <v>55</v>
      </c>
      <c r="L344" s="1" t="s">
        <v>47</v>
      </c>
      <c r="N344" s="1" t="s">
        <v>42</v>
      </c>
      <c r="O344" s="1" t="s">
        <v>43</v>
      </c>
      <c r="P344" s="1">
        <v>1</v>
      </c>
      <c r="Q344" s="1" t="s">
        <v>62</v>
      </c>
      <c r="R344" s="1">
        <v>0</v>
      </c>
      <c r="S344" s="1" t="s">
        <v>63</v>
      </c>
      <c r="T344" s="1">
        <v>8181</v>
      </c>
      <c r="U344" s="1" t="s">
        <v>3046</v>
      </c>
      <c r="V344" s="1" t="s">
        <v>3047</v>
      </c>
      <c r="W344" s="1" t="s">
        <v>47</v>
      </c>
      <c r="Z344" s="1" t="s">
        <v>3048</v>
      </c>
      <c r="AA344" s="1" t="str">
        <f>VLOOKUP(Z344,List!A:E,2,FALSE)</f>
        <v>IT Asset</v>
      </c>
      <c r="AB344" s="1" t="str">
        <f>VLOOKUP(Z344,List!A:E,3,FALSE)</f>
        <v>CRA</v>
      </c>
      <c r="AC344" s="1" t="str">
        <f>VLOOKUP(Z344,List!A:E,4,FALSE)</f>
        <v>Second Tier</v>
      </c>
      <c r="AD344" s="1" t="str">
        <f>VLOOKUP(Z344,List!A:E,5,FALSE)</f>
        <v>Second Tier</v>
      </c>
      <c r="AE344" s="1" t="s">
        <v>49</v>
      </c>
      <c r="AF344" s="1" t="s">
        <v>533</v>
      </c>
      <c r="AG344" s="1" t="s">
        <v>132</v>
      </c>
      <c r="AH344" s="1" t="s">
        <v>3049</v>
      </c>
      <c r="AI344" s="1" t="s">
        <v>291</v>
      </c>
      <c r="AK344" s="1" t="s">
        <v>47</v>
      </c>
      <c r="AL344" s="1" t="s">
        <v>54</v>
      </c>
      <c r="AM344" s="1" t="s">
        <v>55</v>
      </c>
      <c r="AN344" s="1" t="s">
        <v>3050</v>
      </c>
      <c r="AO344" s="1" t="s">
        <v>43</v>
      </c>
    </row>
    <row r="345" spans="1:41" x14ac:dyDescent="0.55000000000000004">
      <c r="B345" s="1" t="s">
        <v>3051</v>
      </c>
      <c r="C345" s="1">
        <v>2022</v>
      </c>
      <c r="D345" s="1">
        <v>2</v>
      </c>
      <c r="E345" s="1">
        <v>7</v>
      </c>
      <c r="F345" s="4">
        <v>0.4060185185185185</v>
      </c>
      <c r="H345" s="1" t="s">
        <v>47</v>
      </c>
      <c r="I345" s="1">
        <v>2708</v>
      </c>
      <c r="J345" s="1" t="s">
        <v>3053</v>
      </c>
      <c r="K345" s="1" t="s">
        <v>55</v>
      </c>
      <c r="L345" s="1" t="s">
        <v>47</v>
      </c>
      <c r="N345" s="1" t="s">
        <v>42</v>
      </c>
      <c r="O345" s="1" t="s">
        <v>43</v>
      </c>
      <c r="P345" s="1">
        <v>1</v>
      </c>
      <c r="R345" s="1">
        <v>0</v>
      </c>
      <c r="S345" s="1" t="s">
        <v>63</v>
      </c>
      <c r="T345" s="1">
        <v>999687801</v>
      </c>
      <c r="U345" s="1" t="s">
        <v>3054</v>
      </c>
      <c r="V345" s="1" t="s">
        <v>3055</v>
      </c>
      <c r="W345" s="1" t="s">
        <v>40</v>
      </c>
      <c r="X345" s="1" t="s">
        <v>3056</v>
      </c>
      <c r="Y345" s="1" t="s">
        <v>3051</v>
      </c>
      <c r="Z345" s="1" t="s">
        <v>210</v>
      </c>
      <c r="AA345" s="1" t="str">
        <f>VLOOKUP(Z345,List!A:E,2,FALSE)</f>
        <v>E-sarabun</v>
      </c>
      <c r="AB345" s="1" t="str">
        <f>VLOOKUP(Z345,List!A:E,3,FALSE)</f>
        <v>CRA</v>
      </c>
      <c r="AC345" s="1" t="str">
        <f>VLOOKUP(Z345,List!A:E,4,FALSE)</f>
        <v>Second Tier</v>
      </c>
      <c r="AD345" s="1" t="str">
        <f>VLOOKUP(Z345,List!A:E,5,FALSE)</f>
        <v>Second Tier</v>
      </c>
      <c r="AE345" s="1" t="s">
        <v>49</v>
      </c>
      <c r="AF345" s="1" t="s">
        <v>69</v>
      </c>
      <c r="AH345" s="1" t="s">
        <v>3057</v>
      </c>
      <c r="AK345" s="1" t="s">
        <v>47</v>
      </c>
      <c r="AL345" s="1" t="s">
        <v>54</v>
      </c>
      <c r="AM345" s="1" t="s">
        <v>55</v>
      </c>
      <c r="AN345" s="1" t="s">
        <v>3051</v>
      </c>
      <c r="AO345" s="1" t="s">
        <v>43</v>
      </c>
    </row>
    <row r="346" spans="1:41" x14ac:dyDescent="0.55000000000000004">
      <c r="A346" s="1" t="s">
        <v>34</v>
      </c>
      <c r="B346" s="1" t="s">
        <v>3058</v>
      </c>
      <c r="C346" s="1">
        <v>2022</v>
      </c>
      <c r="D346" s="1">
        <v>2</v>
      </c>
      <c r="E346" s="1">
        <v>7</v>
      </c>
      <c r="F346" s="4">
        <v>0.41160879629629626</v>
      </c>
      <c r="G346" s="1" t="s">
        <v>36</v>
      </c>
      <c r="H346" s="1" t="s">
        <v>47</v>
      </c>
      <c r="I346" s="1">
        <v>2709</v>
      </c>
      <c r="J346" s="1" t="s">
        <v>3060</v>
      </c>
      <c r="K346" s="1" t="s">
        <v>3061</v>
      </c>
      <c r="L346" s="1" t="s">
        <v>397</v>
      </c>
      <c r="M346" s="1" t="s">
        <v>3062</v>
      </c>
      <c r="N346" s="1" t="s">
        <v>42</v>
      </c>
      <c r="O346" s="1" t="s">
        <v>43</v>
      </c>
      <c r="P346" s="1">
        <v>1</v>
      </c>
      <c r="Q346" s="1" t="s">
        <v>44</v>
      </c>
      <c r="R346" s="1">
        <v>1</v>
      </c>
      <c r="S346" s="1" t="s">
        <v>63</v>
      </c>
      <c r="T346" s="1">
        <v>6459</v>
      </c>
      <c r="U346" s="1" t="s">
        <v>2933</v>
      </c>
      <c r="V346" s="1" t="s">
        <v>2934</v>
      </c>
      <c r="W346" s="1" t="s">
        <v>397</v>
      </c>
      <c r="X346" s="1" t="s">
        <v>3063</v>
      </c>
      <c r="Y346" s="1" t="s">
        <v>3058</v>
      </c>
      <c r="Z346" s="1" t="s">
        <v>120</v>
      </c>
      <c r="AA346" s="1" t="str">
        <f>VLOOKUP(Z346,List!A:E,2,FALSE)</f>
        <v>IT Support</v>
      </c>
      <c r="AB346" s="1" t="str">
        <f>VLOOKUP(Z346,List!A:E,3,FALSE)</f>
        <v>CRA</v>
      </c>
      <c r="AC346" s="1" t="str">
        <f>VLOOKUP(Z346,List!A:E,4,FALSE)</f>
        <v>Second Tier</v>
      </c>
      <c r="AD346" s="1" t="str">
        <f>VLOOKUP(Z346,List!A:E,5,FALSE)</f>
        <v>Onsite</v>
      </c>
      <c r="AE346" s="1" t="s">
        <v>49</v>
      </c>
      <c r="AF346" s="1" t="s">
        <v>69</v>
      </c>
      <c r="AG346" s="1" t="s">
        <v>51</v>
      </c>
      <c r="AH346" s="1" t="s">
        <v>2935</v>
      </c>
      <c r="AI346" s="1" t="s">
        <v>2936</v>
      </c>
      <c r="AK346" s="1" t="s">
        <v>47</v>
      </c>
      <c r="AL346" s="1" t="s">
        <v>54</v>
      </c>
      <c r="AM346" s="1" t="s">
        <v>55</v>
      </c>
      <c r="AN346" s="1" t="s">
        <v>3058</v>
      </c>
      <c r="AO346" s="1" t="s">
        <v>43</v>
      </c>
    </row>
    <row r="347" spans="1:41" x14ac:dyDescent="0.55000000000000004">
      <c r="A347" s="1" t="s">
        <v>123</v>
      </c>
      <c r="B347" s="1" t="s">
        <v>3064</v>
      </c>
      <c r="C347" s="1">
        <v>2022</v>
      </c>
      <c r="D347" s="1">
        <v>2</v>
      </c>
      <c r="E347" s="1">
        <v>7</v>
      </c>
      <c r="F347" s="4">
        <v>0.41346064814814815</v>
      </c>
      <c r="G347" s="1" t="s">
        <v>36</v>
      </c>
      <c r="H347" s="1" t="s">
        <v>3066</v>
      </c>
      <c r="I347" s="1">
        <v>2710</v>
      </c>
      <c r="J347" s="1" t="s">
        <v>3067</v>
      </c>
      <c r="K347" s="1" t="s">
        <v>55</v>
      </c>
      <c r="L347" s="1" t="s">
        <v>47</v>
      </c>
      <c r="N347" s="1" t="s">
        <v>42</v>
      </c>
      <c r="O347" s="1" t="s">
        <v>43</v>
      </c>
      <c r="P347" s="1">
        <v>1</v>
      </c>
      <c r="Q347" s="1" t="s">
        <v>62</v>
      </c>
      <c r="R347" s="1">
        <v>0</v>
      </c>
      <c r="S347" s="1" t="s">
        <v>43</v>
      </c>
      <c r="T347" s="1">
        <v>872613250</v>
      </c>
      <c r="U347" s="1" t="s">
        <v>1562</v>
      </c>
      <c r="V347" s="1" t="s">
        <v>1563</v>
      </c>
      <c r="W347" s="1" t="s">
        <v>40</v>
      </c>
      <c r="X347" s="1" t="s">
        <v>3068</v>
      </c>
      <c r="Y347" s="1" t="s">
        <v>3069</v>
      </c>
      <c r="Z347" s="1" t="s">
        <v>84</v>
      </c>
      <c r="AA347" s="1" t="str">
        <f>VLOOKUP(Z347,List!A:E,2,FALSE)</f>
        <v>IT Support</v>
      </c>
      <c r="AB347" s="1" t="str">
        <f>VLOOKUP(Z347,List!A:E,3,FALSE)</f>
        <v>Point IT</v>
      </c>
      <c r="AC347" s="1" t="str">
        <f>VLOOKUP(Z347,List!A:E,4,FALSE)</f>
        <v>Second Tier</v>
      </c>
      <c r="AD347" s="1" t="str">
        <f>VLOOKUP(Z347,List!A:E,5,FALSE)</f>
        <v>Onsite</v>
      </c>
      <c r="AE347" s="1" t="s">
        <v>49</v>
      </c>
      <c r="AF347" s="1" t="s">
        <v>69</v>
      </c>
      <c r="AG347" s="1" t="s">
        <v>356</v>
      </c>
      <c r="AH347" s="1" t="s">
        <v>3066</v>
      </c>
      <c r="AI347" s="1" t="s">
        <v>325</v>
      </c>
      <c r="AK347" s="1" t="s">
        <v>47</v>
      </c>
      <c r="AL347" s="1" t="s">
        <v>54</v>
      </c>
      <c r="AM347" s="1" t="s">
        <v>55</v>
      </c>
      <c r="AN347" s="1" t="s">
        <v>3064</v>
      </c>
      <c r="AO347" s="1" t="s">
        <v>43</v>
      </c>
    </row>
    <row r="348" spans="1:41" x14ac:dyDescent="0.55000000000000004">
      <c r="A348" s="1" t="s">
        <v>314</v>
      </c>
      <c r="B348" s="1" t="s">
        <v>3070</v>
      </c>
      <c r="C348" s="1">
        <v>2022</v>
      </c>
      <c r="D348" s="1">
        <v>2</v>
      </c>
      <c r="E348" s="1">
        <v>7</v>
      </c>
      <c r="F348" s="4">
        <v>0.41421296296296295</v>
      </c>
      <c r="G348" s="1" t="s">
        <v>36</v>
      </c>
      <c r="H348" s="1" t="s">
        <v>3072</v>
      </c>
      <c r="I348" s="1">
        <v>2711</v>
      </c>
      <c r="J348" s="1" t="s">
        <v>3073</v>
      </c>
      <c r="K348" s="1" t="s">
        <v>55</v>
      </c>
      <c r="L348" s="1" t="s">
        <v>47</v>
      </c>
      <c r="N348" s="1" t="s">
        <v>42</v>
      </c>
      <c r="O348" s="1" t="s">
        <v>43</v>
      </c>
      <c r="P348" s="1">
        <v>1</v>
      </c>
      <c r="Q348" s="1" t="s">
        <v>789</v>
      </c>
      <c r="R348" s="1">
        <v>0</v>
      </c>
      <c r="S348" s="1" t="s">
        <v>43</v>
      </c>
      <c r="T348" s="1">
        <v>8608</v>
      </c>
      <c r="U348" s="1" t="s">
        <v>363</v>
      </c>
      <c r="V348" s="1" t="s">
        <v>364</v>
      </c>
      <c r="W348" s="1" t="s">
        <v>40</v>
      </c>
      <c r="X348" s="1" t="s">
        <v>3074</v>
      </c>
      <c r="Y348" s="1" t="s">
        <v>3075</v>
      </c>
      <c r="Z348" s="1" t="s">
        <v>199</v>
      </c>
      <c r="AA348" s="1" t="str">
        <f>VLOOKUP(Z348,List!A:E,2,FALSE)</f>
        <v>PC Team</v>
      </c>
      <c r="AB348" s="1" t="str">
        <f>VLOOKUP(Z348,List!A:E,3,FALSE)</f>
        <v>7Sense (Lenovo)</v>
      </c>
      <c r="AC348" s="1" t="str">
        <f>VLOOKUP(Z348,List!A:E,4,FALSE)</f>
        <v>Second Tier</v>
      </c>
      <c r="AD348" s="1" t="str">
        <f>VLOOKUP(Z348,List!A:E,5,FALSE)</f>
        <v>Onsite</v>
      </c>
      <c r="AE348" s="1" t="s">
        <v>49</v>
      </c>
      <c r="AF348" s="1" t="s">
        <v>69</v>
      </c>
      <c r="AG348" s="1" t="s">
        <v>792</v>
      </c>
      <c r="AH348" s="1" t="s">
        <v>3076</v>
      </c>
      <c r="AI348" s="1" t="s">
        <v>169</v>
      </c>
      <c r="AJ348" s="1" t="s">
        <v>369</v>
      </c>
      <c r="AK348" s="1" t="s">
        <v>47</v>
      </c>
      <c r="AL348" s="1" t="s">
        <v>73</v>
      </c>
      <c r="AM348" s="1" t="s">
        <v>55</v>
      </c>
      <c r="AN348" s="1" t="s">
        <v>3077</v>
      </c>
      <c r="AO348" s="1" t="s">
        <v>43</v>
      </c>
    </row>
    <row r="349" spans="1:41" x14ac:dyDescent="0.55000000000000004">
      <c r="A349" s="1" t="s">
        <v>34</v>
      </c>
      <c r="B349" s="1" t="s">
        <v>3078</v>
      </c>
      <c r="C349" s="1">
        <v>2022</v>
      </c>
      <c r="D349" s="1">
        <v>2</v>
      </c>
      <c r="E349" s="1">
        <v>7</v>
      </c>
      <c r="F349" s="4">
        <v>0.41454861111111113</v>
      </c>
      <c r="G349" s="1" t="s">
        <v>36</v>
      </c>
      <c r="H349" s="1" t="s">
        <v>3080</v>
      </c>
      <c r="I349" s="1">
        <v>2712</v>
      </c>
      <c r="J349" s="1" t="s">
        <v>3081</v>
      </c>
      <c r="K349" s="1" t="s">
        <v>55</v>
      </c>
      <c r="L349" s="1" t="s">
        <v>47</v>
      </c>
      <c r="N349" s="1" t="s">
        <v>42</v>
      </c>
      <c r="O349" s="1" t="s">
        <v>43</v>
      </c>
      <c r="P349" s="1">
        <v>1</v>
      </c>
      <c r="Q349" s="1" t="s">
        <v>62</v>
      </c>
      <c r="R349" s="1">
        <v>0</v>
      </c>
      <c r="S349" s="1" t="s">
        <v>43</v>
      </c>
      <c r="T349" s="1">
        <v>6424</v>
      </c>
      <c r="U349" s="1" t="s">
        <v>352</v>
      </c>
      <c r="V349" s="1" t="s">
        <v>353</v>
      </c>
      <c r="W349" s="1" t="s">
        <v>40</v>
      </c>
      <c r="X349" s="1" t="s">
        <v>3082</v>
      </c>
      <c r="Y349" s="1" t="s">
        <v>3083</v>
      </c>
      <c r="Z349" s="1" t="s">
        <v>84</v>
      </c>
      <c r="AA349" s="1" t="str">
        <f>VLOOKUP(Z349,List!A:E,2,FALSE)</f>
        <v>IT Support</v>
      </c>
      <c r="AB349" s="1" t="str">
        <f>VLOOKUP(Z349,List!A:E,3,FALSE)</f>
        <v>Point IT</v>
      </c>
      <c r="AC349" s="1" t="str">
        <f>VLOOKUP(Z349,List!A:E,4,FALSE)</f>
        <v>Second Tier</v>
      </c>
      <c r="AD349" s="1" t="str">
        <f>VLOOKUP(Z349,List!A:E,5,FALSE)</f>
        <v>Onsite</v>
      </c>
      <c r="AE349" s="1" t="s">
        <v>49</v>
      </c>
      <c r="AF349" s="1" t="s">
        <v>69</v>
      </c>
      <c r="AG349" s="1" t="s">
        <v>611</v>
      </c>
      <c r="AH349" s="1" t="s">
        <v>3084</v>
      </c>
      <c r="AI349" s="1" t="s">
        <v>358</v>
      </c>
      <c r="AK349" s="1" t="s">
        <v>47</v>
      </c>
      <c r="AL349" s="1" t="s">
        <v>73</v>
      </c>
      <c r="AM349" s="1" t="s">
        <v>55</v>
      </c>
      <c r="AN349" s="1" t="s">
        <v>3078</v>
      </c>
      <c r="AO349" s="1" t="s">
        <v>43</v>
      </c>
    </row>
    <row r="350" spans="1:41" x14ac:dyDescent="0.55000000000000004">
      <c r="A350" s="1" t="s">
        <v>34</v>
      </c>
      <c r="B350" s="1" t="s">
        <v>3085</v>
      </c>
      <c r="C350" s="1">
        <v>2022</v>
      </c>
      <c r="D350" s="1">
        <v>2</v>
      </c>
      <c r="E350" s="1">
        <v>7</v>
      </c>
      <c r="F350" s="4">
        <v>0.42247685185185185</v>
      </c>
      <c r="G350" s="1" t="s">
        <v>36</v>
      </c>
      <c r="H350" s="1" t="s">
        <v>3087</v>
      </c>
      <c r="I350" s="1">
        <v>2713</v>
      </c>
      <c r="J350" s="1" t="s">
        <v>3088</v>
      </c>
      <c r="K350" s="1" t="s">
        <v>55</v>
      </c>
      <c r="L350" s="1" t="s">
        <v>47</v>
      </c>
      <c r="N350" s="1" t="s">
        <v>42</v>
      </c>
      <c r="O350" s="1" t="s">
        <v>43</v>
      </c>
      <c r="P350" s="1">
        <v>1</v>
      </c>
      <c r="Q350" s="1" t="s">
        <v>116</v>
      </c>
      <c r="R350" s="1">
        <v>0</v>
      </c>
      <c r="S350" s="1" t="s">
        <v>43</v>
      </c>
      <c r="T350" s="1">
        <v>800515828</v>
      </c>
      <c r="U350" s="1" t="s">
        <v>3089</v>
      </c>
      <c r="V350" s="1" t="s">
        <v>3090</v>
      </c>
      <c r="W350" s="1" t="s">
        <v>40</v>
      </c>
      <c r="X350" s="1" t="s">
        <v>3091</v>
      </c>
      <c r="Y350" s="1" t="s">
        <v>3092</v>
      </c>
      <c r="Z350" s="1" t="s">
        <v>334</v>
      </c>
      <c r="AA350" s="1" t="str">
        <f>VLOOKUP(Z350,List!A:E,2,FALSE)</f>
        <v>IT Support</v>
      </c>
      <c r="AB350" s="1" t="str">
        <f>VLOOKUP(Z350,List!A:E,3,FALSE)</f>
        <v>CRA</v>
      </c>
      <c r="AC350" s="1" t="str">
        <f>VLOOKUP(Z350,List!A:E,4,FALSE)</f>
        <v>Second Tier</v>
      </c>
      <c r="AD350" s="1" t="str">
        <f>VLOOKUP(Z350,List!A:E,5,FALSE)</f>
        <v>Onsite</v>
      </c>
      <c r="AE350" s="1" t="s">
        <v>49</v>
      </c>
      <c r="AF350" s="1" t="s">
        <v>69</v>
      </c>
      <c r="AG350" s="1" t="s">
        <v>51</v>
      </c>
      <c r="AH350" s="1" t="s">
        <v>3093</v>
      </c>
      <c r="AI350" s="1" t="s">
        <v>2473</v>
      </c>
      <c r="AJ350" s="1" t="s">
        <v>369</v>
      </c>
      <c r="AK350" s="1" t="s">
        <v>47</v>
      </c>
      <c r="AL350" s="1" t="s">
        <v>54</v>
      </c>
      <c r="AM350" s="1" t="s">
        <v>55</v>
      </c>
      <c r="AN350" s="1" t="s">
        <v>3094</v>
      </c>
      <c r="AO350" s="1" t="s">
        <v>43</v>
      </c>
    </row>
    <row r="351" spans="1:41" x14ac:dyDescent="0.55000000000000004">
      <c r="A351" s="1" t="s">
        <v>74</v>
      </c>
      <c r="C351" s="1">
        <v>2022</v>
      </c>
      <c r="D351" s="1">
        <v>2</v>
      </c>
      <c r="E351" s="1">
        <v>7</v>
      </c>
      <c r="F351" s="4">
        <v>0.4231712962962963</v>
      </c>
      <c r="G351" s="1" t="s">
        <v>36</v>
      </c>
      <c r="H351" s="1" t="s">
        <v>47</v>
      </c>
      <c r="I351" s="1">
        <v>2714</v>
      </c>
      <c r="J351" s="1" t="s">
        <v>3096</v>
      </c>
      <c r="K351" s="1" t="s">
        <v>55</v>
      </c>
      <c r="L351" s="1" t="s">
        <v>47</v>
      </c>
      <c r="N351" s="1" t="s">
        <v>42</v>
      </c>
      <c r="O351" s="1" t="s">
        <v>43</v>
      </c>
      <c r="P351" s="1">
        <v>1</v>
      </c>
      <c r="Q351" s="1" t="s">
        <v>225</v>
      </c>
      <c r="R351" s="1">
        <v>0</v>
      </c>
      <c r="S351" s="1" t="s">
        <v>63</v>
      </c>
      <c r="T351" s="1">
        <v>896809554</v>
      </c>
      <c r="U351" s="1" t="s">
        <v>3097</v>
      </c>
      <c r="V351" s="1" t="s">
        <v>3098</v>
      </c>
      <c r="W351" s="1" t="s">
        <v>47</v>
      </c>
      <c r="Z351" s="1" t="s">
        <v>120</v>
      </c>
      <c r="AA351" s="1" t="str">
        <f>VLOOKUP(Z351,List!A:E,2,FALSE)</f>
        <v>IT Support</v>
      </c>
      <c r="AB351" s="1" t="str">
        <f>VLOOKUP(Z351,List!A:E,3,FALSE)</f>
        <v>CRA</v>
      </c>
      <c r="AC351" s="1" t="str">
        <f>VLOOKUP(Z351,List!A:E,4,FALSE)</f>
        <v>Second Tier</v>
      </c>
      <c r="AD351" s="1" t="str">
        <f>VLOOKUP(Z351,List!A:E,5,FALSE)</f>
        <v>Onsite</v>
      </c>
      <c r="AE351" s="1" t="s">
        <v>49</v>
      </c>
      <c r="AF351" s="1" t="s">
        <v>50</v>
      </c>
      <c r="AG351" s="1" t="s">
        <v>345</v>
      </c>
      <c r="AH351" s="1" t="s">
        <v>3099</v>
      </c>
      <c r="AI351" s="1" t="s">
        <v>715</v>
      </c>
      <c r="AK351" s="1" t="s">
        <v>47</v>
      </c>
      <c r="AL351" s="1" t="s">
        <v>54</v>
      </c>
      <c r="AM351" s="1" t="s">
        <v>55</v>
      </c>
      <c r="AN351" s="1" t="s">
        <v>3100</v>
      </c>
      <c r="AO351" s="1" t="s">
        <v>43</v>
      </c>
    </row>
    <row r="352" spans="1:41" x14ac:dyDescent="0.55000000000000004">
      <c r="A352" s="1" t="s">
        <v>123</v>
      </c>
      <c r="B352" s="1" t="s">
        <v>3101</v>
      </c>
      <c r="C352" s="1">
        <v>2022</v>
      </c>
      <c r="D352" s="1">
        <v>2</v>
      </c>
      <c r="E352" s="1">
        <v>7</v>
      </c>
      <c r="F352" s="4">
        <v>0.42575231481481479</v>
      </c>
      <c r="G352" s="1" t="s">
        <v>36</v>
      </c>
      <c r="H352" s="1" t="s">
        <v>3103</v>
      </c>
      <c r="I352" s="1">
        <v>2715</v>
      </c>
      <c r="J352" s="1" t="s">
        <v>3104</v>
      </c>
      <c r="K352" s="1" t="s">
        <v>55</v>
      </c>
      <c r="L352" s="1" t="s">
        <v>47</v>
      </c>
      <c r="N352" s="1" t="s">
        <v>42</v>
      </c>
      <c r="O352" s="1" t="s">
        <v>43</v>
      </c>
      <c r="P352" s="1">
        <v>1</v>
      </c>
      <c r="Q352" s="1" t="s">
        <v>62</v>
      </c>
      <c r="R352" s="1">
        <v>0</v>
      </c>
      <c r="S352" s="1" t="s">
        <v>43</v>
      </c>
      <c r="T352" s="1">
        <v>896809554</v>
      </c>
      <c r="U352" s="1" t="s">
        <v>3097</v>
      </c>
      <c r="V352" s="1" t="s">
        <v>3098</v>
      </c>
      <c r="W352" s="1" t="s">
        <v>40</v>
      </c>
      <c r="X352" s="1" t="s">
        <v>3105</v>
      </c>
      <c r="Y352" s="1" t="s">
        <v>3101</v>
      </c>
      <c r="Z352" s="1" t="s">
        <v>177</v>
      </c>
      <c r="AA352" s="1" t="str">
        <f>VLOOKUP(Z352,List!A:E,2,FALSE)</f>
        <v>IT Support</v>
      </c>
      <c r="AB352" s="1" t="str">
        <f>VLOOKUP(Z352,List!A:E,3,FALSE)</f>
        <v>Point IT</v>
      </c>
      <c r="AC352" s="1" t="str">
        <f>VLOOKUP(Z352,List!A:E,4,FALSE)</f>
        <v>Frist Tier</v>
      </c>
      <c r="AD352" s="1" t="str">
        <f>VLOOKUP(Z352,List!A:E,5,FALSE)</f>
        <v>Frist Tier</v>
      </c>
      <c r="AE352" s="1" t="s">
        <v>49</v>
      </c>
      <c r="AF352" s="1" t="s">
        <v>69</v>
      </c>
      <c r="AG352" s="1" t="s">
        <v>132</v>
      </c>
      <c r="AH352" s="1" t="s">
        <v>3106</v>
      </c>
      <c r="AI352" s="1" t="s">
        <v>715</v>
      </c>
      <c r="AJ352" s="1" t="s">
        <v>369</v>
      </c>
      <c r="AK352" s="1" t="s">
        <v>47</v>
      </c>
      <c r="AL352" s="1" t="s">
        <v>54</v>
      </c>
      <c r="AM352" s="1" t="s">
        <v>55</v>
      </c>
      <c r="AN352" s="1" t="s">
        <v>3107</v>
      </c>
      <c r="AO352" s="1" t="s">
        <v>43</v>
      </c>
    </row>
    <row r="353" spans="1:41" x14ac:dyDescent="0.55000000000000004">
      <c r="A353" s="1" t="s">
        <v>123</v>
      </c>
      <c r="B353" s="1" t="s">
        <v>3108</v>
      </c>
      <c r="C353" s="1">
        <v>2022</v>
      </c>
      <c r="D353" s="1">
        <v>2</v>
      </c>
      <c r="E353" s="1">
        <v>7</v>
      </c>
      <c r="F353" s="4">
        <v>0.42819444444444449</v>
      </c>
      <c r="G353" s="1" t="s">
        <v>36</v>
      </c>
      <c r="H353" s="1" t="s">
        <v>3110</v>
      </c>
      <c r="I353" s="1">
        <v>2716</v>
      </c>
      <c r="J353" s="1" t="s">
        <v>3111</v>
      </c>
      <c r="K353" s="1" t="s">
        <v>55</v>
      </c>
      <c r="L353" s="1" t="s">
        <v>47</v>
      </c>
      <c r="N353" s="1" t="s">
        <v>42</v>
      </c>
      <c r="O353" s="1" t="s">
        <v>43</v>
      </c>
      <c r="P353" s="1">
        <v>1</v>
      </c>
      <c r="Q353" s="1" t="s">
        <v>319</v>
      </c>
      <c r="R353" s="1">
        <v>0</v>
      </c>
      <c r="S353" s="1" t="s">
        <v>43</v>
      </c>
      <c r="T353" s="1">
        <v>5626</v>
      </c>
      <c r="U353" s="1" t="s">
        <v>1210</v>
      </c>
      <c r="V353" s="1" t="s">
        <v>1211</v>
      </c>
      <c r="W353" s="1" t="s">
        <v>40</v>
      </c>
      <c r="X353" s="1" t="s">
        <v>3112</v>
      </c>
      <c r="Y353" s="1" t="s">
        <v>3113</v>
      </c>
      <c r="Z353" s="1" t="s">
        <v>68</v>
      </c>
      <c r="AA353" s="1" t="str">
        <f>VLOOKUP(Z353,List!A:E,2,FALSE)</f>
        <v>Network</v>
      </c>
      <c r="AB353" s="1" t="str">
        <f>VLOOKUP(Z353,List!A:E,3,FALSE)</f>
        <v>CRA</v>
      </c>
      <c r="AC353" s="1" t="str">
        <f>VLOOKUP(Z353,List!A:E,4,FALSE)</f>
        <v>Second Tier</v>
      </c>
      <c r="AD353" s="1" t="str">
        <f>VLOOKUP(Z353,List!A:E,5,FALSE)</f>
        <v>Second Tier</v>
      </c>
      <c r="AE353" s="1" t="s">
        <v>49</v>
      </c>
      <c r="AF353" s="1" t="s">
        <v>69</v>
      </c>
      <c r="AG353" s="1" t="s">
        <v>132</v>
      </c>
      <c r="AH353" s="1" t="s">
        <v>3114</v>
      </c>
      <c r="AI353" s="1" t="s">
        <v>325</v>
      </c>
      <c r="AK353" s="1" t="s">
        <v>47</v>
      </c>
      <c r="AL353" s="1" t="s">
        <v>54</v>
      </c>
      <c r="AM353" s="1" t="s">
        <v>55</v>
      </c>
      <c r="AN353" s="1" t="s">
        <v>3108</v>
      </c>
      <c r="AO353" s="1" t="s">
        <v>43</v>
      </c>
    </row>
    <row r="354" spans="1:41" x14ac:dyDescent="0.55000000000000004">
      <c r="A354" s="1" t="s">
        <v>656</v>
      </c>
      <c r="B354" s="1" t="s">
        <v>3115</v>
      </c>
      <c r="C354" s="1">
        <v>2022</v>
      </c>
      <c r="D354" s="1">
        <v>2</v>
      </c>
      <c r="E354" s="1">
        <v>7</v>
      </c>
      <c r="F354" s="4">
        <v>0.42866898148148147</v>
      </c>
      <c r="G354" s="1" t="s">
        <v>36</v>
      </c>
      <c r="H354" s="1" t="s">
        <v>3117</v>
      </c>
      <c r="I354" s="1">
        <v>2717</v>
      </c>
      <c r="J354" s="1" t="s">
        <v>3118</v>
      </c>
      <c r="K354" s="1" t="s">
        <v>55</v>
      </c>
      <c r="L354" s="1" t="s">
        <v>47</v>
      </c>
      <c r="N354" s="1" t="s">
        <v>42</v>
      </c>
      <c r="O354" s="1" t="s">
        <v>43</v>
      </c>
      <c r="P354" s="1">
        <v>1</v>
      </c>
      <c r="Q354" s="1" t="s">
        <v>62</v>
      </c>
      <c r="R354" s="1">
        <v>0</v>
      </c>
      <c r="S354" s="1" t="s">
        <v>43</v>
      </c>
      <c r="T354" s="1">
        <v>868316675</v>
      </c>
      <c r="U354" s="1" t="s">
        <v>3007</v>
      </c>
      <c r="V354" s="1" t="s">
        <v>3008</v>
      </c>
      <c r="W354" s="1" t="s">
        <v>40</v>
      </c>
      <c r="X354" s="1" t="s">
        <v>3119</v>
      </c>
      <c r="Y354" s="1" t="s">
        <v>3120</v>
      </c>
      <c r="Z354" s="1" t="s">
        <v>68</v>
      </c>
      <c r="AA354" s="1" t="str">
        <f>VLOOKUP(Z354,List!A:E,2,FALSE)</f>
        <v>Network</v>
      </c>
      <c r="AB354" s="1" t="str">
        <f>VLOOKUP(Z354,List!A:E,3,FALSE)</f>
        <v>CRA</v>
      </c>
      <c r="AC354" s="1" t="str">
        <f>VLOOKUP(Z354,List!A:E,4,FALSE)</f>
        <v>Second Tier</v>
      </c>
      <c r="AD354" s="1" t="str">
        <f>VLOOKUP(Z354,List!A:E,5,FALSE)</f>
        <v>Second Tier</v>
      </c>
      <c r="AE354" s="1" t="s">
        <v>49</v>
      </c>
      <c r="AF354" s="1" t="s">
        <v>69</v>
      </c>
      <c r="AG354" s="1" t="s">
        <v>3121</v>
      </c>
      <c r="AH354" s="1" t="s">
        <v>3122</v>
      </c>
      <c r="AI354" s="1" t="s">
        <v>998</v>
      </c>
      <c r="AK354" s="1" t="s">
        <v>47</v>
      </c>
      <c r="AL354" s="1" t="s">
        <v>73</v>
      </c>
      <c r="AM354" s="1" t="s">
        <v>55</v>
      </c>
      <c r="AN354" s="1" t="s">
        <v>3115</v>
      </c>
      <c r="AO354" s="1" t="s">
        <v>43</v>
      </c>
    </row>
    <row r="355" spans="1:41" x14ac:dyDescent="0.55000000000000004">
      <c r="A355" s="1" t="s">
        <v>135</v>
      </c>
      <c r="B355" s="1" t="s">
        <v>3123</v>
      </c>
      <c r="C355" s="1">
        <v>2022</v>
      </c>
      <c r="D355" s="1">
        <v>2</v>
      </c>
      <c r="E355" s="1">
        <v>7</v>
      </c>
      <c r="F355" s="4">
        <v>0.43292824074074071</v>
      </c>
      <c r="G355" s="1" t="s">
        <v>36</v>
      </c>
      <c r="H355" s="1" t="s">
        <v>3125</v>
      </c>
      <c r="I355" s="1">
        <v>2718</v>
      </c>
      <c r="J355" s="1" t="s">
        <v>3126</v>
      </c>
      <c r="K355" s="1" t="s">
        <v>3127</v>
      </c>
      <c r="L355" s="1" t="s">
        <v>40</v>
      </c>
      <c r="M355" s="1" t="s">
        <v>3128</v>
      </c>
      <c r="N355" s="1" t="s">
        <v>42</v>
      </c>
      <c r="O355" s="1" t="s">
        <v>43</v>
      </c>
      <c r="P355" s="1">
        <v>1</v>
      </c>
      <c r="R355" s="1">
        <v>1</v>
      </c>
      <c r="S355" s="1" t="s">
        <v>43</v>
      </c>
      <c r="T355" s="1">
        <v>830309986</v>
      </c>
      <c r="U355" s="1" t="s">
        <v>3129</v>
      </c>
      <c r="V355" s="1" t="s">
        <v>3130</v>
      </c>
      <c r="W355" s="1" t="s">
        <v>397</v>
      </c>
      <c r="X355" s="1" t="s">
        <v>3131</v>
      </c>
      <c r="Y355" s="1" t="s">
        <v>3132</v>
      </c>
      <c r="Z355" s="1" t="s">
        <v>84</v>
      </c>
      <c r="AA355" s="1" t="str">
        <f>VLOOKUP(Z355,List!A:E,2,FALSE)</f>
        <v>IT Support</v>
      </c>
      <c r="AB355" s="1" t="str">
        <f>VLOOKUP(Z355,List!A:E,3,FALSE)</f>
        <v>Point IT</v>
      </c>
      <c r="AC355" s="1" t="str">
        <f>VLOOKUP(Z355,List!A:E,4,FALSE)</f>
        <v>Second Tier</v>
      </c>
      <c r="AD355" s="1" t="str">
        <f>VLOOKUP(Z355,List!A:E,5,FALSE)</f>
        <v>Onsite</v>
      </c>
      <c r="AE355" s="1" t="s">
        <v>49</v>
      </c>
      <c r="AF355" s="1" t="s">
        <v>69</v>
      </c>
      <c r="AG355" s="1" t="s">
        <v>145</v>
      </c>
      <c r="AH355" s="1" t="s">
        <v>3133</v>
      </c>
      <c r="AI355" s="1" t="s">
        <v>464</v>
      </c>
      <c r="AK355" s="1" t="s">
        <v>47</v>
      </c>
      <c r="AL355" s="1" t="s">
        <v>54</v>
      </c>
      <c r="AM355" s="1" t="s">
        <v>55</v>
      </c>
      <c r="AN355" s="1" t="s">
        <v>3123</v>
      </c>
      <c r="AO355" s="1" t="s">
        <v>43</v>
      </c>
    </row>
    <row r="356" spans="1:41" x14ac:dyDescent="0.55000000000000004">
      <c r="A356" s="1" t="s">
        <v>34</v>
      </c>
      <c r="B356" s="1" t="s">
        <v>3134</v>
      </c>
      <c r="C356" s="1">
        <v>2022</v>
      </c>
      <c r="D356" s="1">
        <v>2</v>
      </c>
      <c r="E356" s="1">
        <v>7</v>
      </c>
      <c r="F356" s="4">
        <v>0.43679398148148146</v>
      </c>
      <c r="G356" s="1" t="s">
        <v>36</v>
      </c>
      <c r="H356" s="1" t="s">
        <v>47</v>
      </c>
      <c r="I356" s="1">
        <v>2719</v>
      </c>
      <c r="J356" s="1" t="s">
        <v>3136</v>
      </c>
      <c r="K356" s="1" t="s">
        <v>3137</v>
      </c>
      <c r="L356" s="1" t="s">
        <v>397</v>
      </c>
      <c r="M356" s="1" t="s">
        <v>3138</v>
      </c>
      <c r="N356" s="1" t="s">
        <v>42</v>
      </c>
      <c r="O356" s="1" t="s">
        <v>43</v>
      </c>
      <c r="P356" s="1">
        <v>2</v>
      </c>
      <c r="Q356" s="1" t="s">
        <v>116</v>
      </c>
      <c r="R356" s="1">
        <v>1</v>
      </c>
      <c r="S356" s="1" t="s">
        <v>63</v>
      </c>
      <c r="T356" s="1">
        <v>3201</v>
      </c>
      <c r="U356" s="1" t="s">
        <v>3039</v>
      </c>
      <c r="V356" s="1" t="s">
        <v>3040</v>
      </c>
      <c r="W356" s="1" t="s">
        <v>397</v>
      </c>
      <c r="X356" s="1" t="s">
        <v>3139</v>
      </c>
      <c r="Y356" s="1" t="s">
        <v>3134</v>
      </c>
      <c r="Z356" s="1" t="s">
        <v>1120</v>
      </c>
      <c r="AA356" s="1" t="str">
        <f>VLOOKUP(Z356,List!A:E,2,FALSE)</f>
        <v>PMO</v>
      </c>
      <c r="AB356" s="1" t="str">
        <f>VLOOKUP(Z356,List!A:E,3,FALSE)</f>
        <v>CRA</v>
      </c>
      <c r="AC356" s="1" t="str">
        <f>VLOOKUP(Z356,List!A:E,4,FALSE)</f>
        <v>Second Tier</v>
      </c>
      <c r="AD356" s="1" t="str">
        <f>VLOOKUP(Z356,List!A:E,5,FALSE)</f>
        <v>Second Tier</v>
      </c>
      <c r="AE356" s="1" t="s">
        <v>49</v>
      </c>
      <c r="AF356" s="1" t="s">
        <v>69</v>
      </c>
      <c r="AG356" s="1" t="s">
        <v>3140</v>
      </c>
      <c r="AH356" s="1" t="s">
        <v>3141</v>
      </c>
      <c r="AI356" s="1" t="s">
        <v>1903</v>
      </c>
      <c r="AK356" s="1" t="s">
        <v>47</v>
      </c>
      <c r="AL356" s="1" t="s">
        <v>54</v>
      </c>
      <c r="AM356" s="1" t="s">
        <v>55</v>
      </c>
      <c r="AN356" s="1" t="s">
        <v>3134</v>
      </c>
      <c r="AO356" s="1" t="s">
        <v>43</v>
      </c>
    </row>
    <row r="357" spans="1:41" x14ac:dyDescent="0.55000000000000004">
      <c r="A357" s="1" t="s">
        <v>34</v>
      </c>
      <c r="B357" s="1" t="s">
        <v>3142</v>
      </c>
      <c r="C357" s="1">
        <v>2022</v>
      </c>
      <c r="D357" s="1">
        <v>2</v>
      </c>
      <c r="E357" s="1">
        <v>7</v>
      </c>
      <c r="F357" s="4">
        <v>0.43857638888888889</v>
      </c>
      <c r="G357" s="1" t="s">
        <v>36</v>
      </c>
      <c r="H357" s="1" t="s">
        <v>47</v>
      </c>
      <c r="I357" s="1">
        <v>2720</v>
      </c>
      <c r="J357" s="1" t="s">
        <v>3144</v>
      </c>
      <c r="K357" s="1" t="s">
        <v>3145</v>
      </c>
      <c r="L357" s="1" t="s">
        <v>40</v>
      </c>
      <c r="M357" s="1" t="s">
        <v>3142</v>
      </c>
      <c r="N357" s="1" t="s">
        <v>42</v>
      </c>
      <c r="O357" s="1" t="s">
        <v>43</v>
      </c>
      <c r="P357" s="1">
        <v>1</v>
      </c>
      <c r="Q357" s="1" t="s">
        <v>44</v>
      </c>
      <c r="R357" s="1">
        <v>1</v>
      </c>
      <c r="S357" s="1" t="s">
        <v>63</v>
      </c>
      <c r="T357" s="1">
        <v>8805</v>
      </c>
      <c r="U357" s="1" t="s">
        <v>1875</v>
      </c>
      <c r="V357" s="1" t="s">
        <v>1876</v>
      </c>
      <c r="W357" s="1" t="s">
        <v>40</v>
      </c>
      <c r="X357" s="1" t="s">
        <v>3145</v>
      </c>
      <c r="Y357" s="1" t="s">
        <v>3142</v>
      </c>
      <c r="Z357" s="1" t="s">
        <v>120</v>
      </c>
      <c r="AA357" s="1" t="str">
        <f>VLOOKUP(Z357,List!A:E,2,FALSE)</f>
        <v>IT Support</v>
      </c>
      <c r="AB357" s="1" t="str">
        <f>VLOOKUP(Z357,List!A:E,3,FALSE)</f>
        <v>CRA</v>
      </c>
      <c r="AC357" s="1" t="str">
        <f>VLOOKUP(Z357,List!A:E,4,FALSE)</f>
        <v>Second Tier</v>
      </c>
      <c r="AD357" s="1" t="str">
        <f>VLOOKUP(Z357,List!A:E,5,FALSE)</f>
        <v>Onsite</v>
      </c>
      <c r="AE357" s="1" t="s">
        <v>49</v>
      </c>
      <c r="AF357" s="1" t="s">
        <v>69</v>
      </c>
      <c r="AG357" s="1" t="s">
        <v>51</v>
      </c>
      <c r="AH357" s="1" t="s">
        <v>3146</v>
      </c>
      <c r="AI357" s="1" t="s">
        <v>1879</v>
      </c>
      <c r="AK357" s="1" t="s">
        <v>47</v>
      </c>
      <c r="AL357" s="1" t="s">
        <v>54</v>
      </c>
      <c r="AM357" s="1" t="s">
        <v>55</v>
      </c>
      <c r="AN357" s="1" t="s">
        <v>3142</v>
      </c>
      <c r="AO357" s="1" t="s">
        <v>43</v>
      </c>
    </row>
    <row r="358" spans="1:41" x14ac:dyDescent="0.55000000000000004">
      <c r="A358" s="1" t="s">
        <v>135</v>
      </c>
      <c r="B358" s="1" t="s">
        <v>3147</v>
      </c>
      <c r="C358" s="1">
        <v>2022</v>
      </c>
      <c r="D358" s="1">
        <v>2</v>
      </c>
      <c r="E358" s="1">
        <v>7</v>
      </c>
      <c r="F358" s="4">
        <v>0.4397685185185185</v>
      </c>
      <c r="G358" s="1" t="s">
        <v>36</v>
      </c>
      <c r="H358" s="1" t="s">
        <v>3149</v>
      </c>
      <c r="I358" s="1">
        <v>2721</v>
      </c>
      <c r="J358" s="1" t="s">
        <v>3150</v>
      </c>
      <c r="K358" s="1" t="s">
        <v>55</v>
      </c>
      <c r="L358" s="1" t="s">
        <v>47</v>
      </c>
      <c r="N358" s="1" t="s">
        <v>42</v>
      </c>
      <c r="O358" s="1" t="s">
        <v>43</v>
      </c>
      <c r="P358" s="1">
        <v>1</v>
      </c>
      <c r="R358" s="1">
        <v>0</v>
      </c>
      <c r="S358" s="1" t="s">
        <v>43</v>
      </c>
      <c r="T358" s="1">
        <v>6399</v>
      </c>
      <c r="U358" s="1" t="s">
        <v>3151</v>
      </c>
      <c r="V358" s="1" t="s">
        <v>3152</v>
      </c>
      <c r="W358" s="1" t="s">
        <v>40</v>
      </c>
      <c r="X358" s="1" t="s">
        <v>3153</v>
      </c>
      <c r="Y358" s="1" t="s">
        <v>3147</v>
      </c>
      <c r="Z358" s="1" t="s">
        <v>177</v>
      </c>
      <c r="AA358" s="1" t="str">
        <f>VLOOKUP(Z358,List!A:E,2,FALSE)</f>
        <v>IT Support</v>
      </c>
      <c r="AB358" s="1" t="str">
        <f>VLOOKUP(Z358,List!A:E,3,FALSE)</f>
        <v>Point IT</v>
      </c>
      <c r="AC358" s="1" t="str">
        <f>VLOOKUP(Z358,List!A:E,4,FALSE)</f>
        <v>Frist Tier</v>
      </c>
      <c r="AD358" s="1" t="str">
        <f>VLOOKUP(Z358,List!A:E,5,FALSE)</f>
        <v>Frist Tier</v>
      </c>
      <c r="AE358" s="1" t="s">
        <v>49</v>
      </c>
      <c r="AF358" s="1" t="s">
        <v>69</v>
      </c>
      <c r="AG358" s="1" t="s">
        <v>145</v>
      </c>
      <c r="AH358" s="1" t="s">
        <v>3154</v>
      </c>
      <c r="AI358" s="1" t="s">
        <v>715</v>
      </c>
      <c r="AK358" s="1" t="s">
        <v>47</v>
      </c>
      <c r="AL358" s="1" t="s">
        <v>54</v>
      </c>
      <c r="AM358" s="1" t="s">
        <v>55</v>
      </c>
      <c r="AN358" s="1" t="s">
        <v>3147</v>
      </c>
      <c r="AO358" s="1" t="s">
        <v>43</v>
      </c>
    </row>
    <row r="359" spans="1:41" x14ac:dyDescent="0.55000000000000004">
      <c r="A359" s="1" t="s">
        <v>34</v>
      </c>
      <c r="B359" s="1" t="s">
        <v>3155</v>
      </c>
      <c r="C359" s="1">
        <v>2022</v>
      </c>
      <c r="D359" s="1">
        <v>2</v>
      </c>
      <c r="E359" s="1">
        <v>7</v>
      </c>
      <c r="F359" s="4">
        <v>0.44202546296296297</v>
      </c>
      <c r="G359" s="1" t="s">
        <v>36</v>
      </c>
      <c r="H359" s="1" t="s">
        <v>3157</v>
      </c>
      <c r="I359" s="1">
        <v>2722</v>
      </c>
      <c r="J359" s="1" t="s">
        <v>3158</v>
      </c>
      <c r="K359" s="1" t="s">
        <v>55</v>
      </c>
      <c r="L359" s="1" t="s">
        <v>47</v>
      </c>
      <c r="N359" s="1" t="s">
        <v>42</v>
      </c>
      <c r="O359" s="1" t="s">
        <v>43</v>
      </c>
      <c r="P359" s="1">
        <v>1</v>
      </c>
      <c r="Q359" s="1" t="s">
        <v>319</v>
      </c>
      <c r="R359" s="1">
        <v>0</v>
      </c>
      <c r="S359" s="1" t="s">
        <v>43</v>
      </c>
      <c r="T359" s="1">
        <v>5733</v>
      </c>
      <c r="U359" s="1" t="s">
        <v>3159</v>
      </c>
      <c r="V359" s="1" t="s">
        <v>3160</v>
      </c>
      <c r="W359" s="1" t="s">
        <v>40</v>
      </c>
      <c r="X359" s="1" t="s">
        <v>3161</v>
      </c>
      <c r="Y359" s="1" t="s">
        <v>3155</v>
      </c>
      <c r="Z359" s="1" t="s">
        <v>177</v>
      </c>
      <c r="AA359" s="1" t="str">
        <f>VLOOKUP(Z359,List!A:E,2,FALSE)</f>
        <v>IT Support</v>
      </c>
      <c r="AB359" s="1" t="str">
        <f>VLOOKUP(Z359,List!A:E,3,FALSE)</f>
        <v>Point IT</v>
      </c>
      <c r="AC359" s="1" t="str">
        <f>VLOOKUP(Z359,List!A:E,4,FALSE)</f>
        <v>Frist Tier</v>
      </c>
      <c r="AD359" s="1" t="str">
        <f>VLOOKUP(Z359,List!A:E,5,FALSE)</f>
        <v>Frist Tier</v>
      </c>
      <c r="AE359" s="1" t="s">
        <v>49</v>
      </c>
      <c r="AF359" s="1" t="s">
        <v>69</v>
      </c>
      <c r="AG359" s="1" t="s">
        <v>960</v>
      </c>
      <c r="AH359" s="1" t="s">
        <v>3162</v>
      </c>
      <c r="AI359" s="1" t="s">
        <v>941</v>
      </c>
      <c r="AJ359" s="1" t="s">
        <v>1620</v>
      </c>
      <c r="AK359" s="1" t="s">
        <v>47</v>
      </c>
      <c r="AL359" s="1" t="s">
        <v>54</v>
      </c>
      <c r="AM359" s="1" t="s">
        <v>55</v>
      </c>
      <c r="AN359" s="1" t="s">
        <v>3163</v>
      </c>
      <c r="AO359" s="1" t="s">
        <v>43</v>
      </c>
    </row>
    <row r="360" spans="1:41" x14ac:dyDescent="0.55000000000000004">
      <c r="A360" s="1" t="s">
        <v>74</v>
      </c>
      <c r="C360" s="1">
        <v>2022</v>
      </c>
      <c r="D360" s="1">
        <v>2</v>
      </c>
      <c r="E360" s="1">
        <v>7</v>
      </c>
      <c r="F360" s="4">
        <v>0.44460648148148146</v>
      </c>
      <c r="G360" s="1" t="s">
        <v>3165</v>
      </c>
      <c r="H360" s="1" t="s">
        <v>47</v>
      </c>
      <c r="I360" s="1">
        <v>2723</v>
      </c>
      <c r="J360" s="1" t="s">
        <v>3166</v>
      </c>
      <c r="K360" s="1" t="s">
        <v>55</v>
      </c>
      <c r="L360" s="1" t="s">
        <v>47</v>
      </c>
      <c r="N360" s="1" t="s">
        <v>42</v>
      </c>
      <c r="O360" s="1" t="s">
        <v>43</v>
      </c>
      <c r="P360" s="1">
        <v>1</v>
      </c>
      <c r="Q360" s="1" t="s">
        <v>79</v>
      </c>
      <c r="R360" s="1">
        <v>0</v>
      </c>
      <c r="S360" s="1" t="s">
        <v>63</v>
      </c>
      <c r="T360" s="1">
        <v>8805</v>
      </c>
      <c r="U360" s="1" t="s">
        <v>1875</v>
      </c>
      <c r="V360" s="1" t="s">
        <v>1876</v>
      </c>
      <c r="W360" s="1" t="s">
        <v>47</v>
      </c>
      <c r="Z360" s="1" t="s">
        <v>120</v>
      </c>
      <c r="AA360" s="1" t="str">
        <f>VLOOKUP(Z360,List!A:E,2,FALSE)</f>
        <v>IT Support</v>
      </c>
      <c r="AB360" s="1" t="str">
        <f>VLOOKUP(Z360,List!A:E,3,FALSE)</f>
        <v>CRA</v>
      </c>
      <c r="AC360" s="1" t="str">
        <f>VLOOKUP(Z360,List!A:E,4,FALSE)</f>
        <v>Second Tier</v>
      </c>
      <c r="AD360" s="1" t="str">
        <f>VLOOKUP(Z360,List!A:E,5,FALSE)</f>
        <v>Onsite</v>
      </c>
      <c r="AE360" s="1" t="s">
        <v>49</v>
      </c>
      <c r="AF360" s="1" t="s">
        <v>50</v>
      </c>
      <c r="AG360" s="1" t="s">
        <v>345</v>
      </c>
      <c r="AH360" s="1" t="s">
        <v>3167</v>
      </c>
      <c r="AK360" s="1" t="s">
        <v>47</v>
      </c>
      <c r="AL360" s="1" t="s">
        <v>54</v>
      </c>
      <c r="AM360" s="1" t="s">
        <v>55</v>
      </c>
      <c r="AN360" s="1" t="s">
        <v>3168</v>
      </c>
      <c r="AO360" s="1" t="s">
        <v>43</v>
      </c>
    </row>
    <row r="361" spans="1:41" x14ac:dyDescent="0.55000000000000004">
      <c r="B361" s="1" t="s">
        <v>3169</v>
      </c>
      <c r="C361" s="1">
        <v>2022</v>
      </c>
      <c r="D361" s="1">
        <v>2</v>
      </c>
      <c r="E361" s="1">
        <v>7</v>
      </c>
      <c r="F361" s="4">
        <v>0.45074074074074072</v>
      </c>
      <c r="G361" s="1" t="s">
        <v>1390</v>
      </c>
      <c r="H361" s="1" t="s">
        <v>3171</v>
      </c>
      <c r="I361" s="1">
        <v>2724</v>
      </c>
      <c r="J361" s="1" t="s">
        <v>3172</v>
      </c>
      <c r="K361" s="1" t="s">
        <v>3173</v>
      </c>
      <c r="L361" s="1" t="s">
        <v>40</v>
      </c>
      <c r="M361" s="1" t="s">
        <v>3174</v>
      </c>
      <c r="N361" s="1" t="s">
        <v>42</v>
      </c>
      <c r="O361" s="1" t="s">
        <v>43</v>
      </c>
      <c r="P361" s="1">
        <v>1</v>
      </c>
      <c r="R361" s="1">
        <v>1</v>
      </c>
      <c r="S361" s="1" t="s">
        <v>43</v>
      </c>
      <c r="T361" s="1">
        <v>6424</v>
      </c>
      <c r="U361" s="1" t="s">
        <v>352</v>
      </c>
      <c r="V361" s="1" t="s">
        <v>353</v>
      </c>
      <c r="W361" s="1" t="s">
        <v>40</v>
      </c>
      <c r="X361" s="1" t="s">
        <v>3175</v>
      </c>
      <c r="Y361" s="1" t="s">
        <v>3169</v>
      </c>
      <c r="Z361" s="1" t="s">
        <v>210</v>
      </c>
      <c r="AA361" s="1" t="str">
        <f>VLOOKUP(Z361,List!A:E,2,FALSE)</f>
        <v>E-sarabun</v>
      </c>
      <c r="AB361" s="1" t="str">
        <f>VLOOKUP(Z361,List!A:E,3,FALSE)</f>
        <v>CRA</v>
      </c>
      <c r="AC361" s="1" t="str">
        <f>VLOOKUP(Z361,List!A:E,4,FALSE)</f>
        <v>Second Tier</v>
      </c>
      <c r="AD361" s="1" t="str">
        <f>VLOOKUP(Z361,List!A:E,5,FALSE)</f>
        <v>Second Tier</v>
      </c>
      <c r="AE361" s="1" t="s">
        <v>49</v>
      </c>
      <c r="AF361" s="1" t="s">
        <v>69</v>
      </c>
      <c r="AH361" s="1" t="s">
        <v>3176</v>
      </c>
      <c r="AI361" s="1" t="s">
        <v>358</v>
      </c>
      <c r="AK361" s="1" t="s">
        <v>47</v>
      </c>
      <c r="AL361" s="1" t="s">
        <v>73</v>
      </c>
      <c r="AM361" s="1" t="s">
        <v>55</v>
      </c>
      <c r="AN361" s="1" t="s">
        <v>3169</v>
      </c>
      <c r="AO361" s="1" t="s">
        <v>43</v>
      </c>
    </row>
    <row r="362" spans="1:41" x14ac:dyDescent="0.55000000000000004">
      <c r="A362" s="1" t="s">
        <v>314</v>
      </c>
      <c r="B362" s="1" t="s">
        <v>3177</v>
      </c>
      <c r="C362" s="1">
        <v>2022</v>
      </c>
      <c r="D362" s="1">
        <v>2</v>
      </c>
      <c r="E362" s="1">
        <v>7</v>
      </c>
      <c r="F362" s="4">
        <v>0.45674768518518521</v>
      </c>
      <c r="G362" s="1" t="s">
        <v>36</v>
      </c>
      <c r="H362" s="1" t="s">
        <v>3179</v>
      </c>
      <c r="I362" s="1">
        <v>2725</v>
      </c>
      <c r="J362" s="1" t="s">
        <v>3180</v>
      </c>
      <c r="K362" s="1" t="s">
        <v>55</v>
      </c>
      <c r="L362" s="1" t="s">
        <v>47</v>
      </c>
      <c r="N362" s="1" t="s">
        <v>42</v>
      </c>
      <c r="O362" s="1" t="s">
        <v>43</v>
      </c>
      <c r="P362" s="1">
        <v>1</v>
      </c>
      <c r="Q362" s="1" t="s">
        <v>103</v>
      </c>
      <c r="R362" s="1">
        <v>0</v>
      </c>
      <c r="S362" s="1" t="s">
        <v>43</v>
      </c>
      <c r="T362" s="1">
        <v>6706</v>
      </c>
      <c r="U362" s="1" t="s">
        <v>895</v>
      </c>
      <c r="V362" s="1" t="s">
        <v>896</v>
      </c>
      <c r="W362" s="1" t="s">
        <v>40</v>
      </c>
      <c r="X362" s="1" t="s">
        <v>3181</v>
      </c>
      <c r="Y362" s="1" t="s">
        <v>3182</v>
      </c>
      <c r="Z362" s="1" t="s">
        <v>84</v>
      </c>
      <c r="AA362" s="1" t="str">
        <f>VLOOKUP(Z362,List!A:E,2,FALSE)</f>
        <v>IT Support</v>
      </c>
      <c r="AB362" s="1" t="str">
        <f>VLOOKUP(Z362,List!A:E,3,FALSE)</f>
        <v>Point IT</v>
      </c>
      <c r="AC362" s="1" t="str">
        <f>VLOOKUP(Z362,List!A:E,4,FALSE)</f>
        <v>Second Tier</v>
      </c>
      <c r="AD362" s="1" t="str">
        <f>VLOOKUP(Z362,List!A:E,5,FALSE)</f>
        <v>Onsite</v>
      </c>
      <c r="AE362" s="1" t="s">
        <v>49</v>
      </c>
      <c r="AF362" s="1" t="s">
        <v>69</v>
      </c>
      <c r="AG362" s="1" t="s">
        <v>323</v>
      </c>
      <c r="AH362" s="1" t="s">
        <v>3183</v>
      </c>
      <c r="AI362" s="1" t="s">
        <v>900</v>
      </c>
      <c r="AK362" s="1" t="s">
        <v>47</v>
      </c>
      <c r="AL362" s="1" t="s">
        <v>73</v>
      </c>
      <c r="AM362" s="1" t="s">
        <v>55</v>
      </c>
      <c r="AN362" s="1" t="s">
        <v>3177</v>
      </c>
      <c r="AO362" s="1" t="s">
        <v>43</v>
      </c>
    </row>
    <row r="363" spans="1:41" x14ac:dyDescent="0.55000000000000004">
      <c r="A363" s="1" t="s">
        <v>123</v>
      </c>
      <c r="B363" s="1" t="s">
        <v>3184</v>
      </c>
      <c r="C363" s="1">
        <v>2022</v>
      </c>
      <c r="D363" s="1">
        <v>2</v>
      </c>
      <c r="E363" s="1">
        <v>7</v>
      </c>
      <c r="F363" s="4">
        <v>0.45773148148148146</v>
      </c>
      <c r="G363" s="1" t="s">
        <v>36</v>
      </c>
      <c r="H363" s="1" t="s">
        <v>3186</v>
      </c>
      <c r="I363" s="1">
        <v>2726</v>
      </c>
      <c r="J363" s="1" t="s">
        <v>3187</v>
      </c>
      <c r="K363" s="1" t="s">
        <v>55</v>
      </c>
      <c r="L363" s="1" t="s">
        <v>47</v>
      </c>
      <c r="N363" s="1" t="s">
        <v>42</v>
      </c>
      <c r="O363" s="1" t="s">
        <v>43</v>
      </c>
      <c r="P363" s="1">
        <v>1</v>
      </c>
      <c r="Q363" s="1" t="s">
        <v>62</v>
      </c>
      <c r="R363" s="1">
        <v>0</v>
      </c>
      <c r="S363" s="1" t="s">
        <v>43</v>
      </c>
      <c r="T363" s="1">
        <v>6417</v>
      </c>
      <c r="U363" s="1" t="s">
        <v>835</v>
      </c>
      <c r="V363" s="1" t="s">
        <v>836</v>
      </c>
      <c r="W363" s="1" t="s">
        <v>40</v>
      </c>
      <c r="X363" s="1" t="s">
        <v>3188</v>
      </c>
      <c r="Y363" s="1" t="s">
        <v>3189</v>
      </c>
      <c r="Z363" s="1" t="s">
        <v>84</v>
      </c>
      <c r="AA363" s="1" t="str">
        <f>VLOOKUP(Z363,List!A:E,2,FALSE)</f>
        <v>IT Support</v>
      </c>
      <c r="AB363" s="1" t="str">
        <f>VLOOKUP(Z363,List!A:E,3,FALSE)</f>
        <v>Point IT</v>
      </c>
      <c r="AC363" s="1" t="str">
        <f>VLOOKUP(Z363,List!A:E,4,FALSE)</f>
        <v>Second Tier</v>
      </c>
      <c r="AD363" s="1" t="str">
        <f>VLOOKUP(Z363,List!A:E,5,FALSE)</f>
        <v>Onsite</v>
      </c>
      <c r="AE363" s="1" t="s">
        <v>49</v>
      </c>
      <c r="AF363" s="1" t="s">
        <v>69</v>
      </c>
      <c r="AG363" s="1" t="s">
        <v>356</v>
      </c>
      <c r="AH363" s="1" t="s">
        <v>3190</v>
      </c>
      <c r="AI363" s="1" t="s">
        <v>840</v>
      </c>
      <c r="AK363" s="1" t="s">
        <v>47</v>
      </c>
      <c r="AL363" s="1" t="s">
        <v>73</v>
      </c>
      <c r="AM363" s="1" t="s">
        <v>55</v>
      </c>
      <c r="AN363" s="1" t="s">
        <v>3184</v>
      </c>
      <c r="AO363" s="1" t="s">
        <v>43</v>
      </c>
    </row>
    <row r="364" spans="1:41" x14ac:dyDescent="0.55000000000000004">
      <c r="A364" s="1" t="s">
        <v>34</v>
      </c>
      <c r="B364" s="1" t="s">
        <v>3191</v>
      </c>
      <c r="C364" s="1">
        <v>2022</v>
      </c>
      <c r="D364" s="1">
        <v>2</v>
      </c>
      <c r="E364" s="1">
        <v>7</v>
      </c>
      <c r="F364" s="4">
        <v>0.46271990740740737</v>
      </c>
      <c r="G364" s="1" t="s">
        <v>36</v>
      </c>
      <c r="H364" s="1" t="s">
        <v>3193</v>
      </c>
      <c r="I364" s="1">
        <v>2727</v>
      </c>
      <c r="J364" s="1" t="s">
        <v>3194</v>
      </c>
      <c r="K364" s="1" t="s">
        <v>3195</v>
      </c>
      <c r="L364" s="1" t="s">
        <v>40</v>
      </c>
      <c r="M364" s="1" t="s">
        <v>3191</v>
      </c>
      <c r="N364" s="1" t="s">
        <v>42</v>
      </c>
      <c r="O364" s="1" t="s">
        <v>43</v>
      </c>
      <c r="P364" s="1">
        <v>1</v>
      </c>
      <c r="Q364" s="1" t="s">
        <v>44</v>
      </c>
      <c r="R364" s="1">
        <v>1</v>
      </c>
      <c r="S364" s="1" t="s">
        <v>43</v>
      </c>
      <c r="T364" s="1">
        <v>659640955</v>
      </c>
      <c r="U364" s="1" t="s">
        <v>1689</v>
      </c>
      <c r="V364" s="1" t="s">
        <v>1690</v>
      </c>
      <c r="W364" s="1" t="s">
        <v>40</v>
      </c>
      <c r="X364" s="1" t="s">
        <v>3195</v>
      </c>
      <c r="Y364" s="1" t="s">
        <v>3191</v>
      </c>
      <c r="Z364" s="1" t="s">
        <v>120</v>
      </c>
      <c r="AA364" s="1" t="str">
        <f>VLOOKUP(Z364,List!A:E,2,FALSE)</f>
        <v>IT Support</v>
      </c>
      <c r="AB364" s="1" t="str">
        <f>VLOOKUP(Z364,List!A:E,3,FALSE)</f>
        <v>CRA</v>
      </c>
      <c r="AC364" s="1" t="str">
        <f>VLOOKUP(Z364,List!A:E,4,FALSE)</f>
        <v>Second Tier</v>
      </c>
      <c r="AD364" s="1" t="str">
        <f>VLOOKUP(Z364,List!A:E,5,FALSE)</f>
        <v>Onsite</v>
      </c>
      <c r="AE364" s="1" t="s">
        <v>49</v>
      </c>
      <c r="AF364" s="1" t="s">
        <v>69</v>
      </c>
      <c r="AG364" s="1" t="s">
        <v>51</v>
      </c>
      <c r="AH364" s="1" t="s">
        <v>3196</v>
      </c>
      <c r="AI364" s="1" t="s">
        <v>1692</v>
      </c>
      <c r="AK364" s="1" t="s">
        <v>47</v>
      </c>
      <c r="AL364" s="1" t="s">
        <v>54</v>
      </c>
      <c r="AM364" s="1" t="s">
        <v>55</v>
      </c>
      <c r="AN364" s="1" t="s">
        <v>3191</v>
      </c>
      <c r="AO364" s="1" t="s">
        <v>43</v>
      </c>
    </row>
    <row r="365" spans="1:41" x14ac:dyDescent="0.55000000000000004">
      <c r="A365" s="1" t="s">
        <v>98</v>
      </c>
      <c r="B365" s="1" t="s">
        <v>3197</v>
      </c>
      <c r="C365" s="1">
        <v>2022</v>
      </c>
      <c r="D365" s="1">
        <v>2</v>
      </c>
      <c r="E365" s="1">
        <v>7</v>
      </c>
      <c r="F365" s="4">
        <v>0.46921296296296294</v>
      </c>
      <c r="G365" s="1" t="s">
        <v>36</v>
      </c>
      <c r="H365" s="1" t="s">
        <v>3199</v>
      </c>
      <c r="I365" s="1">
        <v>2728</v>
      </c>
      <c r="J365" s="1" t="s">
        <v>3200</v>
      </c>
      <c r="K365" s="1" t="s">
        <v>55</v>
      </c>
      <c r="L365" s="1" t="s">
        <v>47</v>
      </c>
      <c r="N365" s="1" t="s">
        <v>42</v>
      </c>
      <c r="O365" s="1" t="s">
        <v>43</v>
      </c>
      <c r="P365" s="1">
        <v>1</v>
      </c>
      <c r="Q365" s="1" t="s">
        <v>62</v>
      </c>
      <c r="R365" s="1">
        <v>0</v>
      </c>
      <c r="S365" s="1" t="s">
        <v>43</v>
      </c>
      <c r="T365" s="1">
        <v>8138</v>
      </c>
      <c r="U365" s="1" t="s">
        <v>3201</v>
      </c>
      <c r="V365" s="1" t="s">
        <v>3202</v>
      </c>
      <c r="W365" s="1" t="s">
        <v>40</v>
      </c>
      <c r="X365" s="1" t="s">
        <v>3203</v>
      </c>
      <c r="Y365" s="1" t="s">
        <v>3204</v>
      </c>
      <c r="Z365" s="1" t="s">
        <v>367</v>
      </c>
      <c r="AA365" s="1" t="str">
        <f>VLOOKUP(Z365,List!A:E,2,FALSE)</f>
        <v>IT Support</v>
      </c>
      <c r="AB365" s="1" t="str">
        <f>VLOOKUP(Z365,List!A:E,3,FALSE)</f>
        <v>Point IT</v>
      </c>
      <c r="AC365" s="1" t="str">
        <f>VLOOKUP(Z365,List!A:E,4,FALSE)</f>
        <v>Second Tier</v>
      </c>
      <c r="AD365" s="1" t="str">
        <f>VLOOKUP(Z365,List!A:E,5,FALSE)</f>
        <v>Onsite</v>
      </c>
      <c r="AE365" s="1" t="s">
        <v>49</v>
      </c>
      <c r="AF365" s="1" t="s">
        <v>69</v>
      </c>
      <c r="AG365" s="1" t="s">
        <v>3205</v>
      </c>
      <c r="AH365" s="1" t="s">
        <v>3206</v>
      </c>
      <c r="AI365" s="1" t="s">
        <v>758</v>
      </c>
      <c r="AK365" s="1" t="s">
        <v>47</v>
      </c>
      <c r="AL365" s="1" t="s">
        <v>73</v>
      </c>
      <c r="AM365" s="1" t="s">
        <v>55</v>
      </c>
      <c r="AN365" s="1" t="s">
        <v>3197</v>
      </c>
      <c r="AO365" s="1" t="s">
        <v>43</v>
      </c>
    </row>
    <row r="366" spans="1:41" x14ac:dyDescent="0.55000000000000004">
      <c r="A366" s="1" t="s">
        <v>57</v>
      </c>
      <c r="B366" s="1" t="s">
        <v>3207</v>
      </c>
      <c r="C366" s="1">
        <v>2022</v>
      </c>
      <c r="D366" s="1">
        <v>2</v>
      </c>
      <c r="E366" s="1">
        <v>7</v>
      </c>
      <c r="F366" s="4">
        <v>0.47553240740740743</v>
      </c>
      <c r="G366" s="1" t="s">
        <v>36</v>
      </c>
      <c r="H366" s="1" t="s">
        <v>3209</v>
      </c>
      <c r="I366" s="1">
        <v>2729</v>
      </c>
      <c r="J366" s="1" t="s">
        <v>3210</v>
      </c>
      <c r="K366" s="1" t="s">
        <v>55</v>
      </c>
      <c r="L366" s="1" t="s">
        <v>47</v>
      </c>
      <c r="N366" s="1" t="s">
        <v>42</v>
      </c>
      <c r="O366" s="1" t="s">
        <v>43</v>
      </c>
      <c r="P366" s="1">
        <v>1</v>
      </c>
      <c r="Q366" s="1" t="s">
        <v>62</v>
      </c>
      <c r="R366" s="1">
        <v>0</v>
      </c>
      <c r="S366" s="1" t="s">
        <v>43</v>
      </c>
      <c r="T366" s="1">
        <v>64471</v>
      </c>
      <c r="U366" s="1" t="s">
        <v>2176</v>
      </c>
      <c r="V366" s="1" t="s">
        <v>2177</v>
      </c>
      <c r="W366" s="1" t="s">
        <v>40</v>
      </c>
      <c r="X366" s="1" t="s">
        <v>3211</v>
      </c>
      <c r="Y366" s="1" t="s">
        <v>3212</v>
      </c>
      <c r="Z366" s="1" t="s">
        <v>344</v>
      </c>
      <c r="AA366" s="1" t="str">
        <f>VLOOKUP(Z366,List!A:E,2,FALSE)</f>
        <v>PC Team</v>
      </c>
      <c r="AB366" s="1" t="str">
        <f>VLOOKUP(Z366,List!A:E,3,FALSE)</f>
        <v>7Sense (Lenovo)</v>
      </c>
      <c r="AC366" s="1" t="str">
        <f>VLOOKUP(Z366,List!A:E,4,FALSE)</f>
        <v>Second Tier</v>
      </c>
      <c r="AD366" s="1" t="str">
        <f>VLOOKUP(Z366,List!A:E,5,FALSE)</f>
        <v>Onsite</v>
      </c>
      <c r="AE366" s="1" t="s">
        <v>49</v>
      </c>
      <c r="AF366" s="1" t="s">
        <v>69</v>
      </c>
      <c r="AG366" s="1" t="s">
        <v>3213</v>
      </c>
      <c r="AH366" s="1" t="s">
        <v>3209</v>
      </c>
      <c r="AI366" s="1" t="s">
        <v>2181</v>
      </c>
      <c r="AK366" s="1" t="s">
        <v>47</v>
      </c>
      <c r="AL366" s="1" t="s">
        <v>73</v>
      </c>
      <c r="AM366" s="1" t="s">
        <v>55</v>
      </c>
      <c r="AN366" s="1" t="s">
        <v>3207</v>
      </c>
      <c r="AO366" s="1" t="s">
        <v>43</v>
      </c>
    </row>
    <row r="367" spans="1:41" x14ac:dyDescent="0.55000000000000004">
      <c r="A367" s="1" t="s">
        <v>34</v>
      </c>
      <c r="B367" s="1" t="s">
        <v>3214</v>
      </c>
      <c r="C367" s="1">
        <v>2022</v>
      </c>
      <c r="D367" s="1">
        <v>2</v>
      </c>
      <c r="E367" s="1">
        <v>7</v>
      </c>
      <c r="F367" s="4">
        <v>0.47684027777777777</v>
      </c>
      <c r="G367" s="1" t="s">
        <v>36</v>
      </c>
      <c r="H367" s="1" t="s">
        <v>47</v>
      </c>
      <c r="I367" s="1">
        <v>2730</v>
      </c>
      <c r="J367" s="1" t="s">
        <v>3216</v>
      </c>
      <c r="K367" s="1" t="s">
        <v>3217</v>
      </c>
      <c r="L367" s="1" t="s">
        <v>40</v>
      </c>
      <c r="M367" s="1" t="s">
        <v>3214</v>
      </c>
      <c r="N367" s="1" t="s">
        <v>42</v>
      </c>
      <c r="O367" s="1" t="s">
        <v>43</v>
      </c>
      <c r="P367" s="1">
        <v>2</v>
      </c>
      <c r="Q367" s="1" t="s">
        <v>44</v>
      </c>
      <c r="R367" s="1">
        <v>1</v>
      </c>
      <c r="S367" s="1" t="s">
        <v>63</v>
      </c>
      <c r="T367" s="1">
        <v>8548</v>
      </c>
      <c r="U367" s="1" t="s">
        <v>3218</v>
      </c>
      <c r="V367" s="1" t="s">
        <v>3219</v>
      </c>
      <c r="W367" s="1" t="s">
        <v>40</v>
      </c>
      <c r="X367" s="1" t="s">
        <v>3217</v>
      </c>
      <c r="Y367" s="1" t="s">
        <v>3214</v>
      </c>
      <c r="Z367" s="1" t="s">
        <v>120</v>
      </c>
      <c r="AA367" s="1" t="str">
        <f>VLOOKUP(Z367,List!A:E,2,FALSE)</f>
        <v>IT Support</v>
      </c>
      <c r="AB367" s="1" t="str">
        <f>VLOOKUP(Z367,List!A:E,3,FALSE)</f>
        <v>CRA</v>
      </c>
      <c r="AC367" s="1" t="str">
        <f>VLOOKUP(Z367,List!A:E,4,FALSE)</f>
        <v>Second Tier</v>
      </c>
      <c r="AD367" s="1" t="str">
        <f>VLOOKUP(Z367,List!A:E,5,FALSE)</f>
        <v>Onsite</v>
      </c>
      <c r="AE367" s="1" t="s">
        <v>49</v>
      </c>
      <c r="AF367" s="1" t="s">
        <v>69</v>
      </c>
      <c r="AG367" s="1" t="s">
        <v>51</v>
      </c>
      <c r="AH367" s="1" t="s">
        <v>3220</v>
      </c>
      <c r="AI367" s="1" t="s">
        <v>2498</v>
      </c>
      <c r="AK367" s="1" t="s">
        <v>47</v>
      </c>
      <c r="AL367" s="1" t="s">
        <v>54</v>
      </c>
      <c r="AM367" s="1" t="s">
        <v>55</v>
      </c>
      <c r="AN367" s="1" t="s">
        <v>3214</v>
      </c>
      <c r="AO367" s="1" t="s">
        <v>43</v>
      </c>
    </row>
    <row r="368" spans="1:41" x14ac:dyDescent="0.55000000000000004">
      <c r="A368" s="1" t="s">
        <v>34</v>
      </c>
      <c r="C368" s="1">
        <v>2022</v>
      </c>
      <c r="D368" s="1">
        <v>2</v>
      </c>
      <c r="E368" s="1">
        <v>7</v>
      </c>
      <c r="F368" s="4">
        <v>0.48241898148148149</v>
      </c>
      <c r="G368" s="1" t="s">
        <v>36</v>
      </c>
      <c r="H368" s="1" t="s">
        <v>47</v>
      </c>
      <c r="I368" s="1">
        <v>2731</v>
      </c>
      <c r="J368" s="1" t="s">
        <v>3222</v>
      </c>
      <c r="K368" s="1" t="s">
        <v>3223</v>
      </c>
      <c r="L368" s="1" t="s">
        <v>397</v>
      </c>
      <c r="M368" s="1" t="s">
        <v>3224</v>
      </c>
      <c r="N368" s="1" t="s">
        <v>42</v>
      </c>
      <c r="O368" s="1" t="s">
        <v>43</v>
      </c>
      <c r="P368" s="1">
        <v>3</v>
      </c>
      <c r="Q368" s="1" t="s">
        <v>116</v>
      </c>
      <c r="R368" s="1">
        <v>1</v>
      </c>
      <c r="S368" s="1" t="s">
        <v>63</v>
      </c>
      <c r="T368" s="1">
        <v>6399</v>
      </c>
      <c r="U368" s="1" t="s">
        <v>3151</v>
      </c>
      <c r="V368" s="1" t="s">
        <v>3152</v>
      </c>
      <c r="W368" s="1" t="s">
        <v>47</v>
      </c>
      <c r="Z368" s="1" t="s">
        <v>1120</v>
      </c>
      <c r="AA368" s="1" t="str">
        <f>VLOOKUP(Z368,List!A:E,2,FALSE)</f>
        <v>PMO</v>
      </c>
      <c r="AB368" s="1" t="str">
        <f>VLOOKUP(Z368,List!A:E,3,FALSE)</f>
        <v>CRA</v>
      </c>
      <c r="AC368" s="1" t="str">
        <f>VLOOKUP(Z368,List!A:E,4,FALSE)</f>
        <v>Second Tier</v>
      </c>
      <c r="AD368" s="1" t="str">
        <f>VLOOKUP(Z368,List!A:E,5,FALSE)</f>
        <v>Second Tier</v>
      </c>
      <c r="AE368" s="1" t="s">
        <v>49</v>
      </c>
      <c r="AF368" s="1" t="s">
        <v>533</v>
      </c>
      <c r="AG368" s="1" t="s">
        <v>3140</v>
      </c>
      <c r="AH368" s="1" t="s">
        <v>3225</v>
      </c>
      <c r="AI368" s="1" t="s">
        <v>715</v>
      </c>
      <c r="AK368" s="1" t="s">
        <v>47</v>
      </c>
      <c r="AL368" s="1" t="s">
        <v>54</v>
      </c>
      <c r="AM368" s="1" t="s">
        <v>55</v>
      </c>
      <c r="AN368" s="1" t="s">
        <v>3226</v>
      </c>
      <c r="AO368" s="1" t="s">
        <v>43</v>
      </c>
    </row>
    <row r="369" spans="1:41" x14ac:dyDescent="0.55000000000000004">
      <c r="A369" s="1" t="s">
        <v>34</v>
      </c>
      <c r="B369" s="1" t="s">
        <v>3227</v>
      </c>
      <c r="C369" s="1">
        <v>2022</v>
      </c>
      <c r="D369" s="1">
        <v>2</v>
      </c>
      <c r="E369" s="1">
        <v>7</v>
      </c>
      <c r="F369" s="4">
        <v>0.48810185185185184</v>
      </c>
      <c r="G369" s="1" t="s">
        <v>36</v>
      </c>
      <c r="H369" s="1" t="s">
        <v>3229</v>
      </c>
      <c r="I369" s="1">
        <v>2732</v>
      </c>
      <c r="J369" s="1" t="s">
        <v>3230</v>
      </c>
      <c r="K369" s="1" t="s">
        <v>55</v>
      </c>
      <c r="L369" s="1" t="s">
        <v>47</v>
      </c>
      <c r="N369" s="1" t="s">
        <v>42</v>
      </c>
      <c r="O369" s="1" t="s">
        <v>43</v>
      </c>
      <c r="P369" s="1">
        <v>1</v>
      </c>
      <c r="Q369" s="1" t="s">
        <v>62</v>
      </c>
      <c r="R369" s="1">
        <v>0</v>
      </c>
      <c r="S369" s="1" t="s">
        <v>43</v>
      </c>
      <c r="T369" s="1">
        <v>6560</v>
      </c>
      <c r="U369" s="1" t="s">
        <v>3231</v>
      </c>
      <c r="V369" s="1" t="s">
        <v>3232</v>
      </c>
      <c r="W369" s="1" t="s">
        <v>40</v>
      </c>
      <c r="X369" s="1" t="s">
        <v>3233</v>
      </c>
      <c r="Y369" s="1" t="s">
        <v>3234</v>
      </c>
      <c r="Z369" s="1" t="s">
        <v>84</v>
      </c>
      <c r="AA369" s="1" t="str">
        <f>VLOOKUP(Z369,List!A:E,2,FALSE)</f>
        <v>IT Support</v>
      </c>
      <c r="AB369" s="1" t="str">
        <f>VLOOKUP(Z369,List!A:E,3,FALSE)</f>
        <v>Point IT</v>
      </c>
      <c r="AC369" s="1" t="str">
        <f>VLOOKUP(Z369,List!A:E,4,FALSE)</f>
        <v>Second Tier</v>
      </c>
      <c r="AD369" s="1" t="str">
        <f>VLOOKUP(Z369,List!A:E,5,FALSE)</f>
        <v>Onsite</v>
      </c>
      <c r="AE369" s="1" t="s">
        <v>49</v>
      </c>
      <c r="AF369" s="1" t="s">
        <v>69</v>
      </c>
      <c r="AG369" s="1" t="s">
        <v>200</v>
      </c>
      <c r="AH369" s="1" t="s">
        <v>3235</v>
      </c>
      <c r="AI369" s="1" t="s">
        <v>464</v>
      </c>
      <c r="AK369" s="1" t="s">
        <v>47</v>
      </c>
      <c r="AL369" s="1" t="s">
        <v>73</v>
      </c>
      <c r="AM369" s="1" t="s">
        <v>55</v>
      </c>
      <c r="AN369" s="1" t="s">
        <v>3227</v>
      </c>
      <c r="AO369" s="1" t="s">
        <v>43</v>
      </c>
    </row>
    <row r="370" spans="1:41" x14ac:dyDescent="0.55000000000000004">
      <c r="A370" s="1" t="s">
        <v>314</v>
      </c>
      <c r="B370" s="1" t="s">
        <v>3236</v>
      </c>
      <c r="C370" s="1">
        <v>2022</v>
      </c>
      <c r="D370" s="1">
        <v>2</v>
      </c>
      <c r="E370" s="1">
        <v>7</v>
      </c>
      <c r="F370" s="4">
        <v>0.48827546296296293</v>
      </c>
      <c r="G370" s="1" t="s">
        <v>36</v>
      </c>
      <c r="H370" s="1" t="s">
        <v>3238</v>
      </c>
      <c r="I370" s="1">
        <v>2733</v>
      </c>
      <c r="J370" s="1" t="s">
        <v>3239</v>
      </c>
      <c r="K370" s="1" t="s">
        <v>55</v>
      </c>
      <c r="L370" s="1" t="s">
        <v>47</v>
      </c>
      <c r="N370" s="1" t="s">
        <v>42</v>
      </c>
      <c r="O370" s="1" t="s">
        <v>43</v>
      </c>
      <c r="P370" s="1">
        <v>1</v>
      </c>
      <c r="Q370" s="1" t="s">
        <v>103</v>
      </c>
      <c r="R370" s="1">
        <v>0</v>
      </c>
      <c r="S370" s="1" t="s">
        <v>43</v>
      </c>
      <c r="T370" s="1">
        <v>8141</v>
      </c>
      <c r="U370" s="1" t="s">
        <v>3240</v>
      </c>
      <c r="V370" s="1" t="s">
        <v>3241</v>
      </c>
      <c r="W370" s="1" t="s">
        <v>40</v>
      </c>
      <c r="X370" s="1" t="s">
        <v>3242</v>
      </c>
      <c r="Y370" s="1" t="s">
        <v>3243</v>
      </c>
      <c r="Z370" s="1" t="s">
        <v>199</v>
      </c>
      <c r="AA370" s="1" t="str">
        <f>VLOOKUP(Z370,List!A:E,2,FALSE)</f>
        <v>PC Team</v>
      </c>
      <c r="AB370" s="1" t="str">
        <f>VLOOKUP(Z370,List!A:E,3,FALSE)</f>
        <v>7Sense (Lenovo)</v>
      </c>
      <c r="AC370" s="1" t="str">
        <f>VLOOKUP(Z370,List!A:E,4,FALSE)</f>
        <v>Second Tier</v>
      </c>
      <c r="AD370" s="1" t="str">
        <f>VLOOKUP(Z370,List!A:E,5,FALSE)</f>
        <v>Onsite</v>
      </c>
      <c r="AE370" s="1" t="s">
        <v>49</v>
      </c>
      <c r="AF370" s="1" t="s">
        <v>69</v>
      </c>
      <c r="AG370" s="1" t="s">
        <v>792</v>
      </c>
      <c r="AH370" s="1" t="s">
        <v>3244</v>
      </c>
      <c r="AI370" s="1" t="s">
        <v>2840</v>
      </c>
      <c r="AK370" s="1" t="s">
        <v>47</v>
      </c>
      <c r="AL370" s="1" t="s">
        <v>73</v>
      </c>
      <c r="AM370" s="1" t="s">
        <v>55</v>
      </c>
      <c r="AN370" s="1" t="s">
        <v>3236</v>
      </c>
      <c r="AO370" s="1" t="s">
        <v>43</v>
      </c>
    </row>
    <row r="371" spans="1:41" x14ac:dyDescent="0.55000000000000004">
      <c r="B371" s="1" t="s">
        <v>3245</v>
      </c>
      <c r="C371" s="1">
        <v>2022</v>
      </c>
      <c r="D371" s="1">
        <v>2</v>
      </c>
      <c r="E371" s="1">
        <v>7</v>
      </c>
      <c r="F371" s="4">
        <v>0.50157407407407406</v>
      </c>
      <c r="H371" s="1" t="s">
        <v>47</v>
      </c>
      <c r="I371" s="1">
        <v>2734</v>
      </c>
      <c r="J371" s="1" t="s">
        <v>3247</v>
      </c>
      <c r="K371" s="1" t="s">
        <v>55</v>
      </c>
      <c r="L371" s="1" t="s">
        <v>47</v>
      </c>
      <c r="N371" s="1" t="s">
        <v>42</v>
      </c>
      <c r="O371" s="1" t="s">
        <v>43</v>
      </c>
      <c r="P371" s="1">
        <v>1</v>
      </c>
      <c r="R371" s="1">
        <v>0</v>
      </c>
      <c r="S371" s="1" t="s">
        <v>63</v>
      </c>
      <c r="T371" s="1">
        <v>6711</v>
      </c>
      <c r="U371" s="1" t="s">
        <v>1643</v>
      </c>
      <c r="V371" s="1" t="s">
        <v>210</v>
      </c>
      <c r="W371" s="1" t="s">
        <v>40</v>
      </c>
      <c r="X371" s="1" t="s">
        <v>3248</v>
      </c>
      <c r="Y371" s="1" t="s">
        <v>3245</v>
      </c>
      <c r="Z371" s="1" t="s">
        <v>210</v>
      </c>
      <c r="AA371" s="1" t="str">
        <f>VLOOKUP(Z371,List!A:E,2,FALSE)</f>
        <v>E-sarabun</v>
      </c>
      <c r="AB371" s="1" t="str">
        <f>VLOOKUP(Z371,List!A:E,3,FALSE)</f>
        <v>CRA</v>
      </c>
      <c r="AC371" s="1" t="str">
        <f>VLOOKUP(Z371,List!A:E,4,FALSE)</f>
        <v>Second Tier</v>
      </c>
      <c r="AD371" s="1" t="str">
        <f>VLOOKUP(Z371,List!A:E,5,FALSE)</f>
        <v>Second Tier</v>
      </c>
      <c r="AE371" s="1" t="s">
        <v>1223</v>
      </c>
      <c r="AF371" s="1" t="s">
        <v>69</v>
      </c>
      <c r="AH371" s="1" t="s">
        <v>3249</v>
      </c>
      <c r="AK371" s="1" t="s">
        <v>47</v>
      </c>
      <c r="AL371" s="1" t="s">
        <v>54</v>
      </c>
      <c r="AM371" s="1" t="s">
        <v>55</v>
      </c>
      <c r="AN371" s="1" t="s">
        <v>3245</v>
      </c>
      <c r="AO371" s="1" t="s">
        <v>43</v>
      </c>
    </row>
    <row r="372" spans="1:41" x14ac:dyDescent="0.55000000000000004">
      <c r="A372" s="1" t="s">
        <v>34</v>
      </c>
      <c r="B372" s="1" t="s">
        <v>3250</v>
      </c>
      <c r="C372" s="1">
        <v>2022</v>
      </c>
      <c r="D372" s="1">
        <v>2</v>
      </c>
      <c r="E372" s="1">
        <v>7</v>
      </c>
      <c r="F372" s="4">
        <v>0.52813657407407411</v>
      </c>
      <c r="G372" s="1" t="s">
        <v>36</v>
      </c>
      <c r="H372" s="1" t="s">
        <v>3252</v>
      </c>
      <c r="I372" s="1">
        <v>2735</v>
      </c>
      <c r="J372" s="1" t="s">
        <v>924</v>
      </c>
      <c r="K372" s="1" t="s">
        <v>55</v>
      </c>
      <c r="L372" s="1" t="s">
        <v>47</v>
      </c>
      <c r="N372" s="1" t="s">
        <v>42</v>
      </c>
      <c r="O372" s="1" t="s">
        <v>43</v>
      </c>
      <c r="P372" s="1">
        <v>1</v>
      </c>
      <c r="Q372" s="1" t="s">
        <v>62</v>
      </c>
      <c r="R372" s="1">
        <v>0</v>
      </c>
      <c r="S372" s="1" t="s">
        <v>43</v>
      </c>
      <c r="T372" s="1">
        <v>7032</v>
      </c>
      <c r="U372" s="1" t="s">
        <v>3253</v>
      </c>
      <c r="V372" s="1" t="s">
        <v>3254</v>
      </c>
      <c r="W372" s="1" t="s">
        <v>40</v>
      </c>
      <c r="X372" s="1" t="s">
        <v>3255</v>
      </c>
      <c r="Y372" s="1" t="s">
        <v>3256</v>
      </c>
      <c r="Z372" s="1" t="s">
        <v>84</v>
      </c>
      <c r="AA372" s="1" t="str">
        <f>VLOOKUP(Z372,List!A:E,2,FALSE)</f>
        <v>IT Support</v>
      </c>
      <c r="AB372" s="1" t="str">
        <f>VLOOKUP(Z372,List!A:E,3,FALSE)</f>
        <v>Point IT</v>
      </c>
      <c r="AC372" s="1" t="str">
        <f>VLOOKUP(Z372,List!A:E,4,FALSE)</f>
        <v>Second Tier</v>
      </c>
      <c r="AD372" s="1" t="str">
        <f>VLOOKUP(Z372,List!A:E,5,FALSE)</f>
        <v>Onsite</v>
      </c>
      <c r="AE372" s="1" t="s">
        <v>49</v>
      </c>
      <c r="AF372" s="1" t="s">
        <v>69</v>
      </c>
      <c r="AG372" s="1" t="s">
        <v>611</v>
      </c>
      <c r="AH372" s="1" t="s">
        <v>3252</v>
      </c>
      <c r="AI372" s="1" t="s">
        <v>1749</v>
      </c>
      <c r="AK372" s="1" t="s">
        <v>47</v>
      </c>
      <c r="AL372" s="1" t="s">
        <v>73</v>
      </c>
      <c r="AM372" s="1" t="s">
        <v>55</v>
      </c>
      <c r="AN372" s="1" t="s">
        <v>3250</v>
      </c>
      <c r="AO372" s="1" t="s">
        <v>43</v>
      </c>
    </row>
    <row r="373" spans="1:41" x14ac:dyDescent="0.55000000000000004">
      <c r="A373" s="1" t="s">
        <v>34</v>
      </c>
      <c r="B373" s="1" t="s">
        <v>3257</v>
      </c>
      <c r="C373" s="1">
        <v>2022</v>
      </c>
      <c r="D373" s="1">
        <v>2</v>
      </c>
      <c r="E373" s="1">
        <v>7</v>
      </c>
      <c r="F373" s="4">
        <v>0.55833333333333335</v>
      </c>
      <c r="G373" s="1" t="s">
        <v>36</v>
      </c>
      <c r="H373" s="1" t="s">
        <v>3259</v>
      </c>
      <c r="I373" s="1">
        <v>2736</v>
      </c>
      <c r="J373" s="1" t="s">
        <v>3260</v>
      </c>
      <c r="K373" s="1" t="s">
        <v>55</v>
      </c>
      <c r="L373" s="1" t="s">
        <v>47</v>
      </c>
      <c r="N373" s="1" t="s">
        <v>42</v>
      </c>
      <c r="O373" s="1" t="s">
        <v>43</v>
      </c>
      <c r="P373" s="1">
        <v>1</v>
      </c>
      <c r="Q373" s="1" t="s">
        <v>116</v>
      </c>
      <c r="R373" s="1">
        <v>0</v>
      </c>
      <c r="S373" s="1" t="s">
        <v>43</v>
      </c>
      <c r="T373" s="1">
        <v>6471</v>
      </c>
      <c r="U373" s="1" t="s">
        <v>2176</v>
      </c>
      <c r="V373" s="1" t="s">
        <v>2177</v>
      </c>
      <c r="W373" s="1" t="s">
        <v>40</v>
      </c>
      <c r="X373" s="1" t="s">
        <v>3261</v>
      </c>
      <c r="Y373" s="1" t="s">
        <v>3257</v>
      </c>
      <c r="Z373" s="1" t="s">
        <v>177</v>
      </c>
      <c r="AA373" s="1" t="str">
        <f>VLOOKUP(Z373,List!A:E,2,FALSE)</f>
        <v>IT Support</v>
      </c>
      <c r="AB373" s="1" t="str">
        <f>VLOOKUP(Z373,List!A:E,3,FALSE)</f>
        <v>Point IT</v>
      </c>
      <c r="AC373" s="1" t="str">
        <f>VLOOKUP(Z373,List!A:E,4,FALSE)</f>
        <v>Frist Tier</v>
      </c>
      <c r="AD373" s="1" t="str">
        <f>VLOOKUP(Z373,List!A:E,5,FALSE)</f>
        <v>Frist Tier</v>
      </c>
      <c r="AE373" s="1" t="s">
        <v>49</v>
      </c>
      <c r="AF373" s="1" t="s">
        <v>69</v>
      </c>
      <c r="AG373" s="1" t="s">
        <v>51</v>
      </c>
      <c r="AH373" s="1" t="s">
        <v>3262</v>
      </c>
      <c r="AI373" s="1" t="s">
        <v>2181</v>
      </c>
      <c r="AK373" s="1" t="s">
        <v>47</v>
      </c>
      <c r="AL373" s="1" t="s">
        <v>54</v>
      </c>
      <c r="AM373" s="1" t="s">
        <v>55</v>
      </c>
      <c r="AN373" s="1" t="s">
        <v>3257</v>
      </c>
      <c r="AO373" s="1" t="s">
        <v>43</v>
      </c>
    </row>
    <row r="374" spans="1:41" x14ac:dyDescent="0.55000000000000004">
      <c r="A374" s="1" t="s">
        <v>314</v>
      </c>
      <c r="B374" s="1" t="s">
        <v>3263</v>
      </c>
      <c r="C374" s="1">
        <v>2022</v>
      </c>
      <c r="D374" s="1">
        <v>2</v>
      </c>
      <c r="E374" s="1">
        <v>7</v>
      </c>
      <c r="F374" s="4">
        <v>0.55874999999999997</v>
      </c>
      <c r="G374" s="1" t="s">
        <v>36</v>
      </c>
      <c r="H374" s="1" t="s">
        <v>3265</v>
      </c>
      <c r="I374" s="1">
        <v>2737</v>
      </c>
      <c r="J374" s="1" t="s">
        <v>3266</v>
      </c>
      <c r="K374" s="1" t="s">
        <v>55</v>
      </c>
      <c r="L374" s="1" t="s">
        <v>47</v>
      </c>
      <c r="N374" s="1" t="s">
        <v>42</v>
      </c>
      <c r="O374" s="1" t="s">
        <v>43</v>
      </c>
      <c r="P374" s="1">
        <v>1</v>
      </c>
      <c r="Q374" s="1" t="s">
        <v>103</v>
      </c>
      <c r="R374" s="1">
        <v>0</v>
      </c>
      <c r="S374" s="1" t="s">
        <v>43</v>
      </c>
      <c r="T374" s="1">
        <v>6502</v>
      </c>
      <c r="U374" s="1" t="s">
        <v>1582</v>
      </c>
      <c r="V374" s="1" t="s">
        <v>1583</v>
      </c>
      <c r="W374" s="1" t="s">
        <v>40</v>
      </c>
      <c r="X374" s="1" t="s">
        <v>3267</v>
      </c>
      <c r="Y374" s="1" t="s">
        <v>3268</v>
      </c>
      <c r="Z374" s="1" t="s">
        <v>84</v>
      </c>
      <c r="AA374" s="1" t="str">
        <f>VLOOKUP(Z374,List!A:E,2,FALSE)</f>
        <v>IT Support</v>
      </c>
      <c r="AB374" s="1" t="str">
        <f>VLOOKUP(Z374,List!A:E,3,FALSE)</f>
        <v>Point IT</v>
      </c>
      <c r="AC374" s="1" t="str">
        <f>VLOOKUP(Z374,List!A:E,4,FALSE)</f>
        <v>Second Tier</v>
      </c>
      <c r="AD374" s="1" t="str">
        <f>VLOOKUP(Z374,List!A:E,5,FALSE)</f>
        <v>Onsite</v>
      </c>
      <c r="AE374" s="1" t="s">
        <v>49</v>
      </c>
      <c r="AF374" s="1" t="s">
        <v>69</v>
      </c>
      <c r="AG374" s="1" t="s">
        <v>323</v>
      </c>
      <c r="AH374" s="1" t="s">
        <v>3269</v>
      </c>
      <c r="AI374" s="1" t="s">
        <v>870</v>
      </c>
      <c r="AK374" s="1" t="s">
        <v>47</v>
      </c>
      <c r="AL374" s="1" t="s">
        <v>73</v>
      </c>
      <c r="AM374" s="1" t="s">
        <v>55</v>
      </c>
      <c r="AN374" s="1" t="s">
        <v>3263</v>
      </c>
      <c r="AO374" s="1" t="s">
        <v>43</v>
      </c>
    </row>
    <row r="375" spans="1:41" x14ac:dyDescent="0.55000000000000004">
      <c r="C375" s="1">
        <v>2022</v>
      </c>
      <c r="D375" s="1">
        <v>2</v>
      </c>
      <c r="E375" s="1">
        <v>7</v>
      </c>
      <c r="F375" s="4">
        <v>0.55890046296296292</v>
      </c>
      <c r="H375" s="1" t="s">
        <v>3271</v>
      </c>
      <c r="I375" s="1">
        <v>2738</v>
      </c>
      <c r="J375" s="1" t="s">
        <v>3272</v>
      </c>
      <c r="K375" s="1" t="s">
        <v>55</v>
      </c>
      <c r="L375" s="1" t="s">
        <v>47</v>
      </c>
      <c r="N375" s="1" t="s">
        <v>42</v>
      </c>
      <c r="O375" s="1" t="s">
        <v>43</v>
      </c>
      <c r="P375" s="1">
        <v>1</v>
      </c>
      <c r="R375" s="1">
        <v>0</v>
      </c>
      <c r="S375" s="1" t="s">
        <v>43</v>
      </c>
      <c r="T375" s="1">
        <v>6416</v>
      </c>
      <c r="U375" s="1" t="s">
        <v>3273</v>
      </c>
      <c r="V375" s="1" t="s">
        <v>3274</v>
      </c>
      <c r="W375" s="1" t="s">
        <v>47</v>
      </c>
      <c r="Z375" s="1" t="s">
        <v>84</v>
      </c>
      <c r="AA375" s="1" t="str">
        <f>VLOOKUP(Z375,List!A:E,2,FALSE)</f>
        <v>IT Support</v>
      </c>
      <c r="AB375" s="1" t="str">
        <f>VLOOKUP(Z375,List!A:E,3,FALSE)</f>
        <v>Point IT</v>
      </c>
      <c r="AC375" s="1" t="str">
        <f>VLOOKUP(Z375,List!A:E,4,FALSE)</f>
        <v>Second Tier</v>
      </c>
      <c r="AD375" s="1" t="str">
        <f>VLOOKUP(Z375,List!A:E,5,FALSE)</f>
        <v>Onsite</v>
      </c>
      <c r="AE375" s="1" t="s">
        <v>167</v>
      </c>
      <c r="AF375" s="1" t="s">
        <v>50</v>
      </c>
      <c r="AH375" s="1" t="s">
        <v>3275</v>
      </c>
      <c r="AK375" s="1" t="s">
        <v>47</v>
      </c>
      <c r="AL375" s="1" t="s">
        <v>73</v>
      </c>
      <c r="AM375" s="1" t="s">
        <v>55</v>
      </c>
      <c r="AN375" s="1" t="s">
        <v>3276</v>
      </c>
      <c r="AO375" s="1" t="s">
        <v>43</v>
      </c>
    </row>
    <row r="376" spans="1:41" x14ac:dyDescent="0.55000000000000004">
      <c r="A376" s="1" t="s">
        <v>34</v>
      </c>
      <c r="B376" s="1" t="s">
        <v>3277</v>
      </c>
      <c r="C376" s="1">
        <v>2022</v>
      </c>
      <c r="D376" s="1">
        <v>2</v>
      </c>
      <c r="E376" s="1">
        <v>7</v>
      </c>
      <c r="F376" s="4">
        <v>0.56128472222222225</v>
      </c>
      <c r="G376" s="1" t="s">
        <v>36</v>
      </c>
      <c r="H376" s="1" t="s">
        <v>3279</v>
      </c>
      <c r="I376" s="1">
        <v>2739</v>
      </c>
      <c r="J376" s="1" t="s">
        <v>3280</v>
      </c>
      <c r="K376" s="1" t="s">
        <v>55</v>
      </c>
      <c r="L376" s="1" t="s">
        <v>47</v>
      </c>
      <c r="N376" s="1" t="s">
        <v>42</v>
      </c>
      <c r="O376" s="1" t="s">
        <v>43</v>
      </c>
      <c r="P376" s="1">
        <v>1</v>
      </c>
      <c r="Q376" s="1" t="s">
        <v>394</v>
      </c>
      <c r="R376" s="1">
        <v>0</v>
      </c>
      <c r="S376" s="1" t="s">
        <v>43</v>
      </c>
      <c r="T376" s="1">
        <v>7032</v>
      </c>
      <c r="U376" s="1" t="s">
        <v>3253</v>
      </c>
      <c r="V376" s="1" t="s">
        <v>3254</v>
      </c>
      <c r="W376" s="1" t="s">
        <v>40</v>
      </c>
      <c r="X376" s="1" t="s">
        <v>3281</v>
      </c>
      <c r="Y376" s="1" t="s">
        <v>3277</v>
      </c>
      <c r="Z376" s="1" t="s">
        <v>610</v>
      </c>
      <c r="AA376" s="1" t="str">
        <f>VLOOKUP(Z376,List!A:E,2,FALSE)</f>
        <v>PMO</v>
      </c>
      <c r="AB376" s="1" t="str">
        <f>VLOOKUP(Z376,List!A:E,3,FALSE)</f>
        <v>CRA</v>
      </c>
      <c r="AC376" s="1" t="str">
        <f>VLOOKUP(Z376,List!A:E,4,FALSE)</f>
        <v>Second Tier</v>
      </c>
      <c r="AD376" s="1" t="str">
        <f>VLOOKUP(Z376,List!A:E,5,FALSE)</f>
        <v>Second Tier</v>
      </c>
      <c r="AE376" s="1" t="s">
        <v>49</v>
      </c>
      <c r="AF376" s="1" t="s">
        <v>69</v>
      </c>
      <c r="AG376" s="1" t="s">
        <v>611</v>
      </c>
      <c r="AH376" s="1" t="s">
        <v>3282</v>
      </c>
      <c r="AI376" s="1" t="s">
        <v>1749</v>
      </c>
      <c r="AK376" s="1" t="s">
        <v>47</v>
      </c>
      <c r="AL376" s="1" t="s">
        <v>54</v>
      </c>
      <c r="AM376" s="1" t="s">
        <v>55</v>
      </c>
      <c r="AN376" s="1" t="s">
        <v>3277</v>
      </c>
      <c r="AO376" s="1" t="s">
        <v>43</v>
      </c>
    </row>
    <row r="377" spans="1:41" x14ac:dyDescent="0.55000000000000004">
      <c r="A377" s="1" t="s">
        <v>34</v>
      </c>
      <c r="B377" s="1" t="s">
        <v>3283</v>
      </c>
      <c r="C377" s="1">
        <v>2022</v>
      </c>
      <c r="D377" s="1">
        <v>2</v>
      </c>
      <c r="E377" s="1">
        <v>7</v>
      </c>
      <c r="F377" s="4">
        <v>0.56156249999999996</v>
      </c>
      <c r="G377" s="1" t="s">
        <v>36</v>
      </c>
      <c r="H377" s="1" t="s">
        <v>3285</v>
      </c>
      <c r="I377" s="1">
        <v>2740</v>
      </c>
      <c r="J377" s="1" t="s">
        <v>3286</v>
      </c>
      <c r="K377" s="1" t="s">
        <v>55</v>
      </c>
      <c r="L377" s="1" t="s">
        <v>47</v>
      </c>
      <c r="N377" s="1" t="s">
        <v>42</v>
      </c>
      <c r="O377" s="1" t="s">
        <v>43</v>
      </c>
      <c r="P377" s="1">
        <v>1</v>
      </c>
      <c r="Q377" s="1" t="s">
        <v>62</v>
      </c>
      <c r="R377" s="1">
        <v>0</v>
      </c>
      <c r="S377" s="1" t="s">
        <v>43</v>
      </c>
      <c r="T377" s="1">
        <v>646479662</v>
      </c>
      <c r="U377" s="1" t="s">
        <v>3287</v>
      </c>
      <c r="V377" s="1" t="s">
        <v>3288</v>
      </c>
      <c r="W377" s="1" t="s">
        <v>40</v>
      </c>
      <c r="X377" s="1" t="s">
        <v>3289</v>
      </c>
      <c r="Y377" s="1" t="s">
        <v>3290</v>
      </c>
      <c r="Z377" s="1" t="s">
        <v>334</v>
      </c>
      <c r="AA377" s="1" t="str">
        <f>VLOOKUP(Z377,List!A:E,2,FALSE)</f>
        <v>IT Support</v>
      </c>
      <c r="AB377" s="1" t="str">
        <f>VLOOKUP(Z377,List!A:E,3,FALSE)</f>
        <v>CRA</v>
      </c>
      <c r="AC377" s="1" t="str">
        <f>VLOOKUP(Z377,List!A:E,4,FALSE)</f>
        <v>Second Tier</v>
      </c>
      <c r="AD377" s="1" t="str">
        <f>VLOOKUP(Z377,List!A:E,5,FALSE)</f>
        <v>Onsite</v>
      </c>
      <c r="AE377" s="1" t="s">
        <v>49</v>
      </c>
      <c r="AF377" s="1" t="s">
        <v>69</v>
      </c>
      <c r="AG377" s="1" t="s">
        <v>51</v>
      </c>
      <c r="AH377" s="1" t="s">
        <v>3291</v>
      </c>
      <c r="AI377" s="1" t="s">
        <v>1488</v>
      </c>
      <c r="AK377" s="1" t="s">
        <v>47</v>
      </c>
      <c r="AL377" s="1" t="s">
        <v>73</v>
      </c>
      <c r="AM377" s="1" t="s">
        <v>55</v>
      </c>
      <c r="AN377" s="1" t="s">
        <v>3283</v>
      </c>
      <c r="AO377" s="1" t="s">
        <v>43</v>
      </c>
    </row>
    <row r="378" spans="1:41" x14ac:dyDescent="0.55000000000000004">
      <c r="A378" s="1" t="s">
        <v>34</v>
      </c>
      <c r="B378" s="1" t="s">
        <v>3292</v>
      </c>
      <c r="C378" s="1">
        <v>2022</v>
      </c>
      <c r="D378" s="1">
        <v>2</v>
      </c>
      <c r="E378" s="1">
        <v>7</v>
      </c>
      <c r="F378" s="4">
        <v>0.57256944444444446</v>
      </c>
      <c r="G378" s="1" t="s">
        <v>36</v>
      </c>
      <c r="H378" s="1" t="s">
        <v>47</v>
      </c>
      <c r="I378" s="1">
        <v>2741</v>
      </c>
      <c r="J378" s="1" t="s">
        <v>3294</v>
      </c>
      <c r="K378" s="1" t="s">
        <v>55</v>
      </c>
      <c r="L378" s="1" t="s">
        <v>47</v>
      </c>
      <c r="N378" s="1" t="s">
        <v>42</v>
      </c>
      <c r="O378" s="1" t="s">
        <v>43</v>
      </c>
      <c r="P378" s="1">
        <v>1</v>
      </c>
      <c r="Q378" s="1" t="s">
        <v>116</v>
      </c>
      <c r="R378" s="1">
        <v>0</v>
      </c>
      <c r="S378" s="1" t="s">
        <v>63</v>
      </c>
      <c r="T378" s="1">
        <v>8545</v>
      </c>
      <c r="U378" s="1" t="s">
        <v>588</v>
      </c>
      <c r="V378" s="1" t="s">
        <v>589</v>
      </c>
      <c r="W378" s="1" t="s">
        <v>40</v>
      </c>
      <c r="X378" s="1" t="s">
        <v>3295</v>
      </c>
      <c r="Y378" s="1" t="s">
        <v>3296</v>
      </c>
      <c r="Z378" s="1" t="s">
        <v>334</v>
      </c>
      <c r="AA378" s="1" t="str">
        <f>VLOOKUP(Z378,List!A:E,2,FALSE)</f>
        <v>IT Support</v>
      </c>
      <c r="AB378" s="1" t="str">
        <f>VLOOKUP(Z378,List!A:E,3,FALSE)</f>
        <v>CRA</v>
      </c>
      <c r="AC378" s="1" t="str">
        <f>VLOOKUP(Z378,List!A:E,4,FALSE)</f>
        <v>Second Tier</v>
      </c>
      <c r="AD378" s="1" t="str">
        <f>VLOOKUP(Z378,List!A:E,5,FALSE)</f>
        <v>Onsite</v>
      </c>
      <c r="AE378" s="1" t="s">
        <v>49</v>
      </c>
      <c r="AF378" s="1" t="s">
        <v>69</v>
      </c>
      <c r="AG378" s="1" t="s">
        <v>51</v>
      </c>
      <c r="AH378" s="1" t="s">
        <v>3297</v>
      </c>
      <c r="AI378" s="1" t="s">
        <v>247</v>
      </c>
      <c r="AK378" s="1" t="s">
        <v>47</v>
      </c>
      <c r="AL378" s="1" t="s">
        <v>54</v>
      </c>
      <c r="AM378" s="1" t="s">
        <v>55</v>
      </c>
      <c r="AN378" s="1" t="s">
        <v>3292</v>
      </c>
      <c r="AO378" s="1" t="s">
        <v>43</v>
      </c>
    </row>
    <row r="379" spans="1:41" x14ac:dyDescent="0.55000000000000004">
      <c r="A379" s="1" t="s">
        <v>74</v>
      </c>
      <c r="C379" s="1">
        <v>2022</v>
      </c>
      <c r="D379" s="1">
        <v>2</v>
      </c>
      <c r="E379" s="1">
        <v>7</v>
      </c>
      <c r="F379" s="4">
        <v>0.57468750000000002</v>
      </c>
      <c r="G379" s="1" t="s">
        <v>36</v>
      </c>
      <c r="H379" s="1" t="s">
        <v>47</v>
      </c>
      <c r="I379" s="1">
        <v>2742</v>
      </c>
      <c r="J379" s="1" t="s">
        <v>3299</v>
      </c>
      <c r="K379" s="1" t="s">
        <v>55</v>
      </c>
      <c r="L379" s="1" t="s">
        <v>47</v>
      </c>
      <c r="N379" s="1" t="s">
        <v>42</v>
      </c>
      <c r="O379" s="1" t="s">
        <v>43</v>
      </c>
      <c r="P379" s="1">
        <v>1</v>
      </c>
      <c r="Q379" s="1" t="s">
        <v>79</v>
      </c>
      <c r="R379" s="1">
        <v>0</v>
      </c>
      <c r="S379" s="1" t="s">
        <v>63</v>
      </c>
      <c r="T379" s="1">
        <v>8719</v>
      </c>
      <c r="U379" s="1" t="s">
        <v>588</v>
      </c>
      <c r="V379" s="1" t="s">
        <v>589</v>
      </c>
      <c r="W379" s="1" t="s">
        <v>47</v>
      </c>
      <c r="Z379" s="1" t="s">
        <v>120</v>
      </c>
      <c r="AA379" s="1" t="str">
        <f>VLOOKUP(Z379,List!A:E,2,FALSE)</f>
        <v>IT Support</v>
      </c>
      <c r="AB379" s="1" t="str">
        <f>VLOOKUP(Z379,List!A:E,3,FALSE)</f>
        <v>CRA</v>
      </c>
      <c r="AC379" s="1" t="str">
        <f>VLOOKUP(Z379,List!A:E,4,FALSE)</f>
        <v>Second Tier</v>
      </c>
      <c r="AD379" s="1" t="str">
        <f>VLOOKUP(Z379,List!A:E,5,FALSE)</f>
        <v>Onsite</v>
      </c>
      <c r="AE379" s="1" t="s">
        <v>49</v>
      </c>
      <c r="AF379" s="1" t="s">
        <v>50</v>
      </c>
      <c r="AG379" s="1" t="s">
        <v>1538</v>
      </c>
      <c r="AH379" s="1" t="s">
        <v>3300</v>
      </c>
      <c r="AI379" s="1" t="s">
        <v>247</v>
      </c>
      <c r="AK379" s="1" t="s">
        <v>47</v>
      </c>
      <c r="AL379" s="1" t="s">
        <v>54</v>
      </c>
      <c r="AM379" s="1" t="s">
        <v>55</v>
      </c>
      <c r="AN379" s="1" t="s">
        <v>3301</v>
      </c>
      <c r="AO379" s="1" t="s">
        <v>43</v>
      </c>
    </row>
    <row r="380" spans="1:41" x14ac:dyDescent="0.55000000000000004">
      <c r="A380" s="1" t="s">
        <v>34</v>
      </c>
      <c r="B380" s="1" t="s">
        <v>3302</v>
      </c>
      <c r="C380" s="1">
        <v>2022</v>
      </c>
      <c r="D380" s="1">
        <v>2</v>
      </c>
      <c r="E380" s="1">
        <v>7</v>
      </c>
      <c r="F380" s="4">
        <v>0.58159722222222221</v>
      </c>
      <c r="G380" s="1" t="s">
        <v>36</v>
      </c>
      <c r="H380" s="1" t="s">
        <v>47</v>
      </c>
      <c r="I380" s="1">
        <v>2743</v>
      </c>
      <c r="J380" s="1" t="s">
        <v>3304</v>
      </c>
      <c r="K380" s="1" t="s">
        <v>55</v>
      </c>
      <c r="L380" s="1" t="s">
        <v>47</v>
      </c>
      <c r="N380" s="1" t="s">
        <v>42</v>
      </c>
      <c r="O380" s="1" t="s">
        <v>43</v>
      </c>
      <c r="P380" s="1">
        <v>1</v>
      </c>
      <c r="Q380" s="1" t="s">
        <v>116</v>
      </c>
      <c r="R380" s="1">
        <v>0</v>
      </c>
      <c r="S380" s="1" t="s">
        <v>63</v>
      </c>
      <c r="T380" s="1">
        <v>8445</v>
      </c>
      <c r="U380" s="1" t="s">
        <v>3305</v>
      </c>
      <c r="V380" s="1" t="s">
        <v>3306</v>
      </c>
      <c r="W380" s="1" t="s">
        <v>40</v>
      </c>
      <c r="X380" s="1" t="s">
        <v>3307</v>
      </c>
      <c r="Y380" s="1" t="s">
        <v>3308</v>
      </c>
      <c r="Z380" s="1" t="s">
        <v>334</v>
      </c>
      <c r="AA380" s="1" t="str">
        <f>VLOOKUP(Z380,List!A:E,2,FALSE)</f>
        <v>IT Support</v>
      </c>
      <c r="AB380" s="1" t="str">
        <f>VLOOKUP(Z380,List!A:E,3,FALSE)</f>
        <v>CRA</v>
      </c>
      <c r="AC380" s="1" t="str">
        <f>VLOOKUP(Z380,List!A:E,4,FALSE)</f>
        <v>Second Tier</v>
      </c>
      <c r="AD380" s="1" t="str">
        <f>VLOOKUP(Z380,List!A:E,5,FALSE)</f>
        <v>Onsite</v>
      </c>
      <c r="AE380" s="1" t="s">
        <v>49</v>
      </c>
      <c r="AF380" s="1" t="s">
        <v>69</v>
      </c>
      <c r="AG380" s="1" t="s">
        <v>51</v>
      </c>
      <c r="AH380" s="1" t="s">
        <v>3309</v>
      </c>
      <c r="AI380" s="1" t="s">
        <v>613</v>
      </c>
      <c r="AK380" s="1" t="s">
        <v>47</v>
      </c>
      <c r="AL380" s="1" t="s">
        <v>54</v>
      </c>
      <c r="AM380" s="1" t="s">
        <v>55</v>
      </c>
      <c r="AN380" s="1" t="s">
        <v>3302</v>
      </c>
      <c r="AO380" s="1" t="s">
        <v>43</v>
      </c>
    </row>
    <row r="381" spans="1:41" x14ac:dyDescent="0.55000000000000004">
      <c r="A381" s="1" t="s">
        <v>34</v>
      </c>
      <c r="B381" s="1" t="s">
        <v>3310</v>
      </c>
      <c r="C381" s="1">
        <v>2022</v>
      </c>
      <c r="D381" s="1">
        <v>2</v>
      </c>
      <c r="E381" s="1">
        <v>7</v>
      </c>
      <c r="F381" s="4">
        <v>0.58621527777777771</v>
      </c>
      <c r="G381" s="1" t="s">
        <v>36</v>
      </c>
      <c r="H381" s="1" t="s">
        <v>3312</v>
      </c>
      <c r="I381" s="1">
        <v>2744</v>
      </c>
      <c r="J381" s="1" t="s">
        <v>3313</v>
      </c>
      <c r="K381" s="1" t="s">
        <v>55</v>
      </c>
      <c r="L381" s="1" t="s">
        <v>47</v>
      </c>
      <c r="N381" s="1" t="s">
        <v>42</v>
      </c>
      <c r="O381" s="1" t="s">
        <v>43</v>
      </c>
      <c r="P381" s="1">
        <v>1</v>
      </c>
      <c r="Q381" s="1" t="s">
        <v>116</v>
      </c>
      <c r="R381" s="1">
        <v>0</v>
      </c>
      <c r="S381" s="1" t="s">
        <v>43</v>
      </c>
      <c r="T381" s="1">
        <v>6471</v>
      </c>
      <c r="U381" s="1" t="s">
        <v>2176</v>
      </c>
      <c r="V381" s="1" t="s">
        <v>2177</v>
      </c>
      <c r="W381" s="1" t="s">
        <v>40</v>
      </c>
      <c r="X381" s="1" t="s">
        <v>3314</v>
      </c>
      <c r="Y381" s="1" t="s">
        <v>3310</v>
      </c>
      <c r="Z381" s="1" t="s">
        <v>177</v>
      </c>
      <c r="AA381" s="1" t="str">
        <f>VLOOKUP(Z381,List!A:E,2,FALSE)</f>
        <v>IT Support</v>
      </c>
      <c r="AB381" s="1" t="str">
        <f>VLOOKUP(Z381,List!A:E,3,FALSE)</f>
        <v>Point IT</v>
      </c>
      <c r="AC381" s="1" t="str">
        <f>VLOOKUP(Z381,List!A:E,4,FALSE)</f>
        <v>Frist Tier</v>
      </c>
      <c r="AD381" s="1" t="str">
        <f>VLOOKUP(Z381,List!A:E,5,FALSE)</f>
        <v>Frist Tier</v>
      </c>
      <c r="AE381" s="1" t="s">
        <v>49</v>
      </c>
      <c r="AF381" s="1" t="s">
        <v>69</v>
      </c>
      <c r="AG381" s="1" t="s">
        <v>51</v>
      </c>
      <c r="AH381" s="1" t="s">
        <v>3315</v>
      </c>
      <c r="AI381" s="1" t="s">
        <v>2181</v>
      </c>
      <c r="AK381" s="1" t="s">
        <v>47</v>
      </c>
      <c r="AL381" s="1" t="s">
        <v>54</v>
      </c>
      <c r="AM381" s="1" t="s">
        <v>55</v>
      </c>
      <c r="AN381" s="1" t="s">
        <v>3310</v>
      </c>
      <c r="AO381" s="1" t="s">
        <v>43</v>
      </c>
    </row>
    <row r="382" spans="1:41" x14ac:dyDescent="0.55000000000000004">
      <c r="A382" s="1" t="s">
        <v>34</v>
      </c>
      <c r="B382" s="1" t="s">
        <v>3316</v>
      </c>
      <c r="C382" s="1">
        <v>2022</v>
      </c>
      <c r="D382" s="1">
        <v>2</v>
      </c>
      <c r="E382" s="1">
        <v>7</v>
      </c>
      <c r="F382" s="4">
        <v>0.58685185185185185</v>
      </c>
      <c r="G382" s="1" t="s">
        <v>36</v>
      </c>
      <c r="H382" s="1" t="s">
        <v>3318</v>
      </c>
      <c r="I382" s="1">
        <v>2745</v>
      </c>
      <c r="J382" s="1" t="s">
        <v>3319</v>
      </c>
      <c r="K382" s="1" t="s">
        <v>55</v>
      </c>
      <c r="L382" s="1" t="s">
        <v>47</v>
      </c>
      <c r="N382" s="1" t="s">
        <v>42</v>
      </c>
      <c r="O382" s="1" t="s">
        <v>43</v>
      </c>
      <c r="P382" s="1">
        <v>1</v>
      </c>
      <c r="Q382" s="1" t="s">
        <v>394</v>
      </c>
      <c r="R382" s="1">
        <v>0</v>
      </c>
      <c r="S382" s="1" t="s">
        <v>43</v>
      </c>
      <c r="T382" s="1">
        <v>7032</v>
      </c>
      <c r="U382" s="1" t="s">
        <v>1743</v>
      </c>
      <c r="V382" s="1" t="s">
        <v>1744</v>
      </c>
      <c r="W382" s="1" t="s">
        <v>40</v>
      </c>
      <c r="X382" s="1" t="s">
        <v>3320</v>
      </c>
      <c r="Y382" s="1" t="s">
        <v>3316</v>
      </c>
      <c r="Z382" s="1" t="s">
        <v>610</v>
      </c>
      <c r="AA382" s="1" t="str">
        <f>VLOOKUP(Z382,List!A:E,2,FALSE)</f>
        <v>PMO</v>
      </c>
      <c r="AB382" s="1" t="str">
        <f>VLOOKUP(Z382,List!A:E,3,FALSE)</f>
        <v>CRA</v>
      </c>
      <c r="AC382" s="1" t="str">
        <f>VLOOKUP(Z382,List!A:E,4,FALSE)</f>
        <v>Second Tier</v>
      </c>
      <c r="AD382" s="1" t="str">
        <f>VLOOKUP(Z382,List!A:E,5,FALSE)</f>
        <v>Second Tier</v>
      </c>
      <c r="AE382" s="1" t="s">
        <v>49</v>
      </c>
      <c r="AF382" s="1" t="s">
        <v>69</v>
      </c>
      <c r="AG382" s="1" t="s">
        <v>611</v>
      </c>
      <c r="AH382" s="1" t="s">
        <v>3321</v>
      </c>
      <c r="AI382" s="1" t="s">
        <v>1749</v>
      </c>
      <c r="AK382" s="1" t="s">
        <v>47</v>
      </c>
      <c r="AL382" s="1" t="s">
        <v>54</v>
      </c>
      <c r="AM382" s="1" t="s">
        <v>55</v>
      </c>
      <c r="AN382" s="1" t="s">
        <v>3316</v>
      </c>
      <c r="AO382" s="1" t="s">
        <v>43</v>
      </c>
    </row>
    <row r="383" spans="1:41" x14ac:dyDescent="0.55000000000000004">
      <c r="A383" s="1" t="s">
        <v>34</v>
      </c>
      <c r="C383" s="1">
        <v>2022</v>
      </c>
      <c r="D383" s="1">
        <v>2</v>
      </c>
      <c r="E383" s="1">
        <v>7</v>
      </c>
      <c r="F383" s="4">
        <v>0.59142361111111108</v>
      </c>
      <c r="G383" s="1" t="s">
        <v>36</v>
      </c>
      <c r="H383" s="1" t="s">
        <v>3323</v>
      </c>
      <c r="I383" s="1">
        <v>2746</v>
      </c>
      <c r="J383" s="1" t="s">
        <v>3324</v>
      </c>
      <c r="K383" s="1" t="s">
        <v>55</v>
      </c>
      <c r="L383" s="1" t="s">
        <v>47</v>
      </c>
      <c r="N383" s="1" t="s">
        <v>42</v>
      </c>
      <c r="O383" s="1" t="s">
        <v>43</v>
      </c>
      <c r="P383" s="1">
        <v>3</v>
      </c>
      <c r="Q383" s="1" t="s">
        <v>596</v>
      </c>
      <c r="R383" s="1">
        <v>0</v>
      </c>
      <c r="S383" s="1" t="s">
        <v>43</v>
      </c>
      <c r="T383" s="1">
        <v>5722</v>
      </c>
      <c r="U383" s="1" t="s">
        <v>968</v>
      </c>
      <c r="V383" s="1" t="s">
        <v>969</v>
      </c>
      <c r="W383" s="1" t="s">
        <v>47</v>
      </c>
      <c r="Z383" s="1" t="s">
        <v>84</v>
      </c>
      <c r="AA383" s="1" t="str">
        <f>VLOOKUP(Z383,List!A:E,2,FALSE)</f>
        <v>IT Support</v>
      </c>
      <c r="AB383" s="1" t="str">
        <f>VLOOKUP(Z383,List!A:E,3,FALSE)</f>
        <v>Point IT</v>
      </c>
      <c r="AC383" s="1" t="str">
        <f>VLOOKUP(Z383,List!A:E,4,FALSE)</f>
        <v>Second Tier</v>
      </c>
      <c r="AD383" s="1" t="str">
        <f>VLOOKUP(Z383,List!A:E,5,FALSE)</f>
        <v>Onsite</v>
      </c>
      <c r="AE383" s="1" t="s">
        <v>49</v>
      </c>
      <c r="AF383" s="1" t="s">
        <v>50</v>
      </c>
      <c r="AG383" s="1" t="s">
        <v>611</v>
      </c>
      <c r="AH383" s="1" t="s">
        <v>3325</v>
      </c>
      <c r="AI383" s="1" t="s">
        <v>973</v>
      </c>
      <c r="AK383" s="1" t="s">
        <v>47</v>
      </c>
      <c r="AL383" s="1" t="s">
        <v>73</v>
      </c>
      <c r="AM383" s="1" t="s">
        <v>55</v>
      </c>
      <c r="AN383" s="1" t="s">
        <v>3326</v>
      </c>
      <c r="AO383" s="1" t="s">
        <v>43</v>
      </c>
    </row>
    <row r="384" spans="1:41" x14ac:dyDescent="0.55000000000000004">
      <c r="A384" s="1" t="s">
        <v>34</v>
      </c>
      <c r="C384" s="1">
        <v>2022</v>
      </c>
      <c r="D384" s="1">
        <v>2</v>
      </c>
      <c r="E384" s="1">
        <v>7</v>
      </c>
      <c r="F384" s="4">
        <v>0.59623842592592591</v>
      </c>
      <c r="G384" s="1" t="s">
        <v>36</v>
      </c>
      <c r="H384" s="1" t="s">
        <v>3328</v>
      </c>
      <c r="I384" s="1">
        <v>2747</v>
      </c>
      <c r="J384" s="1" t="s">
        <v>3329</v>
      </c>
      <c r="K384" s="1" t="s">
        <v>55</v>
      </c>
      <c r="L384" s="1" t="s">
        <v>47</v>
      </c>
      <c r="N384" s="1" t="s">
        <v>42</v>
      </c>
      <c r="O384" s="1" t="s">
        <v>43</v>
      </c>
      <c r="P384" s="1">
        <v>1</v>
      </c>
      <c r="Q384" s="1" t="s">
        <v>62</v>
      </c>
      <c r="R384" s="1">
        <v>0</v>
      </c>
      <c r="S384" s="1" t="s">
        <v>43</v>
      </c>
      <c r="T384" s="1">
        <v>8660</v>
      </c>
      <c r="U384" s="1" t="s">
        <v>639</v>
      </c>
      <c r="V384" s="1" t="s">
        <v>640</v>
      </c>
      <c r="W384" s="1" t="s">
        <v>47</v>
      </c>
      <c r="Z384" s="1" t="s">
        <v>3330</v>
      </c>
      <c r="AA384" s="1" t="str">
        <f>VLOOKUP(Z384,List!A:E,2,FALSE)</f>
        <v>Application Support</v>
      </c>
      <c r="AB384" s="1" t="str">
        <f>VLOOKUP(Z384,List!A:E,3,FALSE)</f>
        <v>CRA</v>
      </c>
      <c r="AC384" s="1" t="str">
        <f>VLOOKUP(Z384,List!A:E,4,FALSE)</f>
        <v>Second Tier</v>
      </c>
      <c r="AD384" s="1" t="str">
        <f>VLOOKUP(Z384,List!A:E,5,FALSE)</f>
        <v>Second Tier</v>
      </c>
      <c r="AE384" s="1" t="s">
        <v>49</v>
      </c>
      <c r="AF384" s="1" t="s">
        <v>533</v>
      </c>
      <c r="AG384" s="1" t="s">
        <v>960</v>
      </c>
      <c r="AH384" s="1" t="s">
        <v>3331</v>
      </c>
      <c r="AI384" s="1" t="s">
        <v>464</v>
      </c>
      <c r="AK384" s="1" t="s">
        <v>47</v>
      </c>
      <c r="AL384" s="1" t="s">
        <v>73</v>
      </c>
      <c r="AM384" s="1" t="s">
        <v>55</v>
      </c>
      <c r="AN384" s="1" t="s">
        <v>3332</v>
      </c>
      <c r="AO384" s="1" t="s">
        <v>43</v>
      </c>
    </row>
    <row r="385" spans="1:41" x14ac:dyDescent="0.55000000000000004">
      <c r="A385" s="1" t="s">
        <v>34</v>
      </c>
      <c r="B385" s="1" t="s">
        <v>3333</v>
      </c>
      <c r="C385" s="1">
        <v>2022</v>
      </c>
      <c r="D385" s="1">
        <v>2</v>
      </c>
      <c r="E385" s="1">
        <v>7</v>
      </c>
      <c r="F385" s="4">
        <v>0.59924768518518523</v>
      </c>
      <c r="G385" s="1" t="s">
        <v>36</v>
      </c>
      <c r="H385" s="1" t="s">
        <v>3335</v>
      </c>
      <c r="I385" s="1">
        <v>2748</v>
      </c>
      <c r="J385" s="1" t="s">
        <v>3336</v>
      </c>
      <c r="K385" s="1" t="s">
        <v>55</v>
      </c>
      <c r="L385" s="1" t="s">
        <v>47</v>
      </c>
      <c r="N385" s="1" t="s">
        <v>42</v>
      </c>
      <c r="O385" s="1" t="s">
        <v>43</v>
      </c>
      <c r="P385" s="1">
        <v>1</v>
      </c>
      <c r="Q385" s="1" t="s">
        <v>62</v>
      </c>
      <c r="R385" s="1">
        <v>0</v>
      </c>
      <c r="S385" s="1" t="s">
        <v>43</v>
      </c>
      <c r="T385" s="1">
        <v>8655</v>
      </c>
      <c r="U385" s="1" t="s">
        <v>3337</v>
      </c>
      <c r="V385" s="1" t="s">
        <v>3338</v>
      </c>
      <c r="W385" s="1" t="s">
        <v>397</v>
      </c>
      <c r="X385" s="1" t="s">
        <v>3339</v>
      </c>
      <c r="Y385" s="1" t="s">
        <v>3340</v>
      </c>
      <c r="Z385" s="1" t="s">
        <v>144</v>
      </c>
      <c r="AA385" s="1" t="str">
        <f>VLOOKUP(Z385,List!A:E,2,FALSE)</f>
        <v>IT Support</v>
      </c>
      <c r="AB385" s="1" t="str">
        <f>VLOOKUP(Z385,List!A:E,3,FALSE)</f>
        <v>Point IT</v>
      </c>
      <c r="AC385" s="1" t="str">
        <f>VLOOKUP(Z385,List!A:E,4,FALSE)</f>
        <v>Frist Tier</v>
      </c>
      <c r="AD385" s="1" t="str">
        <f>VLOOKUP(Z385,List!A:E,5,FALSE)</f>
        <v>Frist Tier</v>
      </c>
      <c r="AE385" s="1" t="s">
        <v>49</v>
      </c>
      <c r="AF385" s="1" t="s">
        <v>69</v>
      </c>
      <c r="AG385" s="1" t="s">
        <v>51</v>
      </c>
      <c r="AH385" s="1" t="s">
        <v>3341</v>
      </c>
      <c r="AI385" s="1" t="s">
        <v>544</v>
      </c>
      <c r="AK385" s="1" t="s">
        <v>47</v>
      </c>
      <c r="AL385" s="1" t="s">
        <v>73</v>
      </c>
      <c r="AM385" s="1" t="s">
        <v>55</v>
      </c>
      <c r="AN385" s="1" t="s">
        <v>3342</v>
      </c>
      <c r="AO385" s="1" t="s">
        <v>43</v>
      </c>
    </row>
    <row r="386" spans="1:41" x14ac:dyDescent="0.55000000000000004">
      <c r="A386" s="1" t="s">
        <v>98</v>
      </c>
      <c r="B386" s="1" t="s">
        <v>3343</v>
      </c>
      <c r="C386" s="1">
        <v>2022</v>
      </c>
      <c r="D386" s="1">
        <v>2</v>
      </c>
      <c r="E386" s="1">
        <v>7</v>
      </c>
      <c r="F386" s="4">
        <v>0.60875000000000001</v>
      </c>
      <c r="G386" s="1" t="s">
        <v>36</v>
      </c>
      <c r="H386" s="1" t="s">
        <v>3345</v>
      </c>
      <c r="I386" s="1">
        <v>2749</v>
      </c>
      <c r="J386" s="1" t="s">
        <v>3346</v>
      </c>
      <c r="K386" s="1" t="s">
        <v>55</v>
      </c>
      <c r="L386" s="1" t="s">
        <v>47</v>
      </c>
      <c r="N386" s="1" t="s">
        <v>42</v>
      </c>
      <c r="O386" s="1" t="s">
        <v>43</v>
      </c>
      <c r="P386" s="1">
        <v>1</v>
      </c>
      <c r="Q386" s="1" t="s">
        <v>103</v>
      </c>
      <c r="R386" s="1">
        <v>0</v>
      </c>
      <c r="S386" s="1" t="s">
        <v>43</v>
      </c>
      <c r="T386" s="1">
        <v>6735</v>
      </c>
      <c r="U386" s="1" t="s">
        <v>3347</v>
      </c>
      <c r="V386" s="1" t="s">
        <v>3348</v>
      </c>
      <c r="W386" s="1" t="s">
        <v>40</v>
      </c>
      <c r="X386" s="1" t="s">
        <v>3349</v>
      </c>
      <c r="Y386" s="1" t="s">
        <v>3350</v>
      </c>
      <c r="Z386" s="1" t="s">
        <v>344</v>
      </c>
      <c r="AA386" s="1" t="str">
        <f>VLOOKUP(Z386,List!A:E,2,FALSE)</f>
        <v>PC Team</v>
      </c>
      <c r="AB386" s="1" t="str">
        <f>VLOOKUP(Z386,List!A:E,3,FALSE)</f>
        <v>7Sense (Lenovo)</v>
      </c>
      <c r="AC386" s="1" t="str">
        <f>VLOOKUP(Z386,List!A:E,4,FALSE)</f>
        <v>Second Tier</v>
      </c>
      <c r="AD386" s="1" t="str">
        <f>VLOOKUP(Z386,List!A:E,5,FALSE)</f>
        <v>Onsite</v>
      </c>
      <c r="AE386" s="1" t="s">
        <v>49</v>
      </c>
      <c r="AF386" s="1" t="s">
        <v>69</v>
      </c>
      <c r="AG386" s="1" t="s">
        <v>311</v>
      </c>
      <c r="AH386" s="1" t="s">
        <v>2825</v>
      </c>
      <c r="AI386" s="1" t="s">
        <v>769</v>
      </c>
      <c r="AK386" s="1" t="s">
        <v>47</v>
      </c>
      <c r="AL386" s="1" t="s">
        <v>73</v>
      </c>
      <c r="AM386" s="1" t="s">
        <v>55</v>
      </c>
      <c r="AN386" s="1" t="s">
        <v>3343</v>
      </c>
      <c r="AO386" s="1" t="s">
        <v>43</v>
      </c>
    </row>
    <row r="387" spans="1:41" x14ac:dyDescent="0.55000000000000004">
      <c r="A387" s="1" t="s">
        <v>34</v>
      </c>
      <c r="B387" s="1" t="s">
        <v>3351</v>
      </c>
      <c r="C387" s="1">
        <v>2022</v>
      </c>
      <c r="D387" s="1">
        <v>2</v>
      </c>
      <c r="E387" s="1">
        <v>7</v>
      </c>
      <c r="F387" s="4">
        <v>0.63869212962962962</v>
      </c>
      <c r="G387" s="1" t="s">
        <v>36</v>
      </c>
      <c r="H387" s="1" t="s">
        <v>3353</v>
      </c>
      <c r="I387" s="1">
        <v>2750</v>
      </c>
      <c r="J387" s="1" t="s">
        <v>3354</v>
      </c>
      <c r="K387" s="1" t="s">
        <v>3355</v>
      </c>
      <c r="L387" s="1" t="s">
        <v>40</v>
      </c>
      <c r="M387" s="1" t="s">
        <v>3351</v>
      </c>
      <c r="N387" s="1" t="s">
        <v>42</v>
      </c>
      <c r="O387" s="1" t="s">
        <v>43</v>
      </c>
      <c r="P387" s="1">
        <v>1</v>
      </c>
      <c r="Q387" s="1" t="s">
        <v>44</v>
      </c>
      <c r="R387" s="1">
        <v>1</v>
      </c>
      <c r="S387" s="1" t="s">
        <v>43</v>
      </c>
      <c r="T387" s="1">
        <v>6733</v>
      </c>
      <c r="U387" s="1" t="s">
        <v>3356</v>
      </c>
      <c r="V387" s="1" t="s">
        <v>3357</v>
      </c>
      <c r="W387" s="1" t="s">
        <v>40</v>
      </c>
      <c r="X387" s="1" t="s">
        <v>3355</v>
      </c>
      <c r="Y387" s="1" t="s">
        <v>3351</v>
      </c>
      <c r="Z387" s="1" t="s">
        <v>120</v>
      </c>
      <c r="AA387" s="1" t="str">
        <f>VLOOKUP(Z387,List!A:E,2,FALSE)</f>
        <v>IT Support</v>
      </c>
      <c r="AB387" s="1" t="str">
        <f>VLOOKUP(Z387,List!A:E,3,FALSE)</f>
        <v>CRA</v>
      </c>
      <c r="AC387" s="1" t="str">
        <f>VLOOKUP(Z387,List!A:E,4,FALSE)</f>
        <v>Second Tier</v>
      </c>
      <c r="AD387" s="1" t="str">
        <f>VLOOKUP(Z387,List!A:E,5,FALSE)</f>
        <v>Onsite</v>
      </c>
      <c r="AE387" s="1" t="s">
        <v>49</v>
      </c>
      <c r="AF387" s="1" t="s">
        <v>69</v>
      </c>
      <c r="AG387" s="1" t="s">
        <v>51</v>
      </c>
      <c r="AH387" s="1" t="s">
        <v>3358</v>
      </c>
      <c r="AI387" s="1" t="s">
        <v>3359</v>
      </c>
      <c r="AK387" s="1" t="s">
        <v>47</v>
      </c>
      <c r="AL387" s="1" t="s">
        <v>54</v>
      </c>
      <c r="AM387" s="1" t="s">
        <v>55</v>
      </c>
      <c r="AN387" s="1" t="s">
        <v>3351</v>
      </c>
      <c r="AO387" s="1" t="s">
        <v>43</v>
      </c>
    </row>
    <row r="388" spans="1:41" x14ac:dyDescent="0.55000000000000004">
      <c r="A388" s="1" t="s">
        <v>34</v>
      </c>
      <c r="B388" s="1" t="s">
        <v>3360</v>
      </c>
      <c r="C388" s="1">
        <v>2022</v>
      </c>
      <c r="D388" s="1">
        <v>2</v>
      </c>
      <c r="E388" s="1">
        <v>7</v>
      </c>
      <c r="F388" s="4">
        <v>0.64148148148148143</v>
      </c>
      <c r="G388" s="1" t="s">
        <v>36</v>
      </c>
      <c r="H388" s="1" t="s">
        <v>3362</v>
      </c>
      <c r="I388" s="1">
        <v>2751</v>
      </c>
      <c r="J388" s="1" t="s">
        <v>3363</v>
      </c>
      <c r="K388" s="1" t="s">
        <v>3364</v>
      </c>
      <c r="L388" s="1" t="s">
        <v>40</v>
      </c>
      <c r="M388" s="1" t="s">
        <v>3365</v>
      </c>
      <c r="N388" s="1" t="s">
        <v>42</v>
      </c>
      <c r="O388" s="1" t="s">
        <v>43</v>
      </c>
      <c r="P388" s="1">
        <v>1</v>
      </c>
      <c r="Q388" s="1" t="s">
        <v>62</v>
      </c>
      <c r="R388" s="1">
        <v>1</v>
      </c>
      <c r="S388" s="1" t="s">
        <v>43</v>
      </c>
      <c r="T388" s="1">
        <v>8622</v>
      </c>
      <c r="U388" s="1" t="s">
        <v>3366</v>
      </c>
      <c r="V388" s="1" t="s">
        <v>3367</v>
      </c>
      <c r="W388" s="1" t="s">
        <v>40</v>
      </c>
      <c r="X388" s="1" t="s">
        <v>3368</v>
      </c>
      <c r="Y388" s="1" t="s">
        <v>3369</v>
      </c>
      <c r="Z388" s="1" t="s">
        <v>959</v>
      </c>
      <c r="AA388" s="1" t="str">
        <f>VLOOKUP(Z388,List!A:E,2,FALSE)</f>
        <v>Application Support</v>
      </c>
      <c r="AB388" s="1" t="str">
        <f>VLOOKUP(Z388,List!A:E,3,FALSE)</f>
        <v>CRA</v>
      </c>
      <c r="AC388" s="1" t="str">
        <f>VLOOKUP(Z388,List!A:E,4,FALSE)</f>
        <v>Second Tier</v>
      </c>
      <c r="AD388" s="1" t="str">
        <f>VLOOKUP(Z388,List!A:E,5,FALSE)</f>
        <v>Second Tier</v>
      </c>
      <c r="AE388" s="1" t="s">
        <v>49</v>
      </c>
      <c r="AF388" s="1" t="s">
        <v>69</v>
      </c>
      <c r="AG388" s="1" t="s">
        <v>960</v>
      </c>
      <c r="AH388" s="1" t="s">
        <v>3370</v>
      </c>
      <c r="AI388" s="1" t="s">
        <v>750</v>
      </c>
      <c r="AK388" s="1" t="s">
        <v>47</v>
      </c>
      <c r="AL388" s="1" t="s">
        <v>73</v>
      </c>
      <c r="AM388" s="1" t="s">
        <v>55</v>
      </c>
      <c r="AN388" s="1" t="s">
        <v>3360</v>
      </c>
      <c r="AO388" s="1" t="s">
        <v>43</v>
      </c>
    </row>
    <row r="389" spans="1:41" x14ac:dyDescent="0.55000000000000004">
      <c r="A389" s="1" t="s">
        <v>135</v>
      </c>
      <c r="B389" s="1" t="s">
        <v>3371</v>
      </c>
      <c r="C389" s="1">
        <v>2022</v>
      </c>
      <c r="D389" s="1">
        <v>2</v>
      </c>
      <c r="E389" s="1">
        <v>7</v>
      </c>
      <c r="F389" s="4">
        <v>0.64527777777777773</v>
      </c>
      <c r="G389" s="1" t="s">
        <v>36</v>
      </c>
      <c r="H389" s="1" t="s">
        <v>47</v>
      </c>
      <c r="I389" s="1">
        <v>2752</v>
      </c>
      <c r="J389" s="1" t="s">
        <v>3373</v>
      </c>
      <c r="K389" s="1" t="s">
        <v>3374</v>
      </c>
      <c r="L389" s="1" t="s">
        <v>397</v>
      </c>
      <c r="M389" s="1" t="s">
        <v>3375</v>
      </c>
      <c r="N389" s="1" t="s">
        <v>42</v>
      </c>
      <c r="O389" s="1" t="s">
        <v>43</v>
      </c>
      <c r="P389" s="1">
        <v>1</v>
      </c>
      <c r="R389" s="1">
        <v>1</v>
      </c>
      <c r="S389" s="1" t="s">
        <v>63</v>
      </c>
      <c r="T389" s="1">
        <v>930868144</v>
      </c>
      <c r="U389" s="1" t="s">
        <v>287</v>
      </c>
      <c r="V389" s="1" t="s">
        <v>288</v>
      </c>
      <c r="W389" s="1" t="s">
        <v>397</v>
      </c>
      <c r="X389" s="1" t="s">
        <v>3374</v>
      </c>
      <c r="Y389" s="1" t="s">
        <v>3371</v>
      </c>
      <c r="Z389" s="1" t="s">
        <v>367</v>
      </c>
      <c r="AA389" s="1" t="str">
        <f>VLOOKUP(Z389,List!A:E,2,FALSE)</f>
        <v>IT Support</v>
      </c>
      <c r="AB389" s="1" t="str">
        <f>VLOOKUP(Z389,List!A:E,3,FALSE)</f>
        <v>Point IT</v>
      </c>
      <c r="AC389" s="1" t="str">
        <f>VLOOKUP(Z389,List!A:E,4,FALSE)</f>
        <v>Second Tier</v>
      </c>
      <c r="AD389" s="1" t="str">
        <f>VLOOKUP(Z389,List!A:E,5,FALSE)</f>
        <v>Onsite</v>
      </c>
      <c r="AE389" s="1" t="s">
        <v>49</v>
      </c>
      <c r="AF389" s="1" t="s">
        <v>69</v>
      </c>
      <c r="AG389" s="1" t="s">
        <v>145</v>
      </c>
      <c r="AH389" s="1" t="s">
        <v>3376</v>
      </c>
      <c r="AI389" s="1" t="s">
        <v>3377</v>
      </c>
      <c r="AK389" s="1" t="s">
        <v>47</v>
      </c>
      <c r="AL389" s="1" t="s">
        <v>54</v>
      </c>
      <c r="AM389" s="1" t="s">
        <v>55</v>
      </c>
      <c r="AN389" s="1" t="s">
        <v>3371</v>
      </c>
      <c r="AO389" s="1" t="s">
        <v>43</v>
      </c>
    </row>
    <row r="390" spans="1:41" x14ac:dyDescent="0.55000000000000004">
      <c r="A390" s="1" t="s">
        <v>34</v>
      </c>
      <c r="B390" s="1" t="s">
        <v>3378</v>
      </c>
      <c r="C390" s="1">
        <v>2022</v>
      </c>
      <c r="D390" s="1">
        <v>2</v>
      </c>
      <c r="E390" s="1">
        <v>7</v>
      </c>
      <c r="F390" s="4">
        <v>0.64590277777777783</v>
      </c>
      <c r="G390" s="1" t="s">
        <v>36</v>
      </c>
      <c r="H390" s="1" t="s">
        <v>3380</v>
      </c>
      <c r="I390" s="1">
        <v>2753</v>
      </c>
      <c r="J390" s="1" t="s">
        <v>3381</v>
      </c>
      <c r="K390" s="1" t="s">
        <v>55</v>
      </c>
      <c r="L390" s="1" t="s">
        <v>47</v>
      </c>
      <c r="N390" s="1" t="s">
        <v>42</v>
      </c>
      <c r="O390" s="1" t="s">
        <v>43</v>
      </c>
      <c r="P390" s="1">
        <v>1</v>
      </c>
      <c r="Q390" s="1" t="s">
        <v>44</v>
      </c>
      <c r="R390" s="1">
        <v>0</v>
      </c>
      <c r="S390" s="1" t="s">
        <v>43</v>
      </c>
      <c r="T390" s="1">
        <v>6753</v>
      </c>
      <c r="U390" s="1" t="s">
        <v>3382</v>
      </c>
      <c r="V390" s="1" t="s">
        <v>3383</v>
      </c>
      <c r="W390" s="1" t="s">
        <v>40</v>
      </c>
      <c r="X390" s="1" t="s">
        <v>3384</v>
      </c>
      <c r="Y390" s="1" t="s">
        <v>3385</v>
      </c>
      <c r="Z390" s="1" t="s">
        <v>367</v>
      </c>
      <c r="AA390" s="1" t="str">
        <f>VLOOKUP(Z390,List!A:E,2,FALSE)</f>
        <v>IT Support</v>
      </c>
      <c r="AB390" s="1" t="str">
        <f>VLOOKUP(Z390,List!A:E,3,FALSE)</f>
        <v>Point IT</v>
      </c>
      <c r="AC390" s="1" t="str">
        <f>VLOOKUP(Z390,List!A:E,4,FALSE)</f>
        <v>Second Tier</v>
      </c>
      <c r="AD390" s="1" t="str">
        <f>VLOOKUP(Z390,List!A:E,5,FALSE)</f>
        <v>Onsite</v>
      </c>
      <c r="AE390" s="1" t="s">
        <v>49</v>
      </c>
      <c r="AF390" s="1" t="s">
        <v>69</v>
      </c>
      <c r="AG390" s="1" t="s">
        <v>51</v>
      </c>
      <c r="AH390" s="1" t="s">
        <v>3386</v>
      </c>
      <c r="AI390" s="1" t="s">
        <v>1903</v>
      </c>
      <c r="AK390" s="1" t="s">
        <v>47</v>
      </c>
      <c r="AL390" s="1" t="s">
        <v>73</v>
      </c>
      <c r="AM390" s="1" t="s">
        <v>55</v>
      </c>
      <c r="AN390" s="1" t="s">
        <v>3378</v>
      </c>
      <c r="AO390" s="1" t="s">
        <v>43</v>
      </c>
    </row>
    <row r="391" spans="1:41" x14ac:dyDescent="0.55000000000000004">
      <c r="A391" s="1" t="s">
        <v>34</v>
      </c>
      <c r="B391" s="1" t="s">
        <v>3387</v>
      </c>
      <c r="C391" s="1">
        <v>2022</v>
      </c>
      <c r="D391" s="1">
        <v>2</v>
      </c>
      <c r="E391" s="1">
        <v>7</v>
      </c>
      <c r="F391" s="4">
        <v>0.64987268518518515</v>
      </c>
      <c r="G391" s="1" t="s">
        <v>36</v>
      </c>
      <c r="H391" s="1" t="s">
        <v>3389</v>
      </c>
      <c r="I391" s="1">
        <v>2754</v>
      </c>
      <c r="J391" s="1" t="s">
        <v>3390</v>
      </c>
      <c r="K391" s="1" t="s">
        <v>3391</v>
      </c>
      <c r="L391" s="1" t="s">
        <v>40</v>
      </c>
      <c r="M391" s="1" t="s">
        <v>3392</v>
      </c>
      <c r="N391" s="1" t="s">
        <v>42</v>
      </c>
      <c r="O391" s="1" t="s">
        <v>43</v>
      </c>
      <c r="P391" s="1">
        <v>3</v>
      </c>
      <c r="Q391" s="1" t="s">
        <v>44</v>
      </c>
      <c r="R391" s="1">
        <v>1</v>
      </c>
      <c r="S391" s="1" t="s">
        <v>43</v>
      </c>
      <c r="T391" s="1">
        <v>814950073</v>
      </c>
      <c r="U391" s="1" t="s">
        <v>3393</v>
      </c>
      <c r="V391" s="1" t="s">
        <v>3394</v>
      </c>
      <c r="W391" s="1" t="s">
        <v>40</v>
      </c>
      <c r="X391" s="1" t="s">
        <v>3395</v>
      </c>
      <c r="Y391" s="1" t="s">
        <v>3387</v>
      </c>
      <c r="Z391" s="1" t="s">
        <v>120</v>
      </c>
      <c r="AA391" s="1" t="str">
        <f>VLOOKUP(Z391,List!A:E,2,FALSE)</f>
        <v>IT Support</v>
      </c>
      <c r="AB391" s="1" t="str">
        <f>VLOOKUP(Z391,List!A:E,3,FALSE)</f>
        <v>CRA</v>
      </c>
      <c r="AC391" s="1" t="str">
        <f>VLOOKUP(Z391,List!A:E,4,FALSE)</f>
        <v>Second Tier</v>
      </c>
      <c r="AD391" s="1" t="str">
        <f>VLOOKUP(Z391,List!A:E,5,FALSE)</f>
        <v>Onsite</v>
      </c>
      <c r="AE391" s="1" t="s">
        <v>49</v>
      </c>
      <c r="AF391" s="1" t="s">
        <v>69</v>
      </c>
      <c r="AG391" s="1" t="s">
        <v>51</v>
      </c>
      <c r="AH391" s="1" t="s">
        <v>3396</v>
      </c>
      <c r="AI391" s="1" t="s">
        <v>1749</v>
      </c>
      <c r="AK391" s="1" t="s">
        <v>47</v>
      </c>
      <c r="AL391" s="1" t="s">
        <v>54</v>
      </c>
      <c r="AM391" s="1" t="s">
        <v>55</v>
      </c>
      <c r="AN391" s="1" t="s">
        <v>3397</v>
      </c>
      <c r="AO391" s="1" t="s">
        <v>43</v>
      </c>
    </row>
    <row r="392" spans="1:41" x14ac:dyDescent="0.55000000000000004">
      <c r="A392" s="1" t="s">
        <v>135</v>
      </c>
      <c r="B392" s="1" t="s">
        <v>3398</v>
      </c>
      <c r="C392" s="1">
        <v>2022</v>
      </c>
      <c r="D392" s="1">
        <v>2</v>
      </c>
      <c r="E392" s="1">
        <v>7</v>
      </c>
      <c r="F392" s="4">
        <v>0.65256944444444442</v>
      </c>
      <c r="G392" s="1" t="s">
        <v>36</v>
      </c>
      <c r="H392" s="1" t="s">
        <v>3400</v>
      </c>
      <c r="I392" s="1">
        <v>2755</v>
      </c>
      <c r="J392" s="1" t="s">
        <v>3401</v>
      </c>
      <c r="K392" s="1" t="s">
        <v>55</v>
      </c>
      <c r="L392" s="1" t="s">
        <v>47</v>
      </c>
      <c r="N392" s="1" t="s">
        <v>42</v>
      </c>
      <c r="O392" s="1" t="s">
        <v>43</v>
      </c>
      <c r="P392" s="1">
        <v>1</v>
      </c>
      <c r="R392" s="1">
        <v>0</v>
      </c>
      <c r="S392" s="1" t="s">
        <v>43</v>
      </c>
      <c r="T392" s="1">
        <v>6163</v>
      </c>
      <c r="U392" s="1" t="s">
        <v>3402</v>
      </c>
      <c r="V392" s="1" t="s">
        <v>3403</v>
      </c>
      <c r="W392" s="1" t="s">
        <v>40</v>
      </c>
      <c r="X392" s="1" t="s">
        <v>3404</v>
      </c>
      <c r="Y392" s="1" t="s">
        <v>3405</v>
      </c>
      <c r="Z392" s="1" t="s">
        <v>367</v>
      </c>
      <c r="AA392" s="1" t="str">
        <f>VLOOKUP(Z392,List!A:E,2,FALSE)</f>
        <v>IT Support</v>
      </c>
      <c r="AB392" s="1" t="str">
        <f>VLOOKUP(Z392,List!A:E,3,FALSE)</f>
        <v>Point IT</v>
      </c>
      <c r="AC392" s="1" t="str">
        <f>VLOOKUP(Z392,List!A:E,4,FALSE)</f>
        <v>Second Tier</v>
      </c>
      <c r="AD392" s="1" t="str">
        <f>VLOOKUP(Z392,List!A:E,5,FALSE)</f>
        <v>Onsite</v>
      </c>
      <c r="AE392" s="1" t="s">
        <v>49</v>
      </c>
      <c r="AF392" s="1" t="s">
        <v>69</v>
      </c>
      <c r="AG392" s="1" t="s">
        <v>145</v>
      </c>
      <c r="AH392" s="1" t="s">
        <v>3406</v>
      </c>
      <c r="AI392" s="1" t="s">
        <v>2323</v>
      </c>
      <c r="AK392" s="1" t="s">
        <v>47</v>
      </c>
      <c r="AL392" s="1" t="s">
        <v>54</v>
      </c>
      <c r="AM392" s="1" t="s">
        <v>55</v>
      </c>
      <c r="AN392" s="1" t="s">
        <v>3407</v>
      </c>
      <c r="AO392" s="1" t="s">
        <v>43</v>
      </c>
    </row>
    <row r="393" spans="1:41" x14ac:dyDescent="0.55000000000000004">
      <c r="A393" s="1" t="s">
        <v>34</v>
      </c>
      <c r="B393" s="1" t="s">
        <v>3408</v>
      </c>
      <c r="C393" s="1">
        <v>2022</v>
      </c>
      <c r="D393" s="1">
        <v>2</v>
      </c>
      <c r="E393" s="1">
        <v>7</v>
      </c>
      <c r="F393" s="4">
        <v>0.67767361111111113</v>
      </c>
      <c r="G393" s="1" t="s">
        <v>36</v>
      </c>
      <c r="H393" s="1" t="s">
        <v>3410</v>
      </c>
      <c r="I393" s="1">
        <v>2756</v>
      </c>
      <c r="J393" s="1" t="s">
        <v>3411</v>
      </c>
      <c r="K393" s="1" t="s">
        <v>55</v>
      </c>
      <c r="L393" s="1" t="s">
        <v>47</v>
      </c>
      <c r="N393" s="1" t="s">
        <v>42</v>
      </c>
      <c r="O393" s="1" t="s">
        <v>43</v>
      </c>
      <c r="P393" s="1">
        <v>1</v>
      </c>
      <c r="Q393" s="1" t="s">
        <v>152</v>
      </c>
      <c r="R393" s="1">
        <v>0</v>
      </c>
      <c r="S393" s="1" t="s">
        <v>43</v>
      </c>
      <c r="T393" s="1">
        <v>839554265</v>
      </c>
      <c r="U393" s="1" t="s">
        <v>3412</v>
      </c>
      <c r="V393" s="1" t="s">
        <v>3413</v>
      </c>
      <c r="W393" s="1" t="s">
        <v>40</v>
      </c>
      <c r="X393" s="1" t="s">
        <v>3414</v>
      </c>
      <c r="Y393" s="1" t="s">
        <v>3415</v>
      </c>
      <c r="Z393" s="1" t="s">
        <v>334</v>
      </c>
      <c r="AA393" s="1" t="str">
        <f>VLOOKUP(Z393,List!A:E,2,FALSE)</f>
        <v>IT Support</v>
      </c>
      <c r="AB393" s="1" t="str">
        <f>VLOOKUP(Z393,List!A:E,3,FALSE)</f>
        <v>CRA</v>
      </c>
      <c r="AC393" s="1" t="str">
        <f>VLOOKUP(Z393,List!A:E,4,FALSE)</f>
        <v>Second Tier</v>
      </c>
      <c r="AD393" s="1" t="str">
        <f>VLOOKUP(Z393,List!A:E,5,FALSE)</f>
        <v>Onsite</v>
      </c>
      <c r="AE393" s="1" t="s">
        <v>1223</v>
      </c>
      <c r="AF393" s="1" t="s">
        <v>69</v>
      </c>
      <c r="AG393" s="1" t="s">
        <v>51</v>
      </c>
      <c r="AH393" s="1" t="s">
        <v>3416</v>
      </c>
      <c r="AI393" s="1" t="s">
        <v>769</v>
      </c>
      <c r="AK393" s="1" t="s">
        <v>47</v>
      </c>
      <c r="AL393" s="1" t="s">
        <v>54</v>
      </c>
      <c r="AM393" s="1" t="s">
        <v>55</v>
      </c>
      <c r="AN393" s="1" t="s">
        <v>3417</v>
      </c>
      <c r="AO393" s="1" t="s">
        <v>43</v>
      </c>
    </row>
    <row r="394" spans="1:41" x14ac:dyDescent="0.55000000000000004">
      <c r="A394" s="1" t="s">
        <v>34</v>
      </c>
      <c r="B394" s="1" t="s">
        <v>3418</v>
      </c>
      <c r="C394" s="1">
        <v>2022</v>
      </c>
      <c r="D394" s="1">
        <v>2</v>
      </c>
      <c r="E394" s="1">
        <v>7</v>
      </c>
      <c r="F394" s="4">
        <v>0.70831018518518529</v>
      </c>
      <c r="G394" s="1" t="s">
        <v>36</v>
      </c>
      <c r="H394" s="1" t="s">
        <v>3420</v>
      </c>
      <c r="I394" s="1">
        <v>2757</v>
      </c>
      <c r="J394" s="1" t="s">
        <v>3421</v>
      </c>
      <c r="K394" s="1" t="s">
        <v>3422</v>
      </c>
      <c r="L394" s="1" t="s">
        <v>40</v>
      </c>
      <c r="M394" s="1" t="s">
        <v>3418</v>
      </c>
      <c r="N394" s="1" t="s">
        <v>42</v>
      </c>
      <c r="O394" s="1" t="s">
        <v>43</v>
      </c>
      <c r="P394" s="1">
        <v>1</v>
      </c>
      <c r="Q394" s="1" t="s">
        <v>116</v>
      </c>
      <c r="R394" s="1">
        <v>1</v>
      </c>
      <c r="S394" s="1" t="s">
        <v>43</v>
      </c>
      <c r="T394" s="1">
        <v>1216</v>
      </c>
      <c r="U394" s="1" t="s">
        <v>3423</v>
      </c>
      <c r="V394" s="1" t="s">
        <v>3424</v>
      </c>
      <c r="W394" s="1" t="s">
        <v>40</v>
      </c>
      <c r="X394" s="1" t="s">
        <v>3422</v>
      </c>
      <c r="Y394" s="1" t="s">
        <v>3418</v>
      </c>
      <c r="Z394" s="1" t="s">
        <v>120</v>
      </c>
      <c r="AA394" s="1" t="str">
        <f>VLOOKUP(Z394,List!A:E,2,FALSE)</f>
        <v>IT Support</v>
      </c>
      <c r="AB394" s="1" t="str">
        <f>VLOOKUP(Z394,List!A:E,3,FALSE)</f>
        <v>CRA</v>
      </c>
      <c r="AC394" s="1" t="str">
        <f>VLOOKUP(Z394,List!A:E,4,FALSE)</f>
        <v>Second Tier</v>
      </c>
      <c r="AD394" s="1" t="str">
        <f>VLOOKUP(Z394,List!A:E,5,FALSE)</f>
        <v>Onsite</v>
      </c>
      <c r="AE394" s="1" t="s">
        <v>49</v>
      </c>
      <c r="AF394" s="1" t="s">
        <v>69</v>
      </c>
      <c r="AG394" s="1" t="s">
        <v>51</v>
      </c>
      <c r="AH394" s="1" t="s">
        <v>3425</v>
      </c>
      <c r="AK394" s="1" t="s">
        <v>47</v>
      </c>
      <c r="AL394" s="1" t="s">
        <v>54</v>
      </c>
      <c r="AM394" s="1" t="s">
        <v>55</v>
      </c>
      <c r="AN394" s="1" t="s">
        <v>3418</v>
      </c>
      <c r="AO394" s="1" t="s">
        <v>43</v>
      </c>
    </row>
    <row r="395" spans="1:41" x14ac:dyDescent="0.55000000000000004">
      <c r="A395" s="1" t="s">
        <v>135</v>
      </c>
      <c r="B395" s="1" t="s">
        <v>3426</v>
      </c>
      <c r="C395" s="1">
        <v>2022</v>
      </c>
      <c r="D395" s="1">
        <v>2</v>
      </c>
      <c r="E395" s="1">
        <v>7</v>
      </c>
      <c r="F395" s="4">
        <v>0.72303240740740737</v>
      </c>
      <c r="G395" s="1" t="s">
        <v>36</v>
      </c>
      <c r="H395" s="1" t="s">
        <v>47</v>
      </c>
      <c r="I395" s="1">
        <v>2758</v>
      </c>
      <c r="J395" s="1" t="s">
        <v>3428</v>
      </c>
      <c r="K395" s="1" t="s">
        <v>55</v>
      </c>
      <c r="L395" s="1" t="s">
        <v>47</v>
      </c>
      <c r="N395" s="1" t="s">
        <v>42</v>
      </c>
      <c r="O395" s="1" t="s">
        <v>43</v>
      </c>
      <c r="P395" s="1">
        <v>1</v>
      </c>
      <c r="R395" s="1">
        <v>0</v>
      </c>
      <c r="S395" s="1" t="s">
        <v>63</v>
      </c>
      <c r="T395" s="1">
        <v>8165</v>
      </c>
      <c r="U395" s="1" t="s">
        <v>3429</v>
      </c>
      <c r="V395" s="1" t="s">
        <v>3430</v>
      </c>
      <c r="W395" s="1" t="s">
        <v>40</v>
      </c>
      <c r="X395" s="1" t="s">
        <v>55</v>
      </c>
      <c r="Y395" s="1" t="s">
        <v>3431</v>
      </c>
      <c r="Z395" s="1" t="s">
        <v>144</v>
      </c>
      <c r="AA395" s="1" t="str">
        <f>VLOOKUP(Z395,List!A:E,2,FALSE)</f>
        <v>IT Support</v>
      </c>
      <c r="AB395" s="1" t="str">
        <f>VLOOKUP(Z395,List!A:E,3,FALSE)</f>
        <v>Point IT</v>
      </c>
      <c r="AC395" s="1" t="str">
        <f>VLOOKUP(Z395,List!A:E,4,FALSE)</f>
        <v>Frist Tier</v>
      </c>
      <c r="AD395" s="1" t="str">
        <f>VLOOKUP(Z395,List!A:E,5,FALSE)</f>
        <v>Frist Tier</v>
      </c>
      <c r="AE395" s="1" t="s">
        <v>49</v>
      </c>
      <c r="AF395" s="1" t="s">
        <v>69</v>
      </c>
      <c r="AG395" s="1" t="s">
        <v>145</v>
      </c>
      <c r="AH395" s="1" t="s">
        <v>3432</v>
      </c>
      <c r="AI395" s="1" t="s">
        <v>455</v>
      </c>
      <c r="AK395" s="1" t="s">
        <v>47</v>
      </c>
      <c r="AL395" s="1" t="s">
        <v>54</v>
      </c>
      <c r="AM395" s="1" t="s">
        <v>55</v>
      </c>
      <c r="AN395" s="1" t="s">
        <v>3426</v>
      </c>
      <c r="AO395" s="1" t="s">
        <v>43</v>
      </c>
    </row>
    <row r="396" spans="1:41" x14ac:dyDescent="0.55000000000000004">
      <c r="A396" s="1" t="s">
        <v>314</v>
      </c>
      <c r="B396" s="1" t="s">
        <v>3433</v>
      </c>
      <c r="C396" s="1">
        <v>2022</v>
      </c>
      <c r="D396" s="1">
        <v>2</v>
      </c>
      <c r="E396" s="1">
        <v>8</v>
      </c>
      <c r="F396" s="4">
        <v>0.30891203703703701</v>
      </c>
      <c r="G396" s="1" t="s">
        <v>36</v>
      </c>
      <c r="H396" s="1" t="s">
        <v>3435</v>
      </c>
      <c r="I396" s="1">
        <v>2759</v>
      </c>
      <c r="J396" s="1" t="s">
        <v>3436</v>
      </c>
      <c r="K396" s="1" t="s">
        <v>55</v>
      </c>
      <c r="L396" s="1" t="s">
        <v>47</v>
      </c>
      <c r="N396" s="1" t="s">
        <v>42</v>
      </c>
      <c r="O396" s="1" t="s">
        <v>43</v>
      </c>
      <c r="P396" s="1">
        <v>1</v>
      </c>
      <c r="Q396" s="1" t="s">
        <v>789</v>
      </c>
      <c r="R396" s="1">
        <v>0</v>
      </c>
      <c r="S396" s="1" t="s">
        <v>43</v>
      </c>
      <c r="T396" s="1">
        <v>909838512</v>
      </c>
      <c r="U396" s="1" t="s">
        <v>184</v>
      </c>
      <c r="V396" s="1" t="s">
        <v>185</v>
      </c>
      <c r="W396" s="1" t="s">
        <v>40</v>
      </c>
      <c r="X396" s="1" t="s">
        <v>3437</v>
      </c>
      <c r="Y396" s="1" t="s">
        <v>3433</v>
      </c>
      <c r="Z396" s="1" t="s">
        <v>177</v>
      </c>
      <c r="AA396" s="1" t="str">
        <f>VLOOKUP(Z396,List!A:E,2,FALSE)</f>
        <v>IT Support</v>
      </c>
      <c r="AB396" s="1" t="str">
        <f>VLOOKUP(Z396,List!A:E,3,FALSE)</f>
        <v>Point IT</v>
      </c>
      <c r="AC396" s="1" t="str">
        <f>VLOOKUP(Z396,List!A:E,4,FALSE)</f>
        <v>Frist Tier</v>
      </c>
      <c r="AD396" s="1" t="str">
        <f>VLOOKUP(Z396,List!A:E,5,FALSE)</f>
        <v>Frist Tier</v>
      </c>
      <c r="AE396" s="1" t="s">
        <v>49</v>
      </c>
      <c r="AF396" s="1" t="s">
        <v>69</v>
      </c>
      <c r="AG396" s="1" t="s">
        <v>323</v>
      </c>
      <c r="AH396" s="1" t="s">
        <v>2987</v>
      </c>
      <c r="AI396" s="1" t="s">
        <v>190</v>
      </c>
      <c r="AK396" s="1" t="s">
        <v>47</v>
      </c>
      <c r="AL396" s="1" t="s">
        <v>54</v>
      </c>
      <c r="AM396" s="1" t="s">
        <v>55</v>
      </c>
      <c r="AN396" s="1" t="s">
        <v>3433</v>
      </c>
      <c r="AO396" s="1" t="s">
        <v>43</v>
      </c>
    </row>
    <row r="397" spans="1:41" x14ac:dyDescent="0.55000000000000004">
      <c r="A397" s="1" t="s">
        <v>57</v>
      </c>
      <c r="B397" s="1" t="s">
        <v>3438</v>
      </c>
      <c r="C397" s="1">
        <v>2022</v>
      </c>
      <c r="D397" s="1">
        <v>2</v>
      </c>
      <c r="E397" s="1">
        <v>8</v>
      </c>
      <c r="F397" s="4">
        <v>0.34471064814814811</v>
      </c>
      <c r="G397" s="1" t="s">
        <v>36</v>
      </c>
      <c r="H397" s="1" t="s">
        <v>3440</v>
      </c>
      <c r="I397" s="1">
        <v>2760</v>
      </c>
      <c r="J397" s="1" t="s">
        <v>3441</v>
      </c>
      <c r="K397" s="1" t="s">
        <v>55</v>
      </c>
      <c r="L397" s="1" t="s">
        <v>47</v>
      </c>
      <c r="N397" s="1" t="s">
        <v>42</v>
      </c>
      <c r="O397" s="1" t="s">
        <v>43</v>
      </c>
      <c r="P397" s="1">
        <v>1</v>
      </c>
      <c r="Q397" s="1" t="s">
        <v>103</v>
      </c>
      <c r="R397" s="1">
        <v>0</v>
      </c>
      <c r="S397" s="1" t="s">
        <v>43</v>
      </c>
      <c r="T397" s="1">
        <v>8154</v>
      </c>
      <c r="U397" s="1" t="s">
        <v>3442</v>
      </c>
      <c r="V397" s="1" t="s">
        <v>3443</v>
      </c>
      <c r="W397" s="1" t="s">
        <v>40</v>
      </c>
      <c r="X397" s="1" t="s">
        <v>3444</v>
      </c>
      <c r="Y397" s="1" t="s">
        <v>3445</v>
      </c>
      <c r="Z397" s="1" t="s">
        <v>344</v>
      </c>
      <c r="AA397" s="1" t="str">
        <f>VLOOKUP(Z397,List!A:E,2,FALSE)</f>
        <v>PC Team</v>
      </c>
      <c r="AB397" s="1" t="str">
        <f>VLOOKUP(Z397,List!A:E,3,FALSE)</f>
        <v>7Sense (Lenovo)</v>
      </c>
      <c r="AC397" s="1" t="str">
        <f>VLOOKUP(Z397,List!A:E,4,FALSE)</f>
        <v>Second Tier</v>
      </c>
      <c r="AD397" s="1" t="str">
        <f>VLOOKUP(Z397,List!A:E,5,FALSE)</f>
        <v>Onsite</v>
      </c>
      <c r="AE397" s="1" t="s">
        <v>49</v>
      </c>
      <c r="AF397" s="1" t="s">
        <v>69</v>
      </c>
      <c r="AG397" s="1" t="s">
        <v>3446</v>
      </c>
      <c r="AH397" s="1" t="s">
        <v>3447</v>
      </c>
      <c r="AI397" s="1" t="s">
        <v>455</v>
      </c>
      <c r="AK397" s="1" t="s">
        <v>47</v>
      </c>
      <c r="AL397" s="1" t="s">
        <v>73</v>
      </c>
      <c r="AM397" s="1" t="s">
        <v>55</v>
      </c>
      <c r="AN397" s="1" t="s">
        <v>3448</v>
      </c>
      <c r="AO397" s="1" t="s">
        <v>43</v>
      </c>
    </row>
    <row r="398" spans="1:41" x14ac:dyDescent="0.55000000000000004">
      <c r="A398" s="1" t="s">
        <v>371</v>
      </c>
      <c r="B398" s="1" t="s">
        <v>3449</v>
      </c>
      <c r="C398" s="1">
        <v>2022</v>
      </c>
      <c r="D398" s="1">
        <v>2</v>
      </c>
      <c r="E398" s="1">
        <v>8</v>
      </c>
      <c r="F398" s="4">
        <v>0.34886574074074073</v>
      </c>
      <c r="G398" s="1" t="s">
        <v>36</v>
      </c>
      <c r="H398" s="1" t="s">
        <v>3451</v>
      </c>
      <c r="I398" s="1">
        <v>2761</v>
      </c>
      <c r="J398" s="1" t="s">
        <v>3452</v>
      </c>
      <c r="K398" s="1" t="s">
        <v>55</v>
      </c>
      <c r="L398" s="1" t="s">
        <v>47</v>
      </c>
      <c r="N398" s="1" t="s">
        <v>42</v>
      </c>
      <c r="O398" s="1" t="s">
        <v>43</v>
      </c>
      <c r="P398" s="1">
        <v>1</v>
      </c>
      <c r="Q398" s="1" t="s">
        <v>44</v>
      </c>
      <c r="R398" s="1">
        <v>0</v>
      </c>
      <c r="S398" s="1" t="s">
        <v>43</v>
      </c>
      <c r="T398" s="1">
        <v>6417</v>
      </c>
      <c r="U398" s="1" t="s">
        <v>1165</v>
      </c>
      <c r="V398" s="1" t="s">
        <v>1166</v>
      </c>
      <c r="W398" s="1" t="s">
        <v>40</v>
      </c>
      <c r="X398" s="1" t="s">
        <v>3453</v>
      </c>
      <c r="Y398" s="1" t="s">
        <v>3449</v>
      </c>
      <c r="Z398" s="1" t="s">
        <v>177</v>
      </c>
      <c r="AA398" s="1" t="str">
        <f>VLOOKUP(Z398,List!A:E,2,FALSE)</f>
        <v>IT Support</v>
      </c>
      <c r="AB398" s="1" t="str">
        <f>VLOOKUP(Z398,List!A:E,3,FALSE)</f>
        <v>Point IT</v>
      </c>
      <c r="AC398" s="1" t="str">
        <f>VLOOKUP(Z398,List!A:E,4,FALSE)</f>
        <v>Frist Tier</v>
      </c>
      <c r="AD398" s="1" t="str">
        <f>VLOOKUP(Z398,List!A:E,5,FALSE)</f>
        <v>Frist Tier</v>
      </c>
      <c r="AE398" s="1" t="s">
        <v>49</v>
      </c>
      <c r="AF398" s="1" t="s">
        <v>69</v>
      </c>
      <c r="AG398" s="1" t="s">
        <v>3454</v>
      </c>
      <c r="AH398" s="1" t="s">
        <v>3455</v>
      </c>
      <c r="AI398" s="1" t="s">
        <v>840</v>
      </c>
      <c r="AK398" s="1" t="s">
        <v>47</v>
      </c>
      <c r="AL398" s="1" t="s">
        <v>54</v>
      </c>
      <c r="AM398" s="1" t="s">
        <v>55</v>
      </c>
      <c r="AN398" s="1" t="s">
        <v>3449</v>
      </c>
      <c r="AO398" s="1" t="s">
        <v>43</v>
      </c>
    </row>
    <row r="399" spans="1:41" x14ac:dyDescent="0.55000000000000004">
      <c r="A399" s="1" t="s">
        <v>123</v>
      </c>
      <c r="B399" s="1" t="s">
        <v>3456</v>
      </c>
      <c r="C399" s="1">
        <v>2022</v>
      </c>
      <c r="D399" s="1">
        <v>2</v>
      </c>
      <c r="E399" s="1">
        <v>8</v>
      </c>
      <c r="F399" s="4">
        <v>0.35119212962962965</v>
      </c>
      <c r="G399" s="1" t="s">
        <v>36</v>
      </c>
      <c r="H399" s="1" t="s">
        <v>3458</v>
      </c>
      <c r="I399" s="1">
        <v>2762</v>
      </c>
      <c r="J399" s="1" t="s">
        <v>3459</v>
      </c>
      <c r="K399" s="1" t="s">
        <v>55</v>
      </c>
      <c r="L399" s="1" t="s">
        <v>47</v>
      </c>
      <c r="N399" s="1" t="s">
        <v>42</v>
      </c>
      <c r="O399" s="1" t="s">
        <v>43</v>
      </c>
      <c r="P399" s="1">
        <v>1</v>
      </c>
      <c r="Q399" s="1" t="s">
        <v>62</v>
      </c>
      <c r="R399" s="1">
        <v>0</v>
      </c>
      <c r="S399" s="1" t="s">
        <v>43</v>
      </c>
      <c r="T399" s="1">
        <v>891592121</v>
      </c>
      <c r="U399" s="1" t="s">
        <v>3460</v>
      </c>
      <c r="V399" s="1" t="s">
        <v>3461</v>
      </c>
      <c r="W399" s="1" t="s">
        <v>40</v>
      </c>
      <c r="X399" s="1" t="s">
        <v>3462</v>
      </c>
      <c r="Y399" s="1" t="s">
        <v>3463</v>
      </c>
      <c r="Z399" s="1" t="s">
        <v>144</v>
      </c>
      <c r="AA399" s="1" t="str">
        <f>VLOOKUP(Z399,List!A:E,2,FALSE)</f>
        <v>IT Support</v>
      </c>
      <c r="AB399" s="1" t="str">
        <f>VLOOKUP(Z399,List!A:E,3,FALSE)</f>
        <v>Point IT</v>
      </c>
      <c r="AC399" s="1" t="str">
        <f>VLOOKUP(Z399,List!A:E,4,FALSE)</f>
        <v>Frist Tier</v>
      </c>
      <c r="AD399" s="1" t="str">
        <f>VLOOKUP(Z399,List!A:E,5,FALSE)</f>
        <v>Frist Tier</v>
      </c>
      <c r="AE399" s="1" t="s">
        <v>49</v>
      </c>
      <c r="AF399" s="1" t="s">
        <v>69</v>
      </c>
      <c r="AG399" s="1" t="s">
        <v>132</v>
      </c>
      <c r="AH399" s="1" t="s">
        <v>1976</v>
      </c>
      <c r="AI399" s="1" t="s">
        <v>1107</v>
      </c>
      <c r="AJ399" s="1" t="s">
        <v>369</v>
      </c>
      <c r="AK399" s="1" t="s">
        <v>47</v>
      </c>
      <c r="AL399" s="1" t="s">
        <v>54</v>
      </c>
      <c r="AM399" s="1" t="s">
        <v>55</v>
      </c>
      <c r="AN399" s="1" t="s">
        <v>3464</v>
      </c>
      <c r="AO399" s="1" t="s">
        <v>43</v>
      </c>
    </row>
    <row r="400" spans="1:41" x14ac:dyDescent="0.55000000000000004">
      <c r="A400" s="1" t="s">
        <v>656</v>
      </c>
      <c r="B400" s="1" t="s">
        <v>3465</v>
      </c>
      <c r="C400" s="1">
        <v>2022</v>
      </c>
      <c r="D400" s="1">
        <v>2</v>
      </c>
      <c r="E400" s="1">
        <v>8</v>
      </c>
      <c r="F400" s="4">
        <v>0.35185185185185186</v>
      </c>
      <c r="G400" s="1" t="s">
        <v>36</v>
      </c>
      <c r="H400" s="1" t="s">
        <v>3467</v>
      </c>
      <c r="I400" s="1">
        <v>2763</v>
      </c>
      <c r="J400" s="1" t="s">
        <v>3468</v>
      </c>
      <c r="K400" s="1" t="s">
        <v>55</v>
      </c>
      <c r="L400" s="1" t="s">
        <v>47</v>
      </c>
      <c r="N400" s="1" t="s">
        <v>42</v>
      </c>
      <c r="O400" s="1" t="s">
        <v>43</v>
      </c>
      <c r="P400" s="1">
        <v>1</v>
      </c>
      <c r="Q400" s="1" t="s">
        <v>62</v>
      </c>
      <c r="R400" s="1">
        <v>0</v>
      </c>
      <c r="S400" s="1" t="s">
        <v>43</v>
      </c>
      <c r="T400" s="1">
        <v>654399695</v>
      </c>
      <c r="U400" s="1" t="s">
        <v>3469</v>
      </c>
      <c r="V400" s="1" t="s">
        <v>3470</v>
      </c>
      <c r="W400" s="1" t="s">
        <v>40</v>
      </c>
      <c r="X400" s="1" t="s">
        <v>3471</v>
      </c>
      <c r="Y400" s="1" t="s">
        <v>3472</v>
      </c>
      <c r="Z400" s="1" t="s">
        <v>68</v>
      </c>
      <c r="AA400" s="1" t="str">
        <f>VLOOKUP(Z400,List!A:E,2,FALSE)</f>
        <v>Network</v>
      </c>
      <c r="AB400" s="1" t="str">
        <f>VLOOKUP(Z400,List!A:E,3,FALSE)</f>
        <v>CRA</v>
      </c>
      <c r="AC400" s="1" t="str">
        <f>VLOOKUP(Z400,List!A:E,4,FALSE)</f>
        <v>Second Tier</v>
      </c>
      <c r="AD400" s="1" t="str">
        <f>VLOOKUP(Z400,List!A:E,5,FALSE)</f>
        <v>Second Tier</v>
      </c>
      <c r="AE400" s="1" t="s">
        <v>49</v>
      </c>
      <c r="AF400" s="1" t="s">
        <v>69</v>
      </c>
      <c r="AG400" s="1" t="s">
        <v>2944</v>
      </c>
      <c r="AH400" s="1" t="s">
        <v>3473</v>
      </c>
      <c r="AI400" s="1" t="s">
        <v>502</v>
      </c>
      <c r="AK400" s="1" t="s">
        <v>47</v>
      </c>
      <c r="AL400" s="1" t="s">
        <v>73</v>
      </c>
      <c r="AM400" s="1" t="s">
        <v>55</v>
      </c>
      <c r="AN400" s="1" t="s">
        <v>3465</v>
      </c>
      <c r="AO400" s="1" t="s">
        <v>43</v>
      </c>
    </row>
    <row r="401" spans="1:41" x14ac:dyDescent="0.55000000000000004">
      <c r="A401" s="1" t="s">
        <v>34</v>
      </c>
      <c r="B401" s="1" t="s">
        <v>3474</v>
      </c>
      <c r="C401" s="1">
        <v>2022</v>
      </c>
      <c r="D401" s="1">
        <v>2</v>
      </c>
      <c r="E401" s="1">
        <v>8</v>
      </c>
      <c r="F401" s="4">
        <v>0.35469907407407408</v>
      </c>
      <c r="G401" s="1" t="s">
        <v>36</v>
      </c>
      <c r="H401" s="1" t="s">
        <v>3476</v>
      </c>
      <c r="I401" s="1">
        <v>2764</v>
      </c>
      <c r="J401" s="1" t="s">
        <v>3477</v>
      </c>
      <c r="K401" s="1" t="s">
        <v>3478</v>
      </c>
      <c r="L401" s="1" t="s">
        <v>40</v>
      </c>
      <c r="M401" s="1" t="s">
        <v>3474</v>
      </c>
      <c r="N401" s="1" t="s">
        <v>42</v>
      </c>
      <c r="O401" s="1" t="s">
        <v>43</v>
      </c>
      <c r="P401" s="1">
        <v>1</v>
      </c>
      <c r="Q401" s="1" t="s">
        <v>116</v>
      </c>
      <c r="R401" s="1">
        <v>1</v>
      </c>
      <c r="S401" s="1" t="s">
        <v>43</v>
      </c>
      <c r="T401" s="1">
        <v>6816</v>
      </c>
      <c r="U401" s="1" t="s">
        <v>2397</v>
      </c>
      <c r="V401" s="1" t="s">
        <v>2398</v>
      </c>
      <c r="W401" s="1" t="s">
        <v>40</v>
      </c>
      <c r="X401" s="1" t="s">
        <v>3478</v>
      </c>
      <c r="Y401" s="1" t="s">
        <v>3474</v>
      </c>
      <c r="Z401" s="1" t="s">
        <v>120</v>
      </c>
      <c r="AA401" s="1" t="str">
        <f>VLOOKUP(Z401,List!A:E,2,FALSE)</f>
        <v>IT Support</v>
      </c>
      <c r="AB401" s="1" t="str">
        <f>VLOOKUP(Z401,List!A:E,3,FALSE)</f>
        <v>CRA</v>
      </c>
      <c r="AC401" s="1" t="str">
        <f>VLOOKUP(Z401,List!A:E,4,FALSE)</f>
        <v>Second Tier</v>
      </c>
      <c r="AD401" s="1" t="str">
        <f>VLOOKUP(Z401,List!A:E,5,FALSE)</f>
        <v>Onsite</v>
      </c>
      <c r="AE401" s="1" t="s">
        <v>49</v>
      </c>
      <c r="AF401" s="1" t="s">
        <v>69</v>
      </c>
      <c r="AG401" s="1" t="s">
        <v>51</v>
      </c>
      <c r="AH401" s="1" t="s">
        <v>3479</v>
      </c>
      <c r="AI401" s="1" t="s">
        <v>2050</v>
      </c>
      <c r="AK401" s="1" t="s">
        <v>47</v>
      </c>
      <c r="AL401" s="1" t="s">
        <v>73</v>
      </c>
      <c r="AM401" s="1" t="s">
        <v>55</v>
      </c>
      <c r="AN401" s="1" t="s">
        <v>3474</v>
      </c>
      <c r="AO401" s="1" t="s">
        <v>43</v>
      </c>
    </row>
    <row r="402" spans="1:41" x14ac:dyDescent="0.55000000000000004">
      <c r="A402" s="1" t="s">
        <v>314</v>
      </c>
      <c r="B402" s="1" t="s">
        <v>3480</v>
      </c>
      <c r="C402" s="1">
        <v>2022</v>
      </c>
      <c r="D402" s="1">
        <v>2</v>
      </c>
      <c r="E402" s="1">
        <v>8</v>
      </c>
      <c r="F402" s="4">
        <v>0.35686342592592596</v>
      </c>
      <c r="G402" s="1" t="s">
        <v>36</v>
      </c>
      <c r="H402" s="1" t="s">
        <v>3482</v>
      </c>
      <c r="I402" s="1">
        <v>2765</v>
      </c>
      <c r="J402" s="1" t="s">
        <v>3483</v>
      </c>
      <c r="K402" s="1" t="s">
        <v>55</v>
      </c>
      <c r="L402" s="1" t="s">
        <v>47</v>
      </c>
      <c r="N402" s="1" t="s">
        <v>42</v>
      </c>
      <c r="O402" s="1" t="s">
        <v>43</v>
      </c>
      <c r="P402" s="1">
        <v>1</v>
      </c>
      <c r="Q402" s="1" t="s">
        <v>789</v>
      </c>
      <c r="R402" s="1">
        <v>0</v>
      </c>
      <c r="S402" s="1" t="s">
        <v>43</v>
      </c>
      <c r="T402" s="1">
        <v>6224</v>
      </c>
      <c r="U402" s="1" t="s">
        <v>3484</v>
      </c>
      <c r="V402" s="1" t="s">
        <v>3485</v>
      </c>
      <c r="W402" s="1" t="s">
        <v>40</v>
      </c>
      <c r="X402" s="1" t="s">
        <v>3486</v>
      </c>
      <c r="Y402" s="1" t="s">
        <v>3480</v>
      </c>
      <c r="Z402" s="1" t="s">
        <v>177</v>
      </c>
      <c r="AA402" s="1" t="str">
        <f>VLOOKUP(Z402,List!A:E,2,FALSE)</f>
        <v>IT Support</v>
      </c>
      <c r="AB402" s="1" t="str">
        <f>VLOOKUP(Z402,List!A:E,3,FALSE)</f>
        <v>Point IT</v>
      </c>
      <c r="AC402" s="1" t="str">
        <f>VLOOKUP(Z402,List!A:E,4,FALSE)</f>
        <v>Frist Tier</v>
      </c>
      <c r="AD402" s="1" t="str">
        <f>VLOOKUP(Z402,List!A:E,5,FALSE)</f>
        <v>Frist Tier</v>
      </c>
      <c r="AE402" s="1" t="s">
        <v>49</v>
      </c>
      <c r="AF402" s="1" t="s">
        <v>69</v>
      </c>
      <c r="AG402" s="1" t="s">
        <v>323</v>
      </c>
      <c r="AH402" s="1" t="s">
        <v>3487</v>
      </c>
      <c r="AI402" s="1" t="s">
        <v>655</v>
      </c>
      <c r="AK402" s="1" t="s">
        <v>47</v>
      </c>
      <c r="AL402" s="1" t="s">
        <v>73</v>
      </c>
      <c r="AM402" s="1" t="s">
        <v>55</v>
      </c>
      <c r="AN402" s="1" t="s">
        <v>3480</v>
      </c>
      <c r="AO402" s="1" t="s">
        <v>43</v>
      </c>
    </row>
    <row r="403" spans="1:41" x14ac:dyDescent="0.55000000000000004">
      <c r="A403" s="1" t="s">
        <v>123</v>
      </c>
      <c r="B403" s="1" t="s">
        <v>3488</v>
      </c>
      <c r="C403" s="1">
        <v>2022</v>
      </c>
      <c r="D403" s="1">
        <v>2</v>
      </c>
      <c r="E403" s="1">
        <v>8</v>
      </c>
      <c r="F403" s="4">
        <v>0.35777777777777775</v>
      </c>
      <c r="G403" s="1" t="s">
        <v>36</v>
      </c>
      <c r="H403" s="1" t="s">
        <v>3490</v>
      </c>
      <c r="I403" s="1">
        <v>2766</v>
      </c>
      <c r="J403" s="1" t="s">
        <v>3491</v>
      </c>
      <c r="K403" s="1" t="s">
        <v>55</v>
      </c>
      <c r="L403" s="1" t="s">
        <v>47</v>
      </c>
      <c r="N403" s="1" t="s">
        <v>42</v>
      </c>
      <c r="O403" s="1" t="s">
        <v>43</v>
      </c>
      <c r="P403" s="1">
        <v>1</v>
      </c>
      <c r="Q403" s="1" t="s">
        <v>62</v>
      </c>
      <c r="R403" s="1">
        <v>0</v>
      </c>
      <c r="S403" s="1" t="s">
        <v>43</v>
      </c>
      <c r="T403" s="1">
        <v>5626</v>
      </c>
      <c r="U403" s="1" t="s">
        <v>1210</v>
      </c>
      <c r="V403" s="1" t="s">
        <v>1211</v>
      </c>
      <c r="W403" s="1" t="s">
        <v>40</v>
      </c>
      <c r="X403" s="1" t="s">
        <v>3492</v>
      </c>
      <c r="Y403" s="1" t="s">
        <v>3493</v>
      </c>
      <c r="Z403" s="1" t="s">
        <v>144</v>
      </c>
      <c r="AA403" s="1" t="str">
        <f>VLOOKUP(Z403,List!A:E,2,FALSE)</f>
        <v>IT Support</v>
      </c>
      <c r="AB403" s="1" t="str">
        <f>VLOOKUP(Z403,List!A:E,3,FALSE)</f>
        <v>Point IT</v>
      </c>
      <c r="AC403" s="1" t="str">
        <f>VLOOKUP(Z403,List!A:E,4,FALSE)</f>
        <v>Frist Tier</v>
      </c>
      <c r="AD403" s="1" t="str">
        <f>VLOOKUP(Z403,List!A:E,5,FALSE)</f>
        <v>Frist Tier</v>
      </c>
      <c r="AE403" s="1" t="s">
        <v>49</v>
      </c>
      <c r="AF403" s="1" t="s">
        <v>69</v>
      </c>
      <c r="AG403" s="1" t="s">
        <v>132</v>
      </c>
      <c r="AH403" s="1" t="s">
        <v>3494</v>
      </c>
      <c r="AI403" s="1" t="s">
        <v>325</v>
      </c>
      <c r="AK403" s="1" t="s">
        <v>47</v>
      </c>
      <c r="AL403" s="1" t="s">
        <v>54</v>
      </c>
      <c r="AM403" s="1" t="s">
        <v>55</v>
      </c>
      <c r="AN403" s="1" t="s">
        <v>3488</v>
      </c>
      <c r="AO403" s="1" t="s">
        <v>43</v>
      </c>
    </row>
    <row r="404" spans="1:41" x14ac:dyDescent="0.55000000000000004">
      <c r="A404" s="1" t="s">
        <v>34</v>
      </c>
      <c r="B404" s="1" t="s">
        <v>3495</v>
      </c>
      <c r="C404" s="1">
        <v>2022</v>
      </c>
      <c r="D404" s="1">
        <v>2</v>
      </c>
      <c r="E404" s="1">
        <v>8</v>
      </c>
      <c r="F404" s="4">
        <v>0.36128472222222219</v>
      </c>
      <c r="G404" s="1" t="s">
        <v>36</v>
      </c>
      <c r="H404" s="1" t="s">
        <v>3497</v>
      </c>
      <c r="I404" s="1">
        <v>2767</v>
      </c>
      <c r="J404" s="1" t="s">
        <v>3498</v>
      </c>
      <c r="K404" s="1" t="s">
        <v>55</v>
      </c>
      <c r="L404" s="1" t="s">
        <v>47</v>
      </c>
      <c r="N404" s="1" t="s">
        <v>42</v>
      </c>
      <c r="O404" s="1" t="s">
        <v>43</v>
      </c>
      <c r="P404" s="1">
        <v>1</v>
      </c>
      <c r="Q404" s="1" t="s">
        <v>62</v>
      </c>
      <c r="R404" s="1">
        <v>0</v>
      </c>
      <c r="S404" s="1" t="s">
        <v>43</v>
      </c>
      <c r="T404" s="1">
        <v>5725</v>
      </c>
      <c r="U404" s="1" t="s">
        <v>376</v>
      </c>
      <c r="V404" s="1" t="s">
        <v>377</v>
      </c>
      <c r="W404" s="1" t="s">
        <v>40</v>
      </c>
      <c r="X404" s="1" t="s">
        <v>3499</v>
      </c>
      <c r="Y404" s="1" t="s">
        <v>3495</v>
      </c>
      <c r="Z404" s="1" t="s">
        <v>177</v>
      </c>
      <c r="AA404" s="1" t="str">
        <f>VLOOKUP(Z404,List!A:E,2,FALSE)</f>
        <v>IT Support</v>
      </c>
      <c r="AB404" s="1" t="str">
        <f>VLOOKUP(Z404,List!A:E,3,FALSE)</f>
        <v>Point IT</v>
      </c>
      <c r="AC404" s="1" t="str">
        <f>VLOOKUP(Z404,List!A:E,4,FALSE)</f>
        <v>Frist Tier</v>
      </c>
      <c r="AD404" s="1" t="str">
        <f>VLOOKUP(Z404,List!A:E,5,FALSE)</f>
        <v>Frist Tier</v>
      </c>
      <c r="AE404" s="1" t="s">
        <v>49</v>
      </c>
      <c r="AF404" s="1" t="s">
        <v>69</v>
      </c>
      <c r="AG404" s="1" t="s">
        <v>611</v>
      </c>
      <c r="AH404" s="1" t="s">
        <v>3497</v>
      </c>
      <c r="AI404" s="1" t="s">
        <v>1234</v>
      </c>
      <c r="AK404" s="1" t="s">
        <v>47</v>
      </c>
      <c r="AL404" s="1" t="s">
        <v>73</v>
      </c>
      <c r="AM404" s="1" t="s">
        <v>55</v>
      </c>
      <c r="AN404" s="1" t="s">
        <v>3500</v>
      </c>
      <c r="AO404" s="1" t="s">
        <v>43</v>
      </c>
    </row>
    <row r="405" spans="1:41" x14ac:dyDescent="0.55000000000000004">
      <c r="A405" s="1" t="s">
        <v>123</v>
      </c>
      <c r="B405" s="1" t="s">
        <v>3501</v>
      </c>
      <c r="C405" s="1">
        <v>2022</v>
      </c>
      <c r="D405" s="1">
        <v>2</v>
      </c>
      <c r="E405" s="1">
        <v>8</v>
      </c>
      <c r="F405" s="4">
        <v>0.36282407407407408</v>
      </c>
      <c r="G405" s="1" t="s">
        <v>36</v>
      </c>
      <c r="H405" s="1" t="s">
        <v>47</v>
      </c>
      <c r="I405" s="1">
        <v>2768</v>
      </c>
      <c r="J405" s="1" t="s">
        <v>3503</v>
      </c>
      <c r="K405" s="1" t="s">
        <v>55</v>
      </c>
      <c r="L405" s="1" t="s">
        <v>47</v>
      </c>
      <c r="N405" s="1" t="s">
        <v>42</v>
      </c>
      <c r="O405" s="1" t="s">
        <v>43</v>
      </c>
      <c r="P405" s="1">
        <v>1</v>
      </c>
      <c r="Q405" s="1" t="s">
        <v>62</v>
      </c>
      <c r="R405" s="1">
        <v>0</v>
      </c>
      <c r="S405" s="1" t="s">
        <v>63</v>
      </c>
      <c r="T405" s="1">
        <v>8816</v>
      </c>
      <c r="U405" s="1" t="s">
        <v>3504</v>
      </c>
      <c r="V405" s="1" t="s">
        <v>3505</v>
      </c>
      <c r="W405" s="1" t="s">
        <v>397</v>
      </c>
      <c r="X405" s="1" t="s">
        <v>3506</v>
      </c>
      <c r="Y405" s="1" t="s">
        <v>3507</v>
      </c>
      <c r="Z405" s="1" t="s">
        <v>367</v>
      </c>
      <c r="AA405" s="1" t="str">
        <f>VLOOKUP(Z405,List!A:E,2,FALSE)</f>
        <v>IT Support</v>
      </c>
      <c r="AB405" s="1" t="str">
        <f>VLOOKUP(Z405,List!A:E,3,FALSE)</f>
        <v>Point IT</v>
      </c>
      <c r="AC405" s="1" t="str">
        <f>VLOOKUP(Z405,List!A:E,4,FALSE)</f>
        <v>Second Tier</v>
      </c>
      <c r="AD405" s="1" t="str">
        <f>VLOOKUP(Z405,List!A:E,5,FALSE)</f>
        <v>Onsite</v>
      </c>
      <c r="AE405" s="1" t="s">
        <v>49</v>
      </c>
      <c r="AF405" s="1" t="s">
        <v>69</v>
      </c>
      <c r="AG405" s="1" t="s">
        <v>335</v>
      </c>
      <c r="AH405" s="1" t="s">
        <v>3508</v>
      </c>
      <c r="AI405" s="1" t="s">
        <v>213</v>
      </c>
      <c r="AJ405" s="1" t="s">
        <v>369</v>
      </c>
      <c r="AK405" s="1" t="s">
        <v>47</v>
      </c>
      <c r="AL405" s="1" t="s">
        <v>54</v>
      </c>
      <c r="AM405" s="1" t="s">
        <v>55</v>
      </c>
      <c r="AN405" s="1" t="s">
        <v>3509</v>
      </c>
      <c r="AO405" s="1" t="s">
        <v>43</v>
      </c>
    </row>
    <row r="406" spans="1:41" x14ac:dyDescent="0.55000000000000004">
      <c r="A406" s="1" t="s">
        <v>123</v>
      </c>
      <c r="C406" s="1">
        <v>2022</v>
      </c>
      <c r="D406" s="1">
        <v>2</v>
      </c>
      <c r="E406" s="1">
        <v>8</v>
      </c>
      <c r="F406" s="4">
        <v>0.36332175925925925</v>
      </c>
      <c r="G406" s="1" t="s">
        <v>36</v>
      </c>
      <c r="H406" s="1" t="s">
        <v>3511</v>
      </c>
      <c r="I406" s="1">
        <v>2769</v>
      </c>
      <c r="J406" s="1" t="s">
        <v>3512</v>
      </c>
      <c r="K406" s="1" t="s">
        <v>55</v>
      </c>
      <c r="L406" s="1" t="s">
        <v>47</v>
      </c>
      <c r="N406" s="1" t="s">
        <v>42</v>
      </c>
      <c r="O406" s="1" t="s">
        <v>43</v>
      </c>
      <c r="P406" s="1">
        <v>1</v>
      </c>
      <c r="Q406" s="1" t="s">
        <v>62</v>
      </c>
      <c r="R406" s="1">
        <v>0</v>
      </c>
      <c r="S406" s="1" t="s">
        <v>43</v>
      </c>
      <c r="T406" s="1">
        <v>25766366</v>
      </c>
      <c r="U406" s="1" t="s">
        <v>3513</v>
      </c>
      <c r="V406" s="1" t="s">
        <v>3514</v>
      </c>
      <c r="W406" s="1" t="s">
        <v>47</v>
      </c>
      <c r="Z406" s="1" t="s">
        <v>84</v>
      </c>
      <c r="AA406" s="1" t="str">
        <f>VLOOKUP(Z406,List!A:E,2,FALSE)</f>
        <v>IT Support</v>
      </c>
      <c r="AB406" s="1" t="str">
        <f>VLOOKUP(Z406,List!A:E,3,FALSE)</f>
        <v>Point IT</v>
      </c>
      <c r="AC406" s="1" t="str">
        <f>VLOOKUP(Z406,List!A:E,4,FALSE)</f>
        <v>Second Tier</v>
      </c>
      <c r="AD406" s="1" t="str">
        <f>VLOOKUP(Z406,List!A:E,5,FALSE)</f>
        <v>Onsite</v>
      </c>
      <c r="AE406" s="1" t="s">
        <v>49</v>
      </c>
      <c r="AF406" s="1" t="s">
        <v>50</v>
      </c>
      <c r="AG406" s="1" t="s">
        <v>132</v>
      </c>
      <c r="AH406" s="1" t="s">
        <v>3515</v>
      </c>
      <c r="AI406" s="1" t="s">
        <v>715</v>
      </c>
      <c r="AK406" s="1" t="s">
        <v>47</v>
      </c>
      <c r="AL406" s="1" t="s">
        <v>73</v>
      </c>
      <c r="AM406" s="1" t="s">
        <v>55</v>
      </c>
      <c r="AN406" s="1" t="s">
        <v>3516</v>
      </c>
      <c r="AO406" s="1" t="s">
        <v>43</v>
      </c>
    </row>
    <row r="407" spans="1:41" x14ac:dyDescent="0.55000000000000004">
      <c r="A407" s="1" t="s">
        <v>57</v>
      </c>
      <c r="B407" s="1" t="s">
        <v>3517</v>
      </c>
      <c r="C407" s="1">
        <v>2022</v>
      </c>
      <c r="D407" s="1">
        <v>2</v>
      </c>
      <c r="E407" s="1">
        <v>8</v>
      </c>
      <c r="F407" s="4">
        <v>0.36703703703703705</v>
      </c>
      <c r="G407" s="1" t="s">
        <v>36</v>
      </c>
      <c r="H407" s="1" t="s">
        <v>3519</v>
      </c>
      <c r="I407" s="1">
        <v>2770</v>
      </c>
      <c r="J407" s="1" t="s">
        <v>3520</v>
      </c>
      <c r="K407" s="1" t="s">
        <v>55</v>
      </c>
      <c r="L407" s="1" t="s">
        <v>47</v>
      </c>
      <c r="N407" s="1" t="s">
        <v>42</v>
      </c>
      <c r="O407" s="1" t="s">
        <v>43</v>
      </c>
      <c r="P407" s="1">
        <v>1</v>
      </c>
      <c r="Q407" s="1" t="s">
        <v>103</v>
      </c>
      <c r="R407" s="1">
        <v>0</v>
      </c>
      <c r="S407" s="1" t="s">
        <v>43</v>
      </c>
      <c r="T407" s="1">
        <v>6141</v>
      </c>
      <c r="U407" s="1" t="s">
        <v>885</v>
      </c>
      <c r="V407" s="1" t="s">
        <v>886</v>
      </c>
      <c r="W407" s="1" t="s">
        <v>40</v>
      </c>
      <c r="X407" s="1" t="s">
        <v>3521</v>
      </c>
      <c r="Y407" s="1" t="s">
        <v>3522</v>
      </c>
      <c r="Z407" s="1" t="s">
        <v>344</v>
      </c>
      <c r="AA407" s="1" t="str">
        <f>VLOOKUP(Z407,List!A:E,2,FALSE)</f>
        <v>PC Team</v>
      </c>
      <c r="AB407" s="1" t="str">
        <f>VLOOKUP(Z407,List!A:E,3,FALSE)</f>
        <v>7Sense (Lenovo)</v>
      </c>
      <c r="AC407" s="1" t="str">
        <f>VLOOKUP(Z407,List!A:E,4,FALSE)</f>
        <v>Second Tier</v>
      </c>
      <c r="AD407" s="1" t="str">
        <f>VLOOKUP(Z407,List!A:E,5,FALSE)</f>
        <v>Onsite</v>
      </c>
      <c r="AE407" s="1" t="s">
        <v>49</v>
      </c>
      <c r="AF407" s="1" t="s">
        <v>69</v>
      </c>
      <c r="AG407" s="1" t="s">
        <v>3446</v>
      </c>
      <c r="AH407" s="1" t="s">
        <v>3523</v>
      </c>
      <c r="AI407" s="1" t="s">
        <v>190</v>
      </c>
      <c r="AK407" s="1" t="s">
        <v>47</v>
      </c>
      <c r="AL407" s="1" t="s">
        <v>73</v>
      </c>
      <c r="AM407" s="1" t="s">
        <v>55</v>
      </c>
      <c r="AN407" s="1" t="s">
        <v>3517</v>
      </c>
      <c r="AO407" s="1" t="s">
        <v>43</v>
      </c>
    </row>
    <row r="408" spans="1:41" x14ac:dyDescent="0.55000000000000004">
      <c r="A408" s="1" t="s">
        <v>34</v>
      </c>
      <c r="B408" s="1" t="s">
        <v>3524</v>
      </c>
      <c r="C408" s="1">
        <v>2022</v>
      </c>
      <c r="D408" s="1">
        <v>2</v>
      </c>
      <c r="E408" s="1">
        <v>8</v>
      </c>
      <c r="F408" s="4">
        <v>0.36831018518518516</v>
      </c>
      <c r="G408" s="1" t="s">
        <v>36</v>
      </c>
      <c r="H408" s="1" t="s">
        <v>3526</v>
      </c>
      <c r="I408" s="1">
        <v>2771</v>
      </c>
      <c r="J408" s="1" t="s">
        <v>3527</v>
      </c>
      <c r="K408" s="1" t="s">
        <v>3528</v>
      </c>
      <c r="L408" s="1" t="s">
        <v>40</v>
      </c>
      <c r="M408" s="1" t="s">
        <v>3529</v>
      </c>
      <c r="N408" s="1" t="s">
        <v>42</v>
      </c>
      <c r="O408" s="1" t="s">
        <v>43</v>
      </c>
      <c r="P408" s="1">
        <v>1</v>
      </c>
      <c r="Q408" s="1" t="s">
        <v>44</v>
      </c>
      <c r="R408" s="1">
        <v>1</v>
      </c>
      <c r="S408" s="1" t="s">
        <v>43</v>
      </c>
      <c r="T408" s="1">
        <v>6037</v>
      </c>
      <c r="U408" s="1" t="s">
        <v>690</v>
      </c>
      <c r="V408" s="1" t="s">
        <v>691</v>
      </c>
      <c r="W408" s="1" t="s">
        <v>40</v>
      </c>
      <c r="X408" s="1" t="s">
        <v>3530</v>
      </c>
      <c r="Y408" s="1" t="s">
        <v>3524</v>
      </c>
      <c r="Z408" s="1" t="s">
        <v>120</v>
      </c>
      <c r="AA408" s="1" t="str">
        <f>VLOOKUP(Z408,List!A:E,2,FALSE)</f>
        <v>IT Support</v>
      </c>
      <c r="AB408" s="1" t="str">
        <f>VLOOKUP(Z408,List!A:E,3,FALSE)</f>
        <v>CRA</v>
      </c>
      <c r="AC408" s="1" t="str">
        <f>VLOOKUP(Z408,List!A:E,4,FALSE)</f>
        <v>Second Tier</v>
      </c>
      <c r="AD408" s="1" t="str">
        <f>VLOOKUP(Z408,List!A:E,5,FALSE)</f>
        <v>Onsite</v>
      </c>
      <c r="AE408" s="1" t="s">
        <v>49</v>
      </c>
      <c r="AF408" s="1" t="s">
        <v>69</v>
      </c>
      <c r="AG408" s="1" t="s">
        <v>51</v>
      </c>
      <c r="AH408" s="1" t="s">
        <v>3531</v>
      </c>
      <c r="AK408" s="1" t="s">
        <v>47</v>
      </c>
      <c r="AL408" s="1" t="s">
        <v>54</v>
      </c>
      <c r="AM408" s="1" t="s">
        <v>55</v>
      </c>
      <c r="AN408" s="1" t="s">
        <v>3529</v>
      </c>
      <c r="AO408" s="1" t="s">
        <v>43</v>
      </c>
    </row>
    <row r="409" spans="1:41" x14ac:dyDescent="0.55000000000000004">
      <c r="A409" s="1" t="s">
        <v>57</v>
      </c>
      <c r="B409" s="1" t="s">
        <v>3532</v>
      </c>
      <c r="C409" s="1">
        <v>2022</v>
      </c>
      <c r="D409" s="1">
        <v>2</v>
      </c>
      <c r="E409" s="1">
        <v>8</v>
      </c>
      <c r="F409" s="4">
        <v>0.37187500000000001</v>
      </c>
      <c r="G409" s="1" t="s">
        <v>36</v>
      </c>
      <c r="H409" s="1" t="s">
        <v>3534</v>
      </c>
      <c r="I409" s="1">
        <v>2772</v>
      </c>
      <c r="J409" s="1" t="s">
        <v>3535</v>
      </c>
      <c r="K409" s="1" t="s">
        <v>55</v>
      </c>
      <c r="L409" s="1" t="s">
        <v>47</v>
      </c>
      <c r="N409" s="1" t="s">
        <v>42</v>
      </c>
      <c r="O409" s="1" t="s">
        <v>43</v>
      </c>
      <c r="P409" s="1">
        <v>1</v>
      </c>
      <c r="Q409" s="1" t="s">
        <v>62</v>
      </c>
      <c r="R409" s="1">
        <v>0</v>
      </c>
      <c r="S409" s="1" t="s">
        <v>43</v>
      </c>
      <c r="T409" s="1">
        <v>5606</v>
      </c>
      <c r="U409" s="1" t="s">
        <v>3536</v>
      </c>
      <c r="V409" s="1" t="s">
        <v>3537</v>
      </c>
      <c r="W409" s="1" t="s">
        <v>40</v>
      </c>
      <c r="X409" s="1" t="s">
        <v>3538</v>
      </c>
      <c r="Y409" s="1" t="s">
        <v>3539</v>
      </c>
      <c r="Z409" s="1" t="s">
        <v>68</v>
      </c>
      <c r="AA409" s="1" t="str">
        <f>VLOOKUP(Z409,List!A:E,2,FALSE)</f>
        <v>Network</v>
      </c>
      <c r="AB409" s="1" t="str">
        <f>VLOOKUP(Z409,List!A:E,3,FALSE)</f>
        <v>CRA</v>
      </c>
      <c r="AC409" s="1" t="str">
        <f>VLOOKUP(Z409,List!A:E,4,FALSE)</f>
        <v>Second Tier</v>
      </c>
      <c r="AD409" s="1" t="str">
        <f>VLOOKUP(Z409,List!A:E,5,FALSE)</f>
        <v>Second Tier</v>
      </c>
      <c r="AE409" s="1" t="s">
        <v>49</v>
      </c>
      <c r="AF409" s="1" t="s">
        <v>69</v>
      </c>
      <c r="AG409" s="1" t="s">
        <v>70</v>
      </c>
      <c r="AH409" s="1" t="s">
        <v>3540</v>
      </c>
      <c r="AI409" s="1" t="s">
        <v>998</v>
      </c>
      <c r="AK409" s="1" t="s">
        <v>47</v>
      </c>
      <c r="AL409" s="1" t="s">
        <v>73</v>
      </c>
      <c r="AM409" s="1" t="s">
        <v>55</v>
      </c>
      <c r="AN409" s="1" t="s">
        <v>3532</v>
      </c>
      <c r="AO409" s="1" t="s">
        <v>43</v>
      </c>
    </row>
    <row r="410" spans="1:41" x14ac:dyDescent="0.55000000000000004">
      <c r="A410" s="1" t="s">
        <v>314</v>
      </c>
      <c r="C410" s="1">
        <v>2022</v>
      </c>
      <c r="D410" s="1">
        <v>2</v>
      </c>
      <c r="E410" s="1">
        <v>8</v>
      </c>
      <c r="F410" s="4">
        <v>0.37248842592592596</v>
      </c>
      <c r="G410" s="1" t="s">
        <v>36</v>
      </c>
      <c r="H410" s="1" t="s">
        <v>3542</v>
      </c>
      <c r="I410" s="1">
        <v>2773</v>
      </c>
      <c r="J410" s="1" t="s">
        <v>3543</v>
      </c>
      <c r="K410" s="1" t="s">
        <v>3544</v>
      </c>
      <c r="L410" s="1" t="s">
        <v>40</v>
      </c>
      <c r="M410" s="1" t="s">
        <v>3545</v>
      </c>
      <c r="N410" s="1" t="s">
        <v>42</v>
      </c>
      <c r="O410" s="1" t="s">
        <v>43</v>
      </c>
      <c r="P410" s="1">
        <v>2</v>
      </c>
      <c r="Q410" s="1" t="s">
        <v>789</v>
      </c>
      <c r="R410" s="1">
        <v>1</v>
      </c>
      <c r="S410" s="1" t="s">
        <v>43</v>
      </c>
      <c r="T410" s="1">
        <v>6037</v>
      </c>
      <c r="U410" s="1" t="s">
        <v>690</v>
      </c>
      <c r="V410" s="1" t="s">
        <v>691</v>
      </c>
      <c r="W410" s="1" t="s">
        <v>47</v>
      </c>
      <c r="Z410" s="1" t="s">
        <v>84</v>
      </c>
      <c r="AA410" s="1" t="str">
        <f>VLOOKUP(Z410,List!A:E,2,FALSE)</f>
        <v>IT Support</v>
      </c>
      <c r="AB410" s="1" t="str">
        <f>VLOOKUP(Z410,List!A:E,3,FALSE)</f>
        <v>Point IT</v>
      </c>
      <c r="AC410" s="1" t="str">
        <f>VLOOKUP(Z410,List!A:E,4,FALSE)</f>
        <v>Second Tier</v>
      </c>
      <c r="AD410" s="1" t="str">
        <f>VLOOKUP(Z410,List!A:E,5,FALSE)</f>
        <v>Onsite</v>
      </c>
      <c r="AE410" s="1" t="s">
        <v>49</v>
      </c>
      <c r="AF410" s="1" t="s">
        <v>50</v>
      </c>
      <c r="AG410" s="1" t="s">
        <v>323</v>
      </c>
      <c r="AH410" s="1" t="s">
        <v>3546</v>
      </c>
      <c r="AI410" s="1" t="s">
        <v>97</v>
      </c>
      <c r="AK410" s="1" t="s">
        <v>47</v>
      </c>
      <c r="AL410" s="1" t="s">
        <v>73</v>
      </c>
      <c r="AM410" s="1" t="s">
        <v>55</v>
      </c>
      <c r="AN410" s="1" t="s">
        <v>3547</v>
      </c>
      <c r="AO410" s="1" t="s">
        <v>43</v>
      </c>
    </row>
    <row r="411" spans="1:41" x14ac:dyDescent="0.55000000000000004">
      <c r="A411" s="1" t="s">
        <v>34</v>
      </c>
      <c r="B411" s="1" t="s">
        <v>3548</v>
      </c>
      <c r="C411" s="1">
        <v>2022</v>
      </c>
      <c r="D411" s="1">
        <v>2</v>
      </c>
      <c r="E411" s="1">
        <v>8</v>
      </c>
      <c r="F411" s="4">
        <v>0.37296296296296294</v>
      </c>
      <c r="G411" s="1" t="s">
        <v>36</v>
      </c>
      <c r="H411" s="1" t="s">
        <v>3550</v>
      </c>
      <c r="I411" s="1">
        <v>2774</v>
      </c>
      <c r="J411" s="1" t="s">
        <v>3551</v>
      </c>
      <c r="K411" s="1" t="s">
        <v>55</v>
      </c>
      <c r="L411" s="1" t="s">
        <v>47</v>
      </c>
      <c r="N411" s="1" t="s">
        <v>42</v>
      </c>
      <c r="O411" s="1" t="s">
        <v>43</v>
      </c>
      <c r="P411" s="1">
        <v>1</v>
      </c>
      <c r="Q411" s="1" t="s">
        <v>62</v>
      </c>
      <c r="R411" s="1">
        <v>0</v>
      </c>
      <c r="S411" s="1" t="s">
        <v>43</v>
      </c>
      <c r="T411" s="1">
        <v>8605</v>
      </c>
      <c r="U411" s="1" t="s">
        <v>3552</v>
      </c>
      <c r="V411" s="1" t="s">
        <v>3553</v>
      </c>
      <c r="W411" s="1" t="s">
        <v>40</v>
      </c>
      <c r="X411" s="1" t="s">
        <v>3554</v>
      </c>
      <c r="Y411" s="1" t="s">
        <v>3555</v>
      </c>
      <c r="Z411" s="1" t="s">
        <v>959</v>
      </c>
      <c r="AA411" s="1" t="str">
        <f>VLOOKUP(Z411,List!A:E,2,FALSE)</f>
        <v>Application Support</v>
      </c>
      <c r="AB411" s="1" t="str">
        <f>VLOOKUP(Z411,List!A:E,3,FALSE)</f>
        <v>CRA</v>
      </c>
      <c r="AC411" s="1" t="str">
        <f>VLOOKUP(Z411,List!A:E,4,FALSE)</f>
        <v>Second Tier</v>
      </c>
      <c r="AD411" s="1" t="str">
        <f>VLOOKUP(Z411,List!A:E,5,FALSE)</f>
        <v>Second Tier</v>
      </c>
      <c r="AE411" s="1" t="s">
        <v>49</v>
      </c>
      <c r="AF411" s="1" t="s">
        <v>69</v>
      </c>
      <c r="AG411" s="1" t="s">
        <v>960</v>
      </c>
      <c r="AH411" s="1" t="s">
        <v>3556</v>
      </c>
      <c r="AI411" s="1" t="s">
        <v>750</v>
      </c>
      <c r="AJ411" s="1" t="s">
        <v>369</v>
      </c>
      <c r="AK411" s="1" t="s">
        <v>47</v>
      </c>
      <c r="AL411" s="1" t="s">
        <v>54</v>
      </c>
      <c r="AM411" s="1" t="s">
        <v>55</v>
      </c>
      <c r="AN411" s="1" t="s">
        <v>3557</v>
      </c>
      <c r="AO411" s="1" t="s">
        <v>43</v>
      </c>
    </row>
    <row r="412" spans="1:41" x14ac:dyDescent="0.55000000000000004">
      <c r="A412" s="1" t="s">
        <v>34</v>
      </c>
      <c r="B412" s="1" t="s">
        <v>3558</v>
      </c>
      <c r="C412" s="1">
        <v>2022</v>
      </c>
      <c r="D412" s="1">
        <v>2</v>
      </c>
      <c r="E412" s="1">
        <v>8</v>
      </c>
      <c r="F412" s="4">
        <v>0.37344907407407407</v>
      </c>
      <c r="G412" s="1" t="s">
        <v>36</v>
      </c>
      <c r="H412" s="1" t="s">
        <v>3560</v>
      </c>
      <c r="I412" s="1">
        <v>2775</v>
      </c>
      <c r="J412" s="1" t="s">
        <v>3561</v>
      </c>
      <c r="K412" s="1" t="s">
        <v>55</v>
      </c>
      <c r="L412" s="1" t="s">
        <v>47</v>
      </c>
      <c r="N412" s="1" t="s">
        <v>42</v>
      </c>
      <c r="O412" s="1" t="s">
        <v>43</v>
      </c>
      <c r="P412" s="1">
        <v>1</v>
      </c>
      <c r="Q412" s="1" t="s">
        <v>116</v>
      </c>
      <c r="R412" s="1">
        <v>0</v>
      </c>
      <c r="S412" s="1" t="s">
        <v>43</v>
      </c>
      <c r="T412" s="1">
        <v>6569</v>
      </c>
      <c r="U412" s="1" t="s">
        <v>3562</v>
      </c>
      <c r="V412" s="1" t="s">
        <v>3563</v>
      </c>
      <c r="W412" s="1" t="s">
        <v>40</v>
      </c>
      <c r="X412" s="1" t="s">
        <v>3564</v>
      </c>
      <c r="Y412" s="1" t="s">
        <v>3565</v>
      </c>
      <c r="Z412" s="1" t="s">
        <v>959</v>
      </c>
      <c r="AA412" s="1" t="str">
        <f>VLOOKUP(Z412,List!A:E,2,FALSE)</f>
        <v>Application Support</v>
      </c>
      <c r="AB412" s="1" t="str">
        <f>VLOOKUP(Z412,List!A:E,3,FALSE)</f>
        <v>CRA</v>
      </c>
      <c r="AC412" s="1" t="str">
        <f>VLOOKUP(Z412,List!A:E,4,FALSE)</f>
        <v>Second Tier</v>
      </c>
      <c r="AD412" s="1" t="str">
        <f>VLOOKUP(Z412,List!A:E,5,FALSE)</f>
        <v>Second Tier</v>
      </c>
      <c r="AE412" s="1" t="s">
        <v>49</v>
      </c>
      <c r="AF412" s="1" t="s">
        <v>69</v>
      </c>
      <c r="AG412" s="1" t="s">
        <v>51</v>
      </c>
      <c r="AH412" s="1" t="s">
        <v>3566</v>
      </c>
      <c r="AI412" s="1" t="s">
        <v>670</v>
      </c>
      <c r="AK412" s="1" t="s">
        <v>47</v>
      </c>
      <c r="AL412" s="1" t="s">
        <v>54</v>
      </c>
      <c r="AM412" s="1" t="s">
        <v>55</v>
      </c>
      <c r="AN412" s="1" t="s">
        <v>3558</v>
      </c>
      <c r="AO412" s="1" t="s">
        <v>43</v>
      </c>
    </row>
    <row r="413" spans="1:41" x14ac:dyDescent="0.55000000000000004">
      <c r="A413" s="1" t="s">
        <v>74</v>
      </c>
      <c r="C413" s="1">
        <v>2022</v>
      </c>
      <c r="D413" s="1">
        <v>2</v>
      </c>
      <c r="E413" s="1">
        <v>8</v>
      </c>
      <c r="F413" s="4">
        <v>0.37910879629629629</v>
      </c>
      <c r="G413" s="1" t="s">
        <v>36</v>
      </c>
      <c r="H413" s="1" t="s">
        <v>3568</v>
      </c>
      <c r="I413" s="1">
        <v>2776</v>
      </c>
      <c r="J413" s="1" t="s">
        <v>3569</v>
      </c>
      <c r="K413" s="1" t="s">
        <v>55</v>
      </c>
      <c r="L413" s="1" t="s">
        <v>47</v>
      </c>
      <c r="N413" s="1" t="s">
        <v>42</v>
      </c>
      <c r="O413" s="1" t="s">
        <v>43</v>
      </c>
      <c r="P413" s="1">
        <v>1</v>
      </c>
      <c r="Q413" s="1" t="s">
        <v>79</v>
      </c>
      <c r="R413" s="1">
        <v>0</v>
      </c>
      <c r="S413" s="1" t="s">
        <v>43</v>
      </c>
      <c r="T413" s="1">
        <v>6363</v>
      </c>
      <c r="U413" s="1" t="s">
        <v>3022</v>
      </c>
      <c r="V413" s="1" t="s">
        <v>3023</v>
      </c>
      <c r="W413" s="1" t="s">
        <v>47</v>
      </c>
      <c r="Z413" s="1" t="s">
        <v>120</v>
      </c>
      <c r="AA413" s="1" t="str">
        <f>VLOOKUP(Z413,List!A:E,2,FALSE)</f>
        <v>IT Support</v>
      </c>
      <c r="AB413" s="1" t="str">
        <f>VLOOKUP(Z413,List!A:E,3,FALSE)</f>
        <v>CRA</v>
      </c>
      <c r="AC413" s="1" t="str">
        <f>VLOOKUP(Z413,List!A:E,4,FALSE)</f>
        <v>Second Tier</v>
      </c>
      <c r="AD413" s="1" t="str">
        <f>VLOOKUP(Z413,List!A:E,5,FALSE)</f>
        <v>Onsite</v>
      </c>
      <c r="AE413" s="1" t="s">
        <v>49</v>
      </c>
      <c r="AF413" s="1" t="s">
        <v>50</v>
      </c>
      <c r="AG413" s="1" t="s">
        <v>1538</v>
      </c>
      <c r="AH413" s="1" t="s">
        <v>3570</v>
      </c>
      <c r="AI413" s="1" t="s">
        <v>715</v>
      </c>
      <c r="AK413" s="1" t="s">
        <v>47</v>
      </c>
      <c r="AL413" s="1" t="s">
        <v>54</v>
      </c>
      <c r="AM413" s="1" t="s">
        <v>55</v>
      </c>
      <c r="AN413" s="1" t="s">
        <v>3571</v>
      </c>
      <c r="AO413" s="1" t="s">
        <v>43</v>
      </c>
    </row>
    <row r="414" spans="1:41" x14ac:dyDescent="0.55000000000000004">
      <c r="A414" s="1" t="s">
        <v>34</v>
      </c>
      <c r="B414" s="1" t="s">
        <v>3572</v>
      </c>
      <c r="C414" s="1">
        <v>2022</v>
      </c>
      <c r="D414" s="1">
        <v>2</v>
      </c>
      <c r="E414" s="1">
        <v>8</v>
      </c>
      <c r="F414" s="4">
        <v>0.38165509259259256</v>
      </c>
      <c r="G414" s="1" t="s">
        <v>36</v>
      </c>
      <c r="H414" s="1" t="s">
        <v>3574</v>
      </c>
      <c r="I414" s="1">
        <v>2777</v>
      </c>
      <c r="J414" s="1" t="s">
        <v>3575</v>
      </c>
      <c r="K414" s="1" t="s">
        <v>55</v>
      </c>
      <c r="L414" s="1" t="s">
        <v>47</v>
      </c>
      <c r="N414" s="1" t="s">
        <v>42</v>
      </c>
      <c r="O414" s="1" t="s">
        <v>43</v>
      </c>
      <c r="P414" s="1">
        <v>1</v>
      </c>
      <c r="Q414" s="1" t="s">
        <v>62</v>
      </c>
      <c r="R414" s="1">
        <v>0</v>
      </c>
      <c r="S414" s="1" t="s">
        <v>43</v>
      </c>
      <c r="T414" s="1">
        <v>6424</v>
      </c>
      <c r="U414" s="1" t="s">
        <v>352</v>
      </c>
      <c r="V414" s="1" t="s">
        <v>353</v>
      </c>
      <c r="W414" s="1" t="s">
        <v>40</v>
      </c>
      <c r="X414" s="1" t="s">
        <v>3576</v>
      </c>
      <c r="Y414" s="1" t="s">
        <v>3572</v>
      </c>
      <c r="Z414" s="1" t="s">
        <v>177</v>
      </c>
      <c r="AA414" s="1" t="str">
        <f>VLOOKUP(Z414,List!A:E,2,FALSE)</f>
        <v>IT Support</v>
      </c>
      <c r="AB414" s="1" t="str">
        <f>VLOOKUP(Z414,List!A:E,3,FALSE)</f>
        <v>Point IT</v>
      </c>
      <c r="AC414" s="1" t="str">
        <f>VLOOKUP(Z414,List!A:E,4,FALSE)</f>
        <v>Frist Tier</v>
      </c>
      <c r="AD414" s="1" t="str">
        <f>VLOOKUP(Z414,List!A:E,5,FALSE)</f>
        <v>Frist Tier</v>
      </c>
      <c r="AE414" s="1" t="s">
        <v>49</v>
      </c>
      <c r="AF414" s="1" t="s">
        <v>69</v>
      </c>
      <c r="AG414" s="1" t="s">
        <v>188</v>
      </c>
      <c r="AH414" s="1" t="s">
        <v>3577</v>
      </c>
      <c r="AI414" s="1" t="s">
        <v>358</v>
      </c>
      <c r="AK414" s="1" t="s">
        <v>47</v>
      </c>
      <c r="AL414" s="1" t="s">
        <v>54</v>
      </c>
      <c r="AM414" s="1" t="s">
        <v>55</v>
      </c>
      <c r="AN414" s="1" t="s">
        <v>3572</v>
      </c>
      <c r="AO414" s="1" t="s">
        <v>43</v>
      </c>
    </row>
    <row r="415" spans="1:41" x14ac:dyDescent="0.55000000000000004">
      <c r="A415" s="1" t="s">
        <v>98</v>
      </c>
      <c r="B415" s="1" t="s">
        <v>3578</v>
      </c>
      <c r="C415" s="1">
        <v>2022</v>
      </c>
      <c r="D415" s="1">
        <v>2</v>
      </c>
      <c r="E415" s="1">
        <v>8</v>
      </c>
      <c r="F415" s="4">
        <v>0.3830324074074074</v>
      </c>
      <c r="G415" s="1" t="s">
        <v>36</v>
      </c>
      <c r="H415" s="1" t="s">
        <v>3580</v>
      </c>
      <c r="I415" s="1">
        <v>2778</v>
      </c>
      <c r="J415" s="1" t="s">
        <v>3581</v>
      </c>
      <c r="K415" s="1" t="s">
        <v>55</v>
      </c>
      <c r="L415" s="1" t="s">
        <v>47</v>
      </c>
      <c r="N415" s="1" t="s">
        <v>42</v>
      </c>
      <c r="O415" s="1" t="s">
        <v>43</v>
      </c>
      <c r="P415" s="1">
        <v>1</v>
      </c>
      <c r="Q415" s="1" t="s">
        <v>103</v>
      </c>
      <c r="R415" s="1">
        <v>0</v>
      </c>
      <c r="S415" s="1" t="s">
        <v>43</v>
      </c>
      <c r="T415" s="1">
        <v>6941</v>
      </c>
      <c r="U415" s="1" t="s">
        <v>1201</v>
      </c>
      <c r="V415" s="1" t="s">
        <v>1202</v>
      </c>
      <c r="W415" s="1" t="s">
        <v>40</v>
      </c>
      <c r="X415" s="1" t="s">
        <v>3582</v>
      </c>
      <c r="Y415" s="1" t="s">
        <v>3583</v>
      </c>
      <c r="Z415" s="1" t="s">
        <v>344</v>
      </c>
      <c r="AA415" s="1" t="str">
        <f>VLOOKUP(Z415,List!A:E,2,FALSE)</f>
        <v>PC Team</v>
      </c>
      <c r="AB415" s="1" t="str">
        <f>VLOOKUP(Z415,List!A:E,3,FALSE)</f>
        <v>7Sense (Lenovo)</v>
      </c>
      <c r="AC415" s="1" t="str">
        <f>VLOOKUP(Z415,List!A:E,4,FALSE)</f>
        <v>Second Tier</v>
      </c>
      <c r="AD415" s="1" t="str">
        <f>VLOOKUP(Z415,List!A:E,5,FALSE)</f>
        <v>Onsite</v>
      </c>
      <c r="AE415" s="1" t="s">
        <v>49</v>
      </c>
      <c r="AF415" s="1" t="s">
        <v>69</v>
      </c>
      <c r="AG415" s="1" t="s">
        <v>3584</v>
      </c>
      <c r="AH415" s="1" t="s">
        <v>3585</v>
      </c>
      <c r="AI415" s="1" t="s">
        <v>739</v>
      </c>
      <c r="AK415" s="1" t="s">
        <v>47</v>
      </c>
      <c r="AL415" s="1" t="s">
        <v>73</v>
      </c>
      <c r="AM415" s="1" t="s">
        <v>55</v>
      </c>
      <c r="AN415" s="1" t="s">
        <v>3586</v>
      </c>
      <c r="AO415" s="1" t="s">
        <v>43</v>
      </c>
    </row>
    <row r="416" spans="1:41" x14ac:dyDescent="0.55000000000000004">
      <c r="A416" s="1" t="s">
        <v>74</v>
      </c>
      <c r="B416" s="1" t="s">
        <v>3587</v>
      </c>
      <c r="C416" s="1">
        <v>2022</v>
      </c>
      <c r="D416" s="1">
        <v>2</v>
      </c>
      <c r="E416" s="1">
        <v>8</v>
      </c>
      <c r="F416" s="4">
        <v>0.38765046296296296</v>
      </c>
      <c r="G416" s="1" t="s">
        <v>36</v>
      </c>
      <c r="H416" s="1" t="s">
        <v>3589</v>
      </c>
      <c r="I416" s="1">
        <v>2779</v>
      </c>
      <c r="J416" s="1" t="s">
        <v>3590</v>
      </c>
      <c r="K416" s="1" t="s">
        <v>3591</v>
      </c>
      <c r="L416" s="1" t="s">
        <v>40</v>
      </c>
      <c r="M416" s="1" t="s">
        <v>3592</v>
      </c>
      <c r="N416" s="1" t="s">
        <v>42</v>
      </c>
      <c r="O416" s="1" t="s">
        <v>43</v>
      </c>
      <c r="P416" s="1">
        <v>2</v>
      </c>
      <c r="Q416" s="1" t="s">
        <v>630</v>
      </c>
      <c r="R416" s="1">
        <v>2</v>
      </c>
      <c r="S416" s="1" t="s">
        <v>43</v>
      </c>
      <c r="T416" s="1">
        <v>863368521</v>
      </c>
      <c r="U416" s="1" t="s">
        <v>1717</v>
      </c>
      <c r="V416" s="1" t="s">
        <v>1718</v>
      </c>
      <c r="W416" s="1" t="s">
        <v>40</v>
      </c>
      <c r="X416" s="1" t="s">
        <v>3593</v>
      </c>
      <c r="Y416" s="1" t="s">
        <v>3594</v>
      </c>
      <c r="Z416" s="1" t="s">
        <v>367</v>
      </c>
      <c r="AA416" s="1" t="str">
        <f>VLOOKUP(Z416,List!A:E,2,FALSE)</f>
        <v>IT Support</v>
      </c>
      <c r="AB416" s="1" t="str">
        <f>VLOOKUP(Z416,List!A:E,3,FALSE)</f>
        <v>Point IT</v>
      </c>
      <c r="AC416" s="1" t="str">
        <f>VLOOKUP(Z416,List!A:E,4,FALSE)</f>
        <v>Second Tier</v>
      </c>
      <c r="AD416" s="1" t="str">
        <f>VLOOKUP(Z416,List!A:E,5,FALSE)</f>
        <v>Onsite</v>
      </c>
      <c r="AE416" s="1" t="s">
        <v>49</v>
      </c>
      <c r="AF416" s="1" t="s">
        <v>69</v>
      </c>
      <c r="AG416" s="1" t="s">
        <v>1538</v>
      </c>
      <c r="AH416" s="1" t="s">
        <v>3595</v>
      </c>
      <c r="AI416" s="1" t="s">
        <v>337</v>
      </c>
      <c r="AK416" s="1" t="s">
        <v>47</v>
      </c>
      <c r="AL416" s="1" t="s">
        <v>54</v>
      </c>
      <c r="AM416" s="1" t="s">
        <v>55</v>
      </c>
      <c r="AN416" s="1" t="s">
        <v>3587</v>
      </c>
      <c r="AO416" s="1" t="s">
        <v>43</v>
      </c>
    </row>
    <row r="417" spans="1:41" x14ac:dyDescent="0.55000000000000004">
      <c r="A417" s="1" t="s">
        <v>314</v>
      </c>
      <c r="B417" s="1" t="s">
        <v>3596</v>
      </c>
      <c r="C417" s="1">
        <v>2022</v>
      </c>
      <c r="D417" s="1">
        <v>2</v>
      </c>
      <c r="E417" s="1">
        <v>8</v>
      </c>
      <c r="F417" s="4">
        <v>0.38824074074074072</v>
      </c>
      <c r="G417" s="1" t="s">
        <v>36</v>
      </c>
      <c r="H417" s="1" t="s">
        <v>3598</v>
      </c>
      <c r="I417" s="1">
        <v>2780</v>
      </c>
      <c r="J417" s="1" t="s">
        <v>3599</v>
      </c>
      <c r="K417" s="1" t="s">
        <v>55</v>
      </c>
      <c r="L417" s="1" t="s">
        <v>47</v>
      </c>
      <c r="N417" s="1" t="s">
        <v>42</v>
      </c>
      <c r="O417" s="1" t="s">
        <v>43</v>
      </c>
      <c r="P417" s="1">
        <v>1</v>
      </c>
      <c r="Q417" s="1" t="s">
        <v>789</v>
      </c>
      <c r="R417" s="1">
        <v>0</v>
      </c>
      <c r="S417" s="1" t="s">
        <v>43</v>
      </c>
      <c r="T417" s="1">
        <v>6122</v>
      </c>
      <c r="U417" s="1" t="s">
        <v>3600</v>
      </c>
      <c r="V417" s="1" t="s">
        <v>3601</v>
      </c>
      <c r="W417" s="1" t="s">
        <v>40</v>
      </c>
      <c r="X417" s="1" t="s">
        <v>3602</v>
      </c>
      <c r="Y417" s="1" t="s">
        <v>3596</v>
      </c>
      <c r="Z417" s="1" t="s">
        <v>177</v>
      </c>
      <c r="AA417" s="1" t="str">
        <f>VLOOKUP(Z417,List!A:E,2,FALSE)</f>
        <v>IT Support</v>
      </c>
      <c r="AB417" s="1" t="str">
        <f>VLOOKUP(Z417,List!A:E,3,FALSE)</f>
        <v>Point IT</v>
      </c>
      <c r="AC417" s="1" t="str">
        <f>VLOOKUP(Z417,List!A:E,4,FALSE)</f>
        <v>Frist Tier</v>
      </c>
      <c r="AD417" s="1" t="str">
        <f>VLOOKUP(Z417,List!A:E,5,FALSE)</f>
        <v>Frist Tier</v>
      </c>
      <c r="AE417" s="1" t="s">
        <v>49</v>
      </c>
      <c r="AF417" s="1" t="s">
        <v>69</v>
      </c>
      <c r="AG417" s="1" t="s">
        <v>323</v>
      </c>
      <c r="AH417" s="1" t="s">
        <v>3603</v>
      </c>
      <c r="AI417" s="1" t="s">
        <v>2733</v>
      </c>
      <c r="AK417" s="1" t="s">
        <v>47</v>
      </c>
      <c r="AL417" s="1" t="s">
        <v>73</v>
      </c>
      <c r="AM417" s="1" t="s">
        <v>55</v>
      </c>
      <c r="AN417" s="1" t="s">
        <v>3596</v>
      </c>
      <c r="AO417" s="1" t="s">
        <v>43</v>
      </c>
    </row>
    <row r="418" spans="1:41" x14ac:dyDescent="0.55000000000000004">
      <c r="A418" s="1" t="s">
        <v>34</v>
      </c>
      <c r="B418" s="1" t="s">
        <v>3604</v>
      </c>
      <c r="C418" s="1">
        <v>2022</v>
      </c>
      <c r="D418" s="1">
        <v>2</v>
      </c>
      <c r="E418" s="1">
        <v>8</v>
      </c>
      <c r="F418" s="4">
        <v>0.39054398148148151</v>
      </c>
      <c r="G418" s="1" t="s">
        <v>36</v>
      </c>
      <c r="H418" s="1" t="s">
        <v>3606</v>
      </c>
      <c r="I418" s="1">
        <v>2781</v>
      </c>
      <c r="J418" s="1" t="s">
        <v>3607</v>
      </c>
      <c r="K418" s="1" t="s">
        <v>55</v>
      </c>
      <c r="L418" s="1" t="s">
        <v>47</v>
      </c>
      <c r="N418" s="1" t="s">
        <v>42</v>
      </c>
      <c r="O418" s="1" t="s">
        <v>43</v>
      </c>
      <c r="P418" s="1">
        <v>1</v>
      </c>
      <c r="Q418" s="1" t="s">
        <v>116</v>
      </c>
      <c r="R418" s="1">
        <v>0</v>
      </c>
      <c r="S418" s="1" t="s">
        <v>43</v>
      </c>
      <c r="T418" s="1">
        <v>8685</v>
      </c>
      <c r="U418" s="1" t="s">
        <v>3608</v>
      </c>
      <c r="V418" s="1" t="s">
        <v>3609</v>
      </c>
      <c r="W418" s="1" t="s">
        <v>40</v>
      </c>
      <c r="X418" s="1" t="s">
        <v>3610</v>
      </c>
      <c r="Y418" s="1" t="s">
        <v>3611</v>
      </c>
      <c r="Z418" s="1" t="s">
        <v>334</v>
      </c>
      <c r="AA418" s="1" t="str">
        <f>VLOOKUP(Z418,List!A:E,2,FALSE)</f>
        <v>IT Support</v>
      </c>
      <c r="AB418" s="1" t="str">
        <f>VLOOKUP(Z418,List!A:E,3,FALSE)</f>
        <v>CRA</v>
      </c>
      <c r="AC418" s="1" t="str">
        <f>VLOOKUP(Z418,List!A:E,4,FALSE)</f>
        <v>Second Tier</v>
      </c>
      <c r="AD418" s="1" t="str">
        <f>VLOOKUP(Z418,List!A:E,5,FALSE)</f>
        <v>Onsite</v>
      </c>
      <c r="AE418" s="1" t="s">
        <v>49</v>
      </c>
      <c r="AF418" s="1" t="s">
        <v>69</v>
      </c>
      <c r="AG418" s="1" t="s">
        <v>51</v>
      </c>
      <c r="AH418" s="1" t="s">
        <v>3612</v>
      </c>
      <c r="AI418" s="1" t="s">
        <v>1288</v>
      </c>
      <c r="AK418" s="1" t="s">
        <v>47</v>
      </c>
      <c r="AL418" s="1" t="s">
        <v>54</v>
      </c>
      <c r="AM418" s="1" t="s">
        <v>55</v>
      </c>
      <c r="AN418" s="1" t="s">
        <v>3604</v>
      </c>
      <c r="AO418" s="1" t="s">
        <v>43</v>
      </c>
    </row>
    <row r="419" spans="1:41" x14ac:dyDescent="0.55000000000000004">
      <c r="A419" s="1" t="s">
        <v>135</v>
      </c>
      <c r="B419" s="1" t="s">
        <v>3613</v>
      </c>
      <c r="C419" s="1">
        <v>2022</v>
      </c>
      <c r="D419" s="1">
        <v>2</v>
      </c>
      <c r="E419" s="1">
        <v>8</v>
      </c>
      <c r="F419" s="4">
        <v>0.39362268518518517</v>
      </c>
      <c r="G419" s="1" t="s">
        <v>36</v>
      </c>
      <c r="H419" s="1" t="s">
        <v>3615</v>
      </c>
      <c r="I419" s="1">
        <v>2782</v>
      </c>
      <c r="J419" s="1" t="s">
        <v>3616</v>
      </c>
      <c r="K419" s="1" t="s">
        <v>3617</v>
      </c>
      <c r="L419" s="1" t="s">
        <v>397</v>
      </c>
      <c r="M419" s="1" t="s">
        <v>3618</v>
      </c>
      <c r="N419" s="1" t="s">
        <v>42</v>
      </c>
      <c r="O419" s="1" t="s">
        <v>43</v>
      </c>
      <c r="P419" s="1">
        <v>1</v>
      </c>
      <c r="R419" s="1">
        <v>1</v>
      </c>
      <c r="S419" s="1" t="s">
        <v>43</v>
      </c>
      <c r="T419" s="1">
        <v>8812</v>
      </c>
      <c r="U419" s="1" t="s">
        <v>218</v>
      </c>
      <c r="V419" s="1" t="s">
        <v>219</v>
      </c>
      <c r="W419" s="1" t="s">
        <v>40</v>
      </c>
      <c r="X419" s="1" t="s">
        <v>3617</v>
      </c>
      <c r="Y419" s="1" t="s">
        <v>3618</v>
      </c>
      <c r="Z419" s="1" t="s">
        <v>367</v>
      </c>
      <c r="AA419" s="1" t="str">
        <f>VLOOKUP(Z419,List!A:E,2,FALSE)</f>
        <v>IT Support</v>
      </c>
      <c r="AB419" s="1" t="str">
        <f>VLOOKUP(Z419,List!A:E,3,FALSE)</f>
        <v>Point IT</v>
      </c>
      <c r="AC419" s="1" t="str">
        <f>VLOOKUP(Z419,List!A:E,4,FALSE)</f>
        <v>Second Tier</v>
      </c>
      <c r="AD419" s="1" t="str">
        <f>VLOOKUP(Z419,List!A:E,5,FALSE)</f>
        <v>Onsite</v>
      </c>
      <c r="AE419" s="1" t="s">
        <v>49</v>
      </c>
      <c r="AF419" s="1" t="s">
        <v>69</v>
      </c>
      <c r="AG419" s="1" t="s">
        <v>145</v>
      </c>
      <c r="AH419" s="1" t="s">
        <v>3619</v>
      </c>
      <c r="AI419" s="1" t="s">
        <v>213</v>
      </c>
      <c r="AK419" s="1" t="s">
        <v>47</v>
      </c>
      <c r="AL419" s="1" t="s">
        <v>54</v>
      </c>
      <c r="AM419" s="1" t="s">
        <v>55</v>
      </c>
      <c r="AN419" s="1" t="s">
        <v>3613</v>
      </c>
      <c r="AO419" s="1" t="s">
        <v>43</v>
      </c>
    </row>
    <row r="420" spans="1:41" x14ac:dyDescent="0.55000000000000004">
      <c r="B420" s="1" t="s">
        <v>3620</v>
      </c>
      <c r="C420" s="1">
        <v>2022</v>
      </c>
      <c r="D420" s="1">
        <v>2</v>
      </c>
      <c r="E420" s="1">
        <v>8</v>
      </c>
      <c r="F420" s="4">
        <v>0.39377314814814812</v>
      </c>
      <c r="G420" s="1" t="s">
        <v>47</v>
      </c>
      <c r="H420" s="1" t="s">
        <v>3622</v>
      </c>
      <c r="I420" s="1">
        <v>2783</v>
      </c>
      <c r="J420" s="1" t="s">
        <v>3623</v>
      </c>
      <c r="K420" s="1" t="s">
        <v>3624</v>
      </c>
      <c r="L420" s="1" t="s">
        <v>40</v>
      </c>
      <c r="M420" s="1" t="s">
        <v>3625</v>
      </c>
      <c r="N420" s="1" t="s">
        <v>42</v>
      </c>
      <c r="O420" s="1" t="s">
        <v>43</v>
      </c>
      <c r="P420" s="1">
        <v>2</v>
      </c>
      <c r="R420" s="1">
        <v>1</v>
      </c>
      <c r="S420" s="1" t="s">
        <v>43</v>
      </c>
      <c r="T420" s="1">
        <v>8527</v>
      </c>
      <c r="U420" s="1" t="s">
        <v>3626</v>
      </c>
      <c r="V420" s="1" t="s">
        <v>3627</v>
      </c>
      <c r="W420" s="1" t="s">
        <v>40</v>
      </c>
      <c r="X420" s="1" t="s">
        <v>3628</v>
      </c>
      <c r="Y420" s="1" t="s">
        <v>3620</v>
      </c>
      <c r="Z420" s="1" t="s">
        <v>48</v>
      </c>
      <c r="AA420" s="1" t="str">
        <f>VLOOKUP(Z420,List!A:E,2,FALSE)</f>
        <v>Microsoft team</v>
      </c>
      <c r="AB420" s="1" t="str">
        <f>VLOOKUP(Z420,List!A:E,3,FALSE)</f>
        <v>CRA</v>
      </c>
      <c r="AC420" s="1" t="str">
        <f>VLOOKUP(Z420,List!A:E,4,FALSE)</f>
        <v>Second Tier</v>
      </c>
      <c r="AD420" s="1" t="str">
        <f>VLOOKUP(Z420,List!A:E,5,FALSE)</f>
        <v>Second Tier</v>
      </c>
      <c r="AE420" s="1" t="s">
        <v>49</v>
      </c>
      <c r="AF420" s="1" t="s">
        <v>69</v>
      </c>
      <c r="AH420" s="1" t="s">
        <v>3629</v>
      </c>
      <c r="AI420" s="1" t="s">
        <v>202</v>
      </c>
      <c r="AK420" s="1" t="s">
        <v>47</v>
      </c>
      <c r="AL420" s="1" t="s">
        <v>73</v>
      </c>
      <c r="AM420" s="1" t="s">
        <v>55</v>
      </c>
      <c r="AN420" s="1" t="s">
        <v>3630</v>
      </c>
      <c r="AO420" s="1" t="s">
        <v>43</v>
      </c>
    </row>
    <row r="421" spans="1:41" x14ac:dyDescent="0.55000000000000004">
      <c r="A421" s="1" t="s">
        <v>314</v>
      </c>
      <c r="B421" s="1" t="s">
        <v>3631</v>
      </c>
      <c r="C421" s="1">
        <v>2022</v>
      </c>
      <c r="D421" s="1">
        <v>2</v>
      </c>
      <c r="E421" s="1">
        <v>8</v>
      </c>
      <c r="F421" s="4">
        <v>0.39379629629629626</v>
      </c>
      <c r="G421" s="1" t="s">
        <v>36</v>
      </c>
      <c r="H421" s="1" t="s">
        <v>3633</v>
      </c>
      <c r="I421" s="1">
        <v>2784</v>
      </c>
      <c r="J421" s="1" t="s">
        <v>3634</v>
      </c>
      <c r="K421" s="1" t="s">
        <v>55</v>
      </c>
      <c r="L421" s="1" t="s">
        <v>47</v>
      </c>
      <c r="N421" s="1" t="s">
        <v>42</v>
      </c>
      <c r="O421" s="1" t="s">
        <v>43</v>
      </c>
      <c r="P421" s="1">
        <v>1</v>
      </c>
      <c r="Q421" s="1" t="s">
        <v>103</v>
      </c>
      <c r="R421" s="1">
        <v>0</v>
      </c>
      <c r="S421" s="1" t="s">
        <v>43</v>
      </c>
      <c r="T421" s="1">
        <v>646479662</v>
      </c>
      <c r="U421" s="1" t="s">
        <v>3287</v>
      </c>
      <c r="V421" s="1" t="s">
        <v>3288</v>
      </c>
      <c r="W421" s="1" t="s">
        <v>40</v>
      </c>
      <c r="X421" s="1" t="s">
        <v>3635</v>
      </c>
      <c r="Y421" s="1" t="s">
        <v>3636</v>
      </c>
      <c r="Z421" s="1" t="s">
        <v>199</v>
      </c>
      <c r="AA421" s="1" t="str">
        <f>VLOOKUP(Z421,List!A:E,2,FALSE)</f>
        <v>PC Team</v>
      </c>
      <c r="AB421" s="1" t="str">
        <f>VLOOKUP(Z421,List!A:E,3,FALSE)</f>
        <v>7Sense (Lenovo)</v>
      </c>
      <c r="AC421" s="1" t="str">
        <f>VLOOKUP(Z421,List!A:E,4,FALSE)</f>
        <v>Second Tier</v>
      </c>
      <c r="AD421" s="1" t="str">
        <f>VLOOKUP(Z421,List!A:E,5,FALSE)</f>
        <v>Onsite</v>
      </c>
      <c r="AE421" s="1" t="s">
        <v>49</v>
      </c>
      <c r="AF421" s="1" t="s">
        <v>69</v>
      </c>
      <c r="AG421" s="1" t="s">
        <v>792</v>
      </c>
      <c r="AH421" s="1" t="s">
        <v>3637</v>
      </c>
      <c r="AI421" s="1" t="s">
        <v>1488</v>
      </c>
      <c r="AK421" s="1" t="s">
        <v>47</v>
      </c>
      <c r="AL421" s="1" t="s">
        <v>73</v>
      </c>
      <c r="AM421" s="1" t="s">
        <v>55</v>
      </c>
      <c r="AN421" s="1" t="s">
        <v>3631</v>
      </c>
      <c r="AO421" s="1" t="s">
        <v>43</v>
      </c>
    </row>
    <row r="422" spans="1:41" x14ac:dyDescent="0.55000000000000004">
      <c r="A422" s="1" t="s">
        <v>34</v>
      </c>
      <c r="B422" s="1" t="s">
        <v>3638</v>
      </c>
      <c r="C422" s="1">
        <v>2022</v>
      </c>
      <c r="D422" s="1">
        <v>2</v>
      </c>
      <c r="E422" s="1">
        <v>8</v>
      </c>
      <c r="F422" s="4">
        <v>0.39381944444444444</v>
      </c>
      <c r="G422" s="1" t="s">
        <v>36</v>
      </c>
      <c r="H422" s="1" t="s">
        <v>3640</v>
      </c>
      <c r="I422" s="1">
        <v>2785</v>
      </c>
      <c r="J422" s="1" t="s">
        <v>3641</v>
      </c>
      <c r="K422" s="1" t="s">
        <v>55</v>
      </c>
      <c r="L422" s="1" t="s">
        <v>47</v>
      </c>
      <c r="N422" s="1" t="s">
        <v>42</v>
      </c>
      <c r="O422" s="1" t="s">
        <v>43</v>
      </c>
      <c r="P422" s="1">
        <v>1</v>
      </c>
      <c r="Q422" s="1" t="s">
        <v>62</v>
      </c>
      <c r="R422" s="1">
        <v>0</v>
      </c>
      <c r="S422" s="1" t="s">
        <v>43</v>
      </c>
      <c r="T422" s="1">
        <v>6331</v>
      </c>
      <c r="U422" s="1" t="s">
        <v>3642</v>
      </c>
      <c r="V422" s="1" t="s">
        <v>3643</v>
      </c>
      <c r="W422" s="1" t="s">
        <v>40</v>
      </c>
      <c r="X422" s="1" t="s">
        <v>3644</v>
      </c>
      <c r="Y422" s="1" t="s">
        <v>3645</v>
      </c>
      <c r="Z422" s="1" t="s">
        <v>959</v>
      </c>
      <c r="AA422" s="1" t="str">
        <f>VLOOKUP(Z422,List!A:E,2,FALSE)</f>
        <v>Application Support</v>
      </c>
      <c r="AB422" s="1" t="str">
        <f>VLOOKUP(Z422,List!A:E,3,FALSE)</f>
        <v>CRA</v>
      </c>
      <c r="AC422" s="1" t="str">
        <f>VLOOKUP(Z422,List!A:E,4,FALSE)</f>
        <v>Second Tier</v>
      </c>
      <c r="AD422" s="1" t="str">
        <f>VLOOKUP(Z422,List!A:E,5,FALSE)</f>
        <v>Second Tier</v>
      </c>
      <c r="AE422" s="1" t="s">
        <v>49</v>
      </c>
      <c r="AF422" s="1" t="s">
        <v>69</v>
      </c>
      <c r="AG422" s="1" t="s">
        <v>960</v>
      </c>
      <c r="AH422" s="1" t="s">
        <v>3646</v>
      </c>
      <c r="AI422" s="1" t="s">
        <v>72</v>
      </c>
      <c r="AK422" s="1" t="s">
        <v>47</v>
      </c>
      <c r="AL422" s="1" t="s">
        <v>73</v>
      </c>
      <c r="AM422" s="1" t="s">
        <v>55</v>
      </c>
      <c r="AN422" s="1" t="s">
        <v>3638</v>
      </c>
      <c r="AO422" s="1" t="s">
        <v>43</v>
      </c>
    </row>
    <row r="423" spans="1:41" x14ac:dyDescent="0.55000000000000004">
      <c r="A423" s="1" t="s">
        <v>123</v>
      </c>
      <c r="B423" s="1" t="s">
        <v>3647</v>
      </c>
      <c r="C423" s="1">
        <v>2022</v>
      </c>
      <c r="D423" s="1">
        <v>2</v>
      </c>
      <c r="E423" s="1">
        <v>8</v>
      </c>
      <c r="F423" s="4">
        <v>0.39413194444444444</v>
      </c>
      <c r="G423" s="1" t="s">
        <v>36</v>
      </c>
      <c r="H423" s="1" t="s">
        <v>3649</v>
      </c>
      <c r="I423" s="1">
        <v>2786</v>
      </c>
      <c r="J423" s="1" t="s">
        <v>3650</v>
      </c>
      <c r="K423" s="1" t="s">
        <v>55</v>
      </c>
      <c r="L423" s="1" t="s">
        <v>47</v>
      </c>
      <c r="N423" s="1" t="s">
        <v>42</v>
      </c>
      <c r="O423" s="1" t="s">
        <v>43</v>
      </c>
      <c r="P423" s="1">
        <v>1</v>
      </c>
      <c r="Q423" s="1" t="s">
        <v>62</v>
      </c>
      <c r="R423" s="1">
        <v>0</v>
      </c>
      <c r="S423" s="1" t="s">
        <v>43</v>
      </c>
      <c r="T423" s="1">
        <v>6502</v>
      </c>
      <c r="U423" s="1" t="s">
        <v>1582</v>
      </c>
      <c r="V423" s="1" t="s">
        <v>1583</v>
      </c>
      <c r="W423" s="1" t="s">
        <v>40</v>
      </c>
      <c r="X423" s="1" t="s">
        <v>3651</v>
      </c>
      <c r="Y423" s="1" t="s">
        <v>3647</v>
      </c>
      <c r="Z423" s="1" t="s">
        <v>177</v>
      </c>
      <c r="AA423" s="1" t="str">
        <f>VLOOKUP(Z423,List!A:E,2,FALSE)</f>
        <v>IT Support</v>
      </c>
      <c r="AB423" s="1" t="str">
        <f>VLOOKUP(Z423,List!A:E,3,FALSE)</f>
        <v>Point IT</v>
      </c>
      <c r="AC423" s="1" t="str">
        <f>VLOOKUP(Z423,List!A:E,4,FALSE)</f>
        <v>Frist Tier</v>
      </c>
      <c r="AD423" s="1" t="str">
        <f>VLOOKUP(Z423,List!A:E,5,FALSE)</f>
        <v>Frist Tier</v>
      </c>
      <c r="AE423" s="1" t="s">
        <v>49</v>
      </c>
      <c r="AF423" s="1" t="s">
        <v>69</v>
      </c>
      <c r="AG423" s="1" t="s">
        <v>132</v>
      </c>
      <c r="AH423" s="1" t="s">
        <v>3652</v>
      </c>
      <c r="AI423" s="1" t="s">
        <v>870</v>
      </c>
      <c r="AK423" s="1" t="s">
        <v>47</v>
      </c>
      <c r="AL423" s="1" t="s">
        <v>54</v>
      </c>
      <c r="AM423" s="1" t="s">
        <v>55</v>
      </c>
      <c r="AN423" s="1" t="s">
        <v>3647</v>
      </c>
      <c r="AO423" s="1" t="s">
        <v>43</v>
      </c>
    </row>
    <row r="424" spans="1:41" x14ac:dyDescent="0.55000000000000004">
      <c r="A424" s="1" t="s">
        <v>135</v>
      </c>
      <c r="B424" s="1" t="s">
        <v>3653</v>
      </c>
      <c r="C424" s="1">
        <v>2022</v>
      </c>
      <c r="D424" s="1">
        <v>2</v>
      </c>
      <c r="E424" s="1">
        <v>8</v>
      </c>
      <c r="F424" s="4">
        <v>0.39769675925925929</v>
      </c>
      <c r="G424" s="1" t="s">
        <v>36</v>
      </c>
      <c r="H424" s="1" t="s">
        <v>3655</v>
      </c>
      <c r="I424" s="1">
        <v>2787</v>
      </c>
      <c r="J424" s="1" t="s">
        <v>3656</v>
      </c>
      <c r="K424" s="1" t="s">
        <v>55</v>
      </c>
      <c r="L424" s="1" t="s">
        <v>47</v>
      </c>
      <c r="N424" s="1" t="s">
        <v>42</v>
      </c>
      <c r="O424" s="1" t="s">
        <v>43</v>
      </c>
      <c r="P424" s="1">
        <v>1</v>
      </c>
      <c r="R424" s="1">
        <v>0</v>
      </c>
      <c r="S424" s="1" t="s">
        <v>43</v>
      </c>
      <c r="T424" s="1">
        <v>6526</v>
      </c>
      <c r="U424" s="1" t="s">
        <v>562</v>
      </c>
      <c r="V424" s="1" t="s">
        <v>563</v>
      </c>
      <c r="W424" s="1" t="s">
        <v>40</v>
      </c>
      <c r="X424" s="1" t="s">
        <v>3657</v>
      </c>
      <c r="Y424" s="1" t="s">
        <v>3653</v>
      </c>
      <c r="Z424" s="1" t="s">
        <v>177</v>
      </c>
      <c r="AA424" s="1" t="str">
        <f>VLOOKUP(Z424,List!A:E,2,FALSE)</f>
        <v>IT Support</v>
      </c>
      <c r="AB424" s="1" t="str">
        <f>VLOOKUP(Z424,List!A:E,3,FALSE)</f>
        <v>Point IT</v>
      </c>
      <c r="AC424" s="1" t="str">
        <f>VLOOKUP(Z424,List!A:E,4,FALSE)</f>
        <v>Frist Tier</v>
      </c>
      <c r="AD424" s="1" t="str">
        <f>VLOOKUP(Z424,List!A:E,5,FALSE)</f>
        <v>Frist Tier</v>
      </c>
      <c r="AE424" s="1" t="s">
        <v>49</v>
      </c>
      <c r="AF424" s="1" t="s">
        <v>69</v>
      </c>
      <c r="AG424" s="1" t="s">
        <v>145</v>
      </c>
      <c r="AH424" s="1" t="s">
        <v>3658</v>
      </c>
      <c r="AI424" s="1" t="s">
        <v>829</v>
      </c>
      <c r="AK424" s="1" t="s">
        <v>47</v>
      </c>
      <c r="AL424" s="1" t="s">
        <v>54</v>
      </c>
      <c r="AM424" s="1" t="s">
        <v>55</v>
      </c>
      <c r="AN424" s="1" t="s">
        <v>3653</v>
      </c>
      <c r="AO424" s="1" t="s">
        <v>43</v>
      </c>
    </row>
    <row r="425" spans="1:41" x14ac:dyDescent="0.55000000000000004">
      <c r="A425" s="1" t="s">
        <v>371</v>
      </c>
      <c r="B425" s="1" t="s">
        <v>3659</v>
      </c>
      <c r="C425" s="1">
        <v>2022</v>
      </c>
      <c r="D425" s="1">
        <v>2</v>
      </c>
      <c r="E425" s="1">
        <v>8</v>
      </c>
      <c r="F425" s="4">
        <v>0.40252314814814816</v>
      </c>
      <c r="G425" s="1" t="s">
        <v>36</v>
      </c>
      <c r="H425" s="1" t="s">
        <v>3661</v>
      </c>
      <c r="I425" s="1">
        <v>2788</v>
      </c>
      <c r="J425" s="1" t="s">
        <v>3561</v>
      </c>
      <c r="K425" s="1" t="s">
        <v>55</v>
      </c>
      <c r="L425" s="1" t="s">
        <v>47</v>
      </c>
      <c r="N425" s="1" t="s">
        <v>42</v>
      </c>
      <c r="O425" s="1" t="s">
        <v>43</v>
      </c>
      <c r="P425" s="1">
        <v>1</v>
      </c>
      <c r="Q425" s="1" t="s">
        <v>44</v>
      </c>
      <c r="R425" s="1">
        <v>0</v>
      </c>
      <c r="S425" s="1" t="s">
        <v>43</v>
      </c>
      <c r="T425" s="1">
        <v>6371</v>
      </c>
      <c r="U425" s="1" t="s">
        <v>2415</v>
      </c>
      <c r="V425" s="1" t="s">
        <v>2416</v>
      </c>
      <c r="W425" s="1" t="s">
        <v>40</v>
      </c>
      <c r="X425" s="1" t="s">
        <v>3662</v>
      </c>
      <c r="Y425" s="1" t="s">
        <v>3663</v>
      </c>
      <c r="Z425" s="1" t="s">
        <v>1175</v>
      </c>
      <c r="AA425" s="1" t="str">
        <f>VLOOKUP(Z425,List!A:E,2,FALSE)</f>
        <v>IT Support</v>
      </c>
      <c r="AB425" s="1" t="str">
        <f>VLOOKUP(Z425,List!A:E,3,FALSE)</f>
        <v>CRA</v>
      </c>
      <c r="AC425" s="1" t="str">
        <f>VLOOKUP(Z425,List!A:E,4,FALSE)</f>
        <v>Second Tier</v>
      </c>
      <c r="AD425" s="1" t="str">
        <f>VLOOKUP(Z425,List!A:E,5,FALSE)</f>
        <v>Onsite</v>
      </c>
      <c r="AE425" s="1" t="s">
        <v>49</v>
      </c>
      <c r="AF425" s="1" t="s">
        <v>69</v>
      </c>
      <c r="AG425" s="1" t="s">
        <v>534</v>
      </c>
      <c r="AH425" s="1" t="s">
        <v>3661</v>
      </c>
      <c r="AI425" s="1" t="s">
        <v>2420</v>
      </c>
      <c r="AK425" s="1" t="s">
        <v>47</v>
      </c>
      <c r="AL425" s="1" t="s">
        <v>73</v>
      </c>
      <c r="AM425" s="1" t="s">
        <v>55</v>
      </c>
      <c r="AN425" s="1" t="s">
        <v>3659</v>
      </c>
      <c r="AO425" s="1" t="s">
        <v>43</v>
      </c>
    </row>
    <row r="426" spans="1:41" x14ac:dyDescent="0.55000000000000004">
      <c r="A426" s="1" t="s">
        <v>123</v>
      </c>
      <c r="B426" s="1" t="s">
        <v>3664</v>
      </c>
      <c r="C426" s="1">
        <v>2022</v>
      </c>
      <c r="D426" s="1">
        <v>2</v>
      </c>
      <c r="E426" s="1">
        <v>8</v>
      </c>
      <c r="F426" s="4">
        <v>0.4039814814814815</v>
      </c>
      <c r="G426" s="1" t="s">
        <v>36</v>
      </c>
      <c r="H426" s="1" t="s">
        <v>3666</v>
      </c>
      <c r="I426" s="1">
        <v>2789</v>
      </c>
      <c r="J426" s="1" t="s">
        <v>3667</v>
      </c>
      <c r="K426" s="1" t="s">
        <v>55</v>
      </c>
      <c r="L426" s="1" t="s">
        <v>47</v>
      </c>
      <c r="N426" s="1" t="s">
        <v>42</v>
      </c>
      <c r="O426" s="1" t="s">
        <v>43</v>
      </c>
      <c r="P426" s="1">
        <v>1</v>
      </c>
      <c r="Q426" s="1" t="s">
        <v>62</v>
      </c>
      <c r="R426" s="1">
        <v>0</v>
      </c>
      <c r="S426" s="1" t="s">
        <v>43</v>
      </c>
      <c r="T426" s="1">
        <v>870896907</v>
      </c>
      <c r="U426" s="1" t="s">
        <v>3668</v>
      </c>
      <c r="V426" s="1" t="s">
        <v>3669</v>
      </c>
      <c r="W426" s="1" t="s">
        <v>40</v>
      </c>
      <c r="X426" s="1" t="s">
        <v>3670</v>
      </c>
      <c r="Y426" s="1" t="s">
        <v>3671</v>
      </c>
      <c r="Z426" s="1" t="s">
        <v>1175</v>
      </c>
      <c r="AA426" s="1" t="str">
        <f>VLOOKUP(Z426,List!A:E,2,FALSE)</f>
        <v>IT Support</v>
      </c>
      <c r="AB426" s="1" t="str">
        <f>VLOOKUP(Z426,List!A:E,3,FALSE)</f>
        <v>CRA</v>
      </c>
      <c r="AC426" s="1" t="str">
        <f>VLOOKUP(Z426,List!A:E,4,FALSE)</f>
        <v>Second Tier</v>
      </c>
      <c r="AD426" s="1" t="str">
        <f>VLOOKUP(Z426,List!A:E,5,FALSE)</f>
        <v>Onsite</v>
      </c>
      <c r="AE426" s="1" t="s">
        <v>49</v>
      </c>
      <c r="AF426" s="1" t="s">
        <v>69</v>
      </c>
      <c r="AG426" s="1" t="s">
        <v>132</v>
      </c>
      <c r="AH426" s="1" t="s">
        <v>3672</v>
      </c>
      <c r="AI426" s="1" t="s">
        <v>502</v>
      </c>
      <c r="AK426" s="1" t="s">
        <v>47</v>
      </c>
      <c r="AL426" s="1" t="s">
        <v>54</v>
      </c>
      <c r="AM426" s="1" t="s">
        <v>55</v>
      </c>
      <c r="AN426" s="1" t="s">
        <v>3664</v>
      </c>
      <c r="AO426" s="1" t="s">
        <v>43</v>
      </c>
    </row>
    <row r="427" spans="1:41" x14ac:dyDescent="0.55000000000000004">
      <c r="A427" s="1" t="s">
        <v>123</v>
      </c>
      <c r="B427" s="1" t="s">
        <v>3673</v>
      </c>
      <c r="C427" s="1">
        <v>2022</v>
      </c>
      <c r="D427" s="1">
        <v>2</v>
      </c>
      <c r="E427" s="1">
        <v>8</v>
      </c>
      <c r="F427" s="4">
        <v>0.41292824074074069</v>
      </c>
      <c r="G427" s="1" t="s">
        <v>36</v>
      </c>
      <c r="H427" s="1" t="s">
        <v>3675</v>
      </c>
      <c r="I427" s="1">
        <v>2790</v>
      </c>
      <c r="J427" s="1" t="s">
        <v>3676</v>
      </c>
      <c r="K427" s="1" t="s">
        <v>55</v>
      </c>
      <c r="L427" s="1" t="s">
        <v>47</v>
      </c>
      <c r="N427" s="1" t="s">
        <v>42</v>
      </c>
      <c r="O427" s="1" t="s">
        <v>43</v>
      </c>
      <c r="P427" s="1">
        <v>1</v>
      </c>
      <c r="Q427" s="1" t="s">
        <v>1154</v>
      </c>
      <c r="R427" s="1">
        <v>0</v>
      </c>
      <c r="S427" s="1" t="s">
        <v>43</v>
      </c>
      <c r="T427" s="1">
        <v>5782</v>
      </c>
      <c r="U427" s="1" t="s">
        <v>416</v>
      </c>
      <c r="V427" s="1" t="s">
        <v>417</v>
      </c>
      <c r="W427" s="1" t="s">
        <v>40</v>
      </c>
      <c r="X427" s="1" t="s">
        <v>3677</v>
      </c>
      <c r="Y427" s="1" t="s">
        <v>3678</v>
      </c>
      <c r="Z427" s="1" t="s">
        <v>334</v>
      </c>
      <c r="AA427" s="1" t="str">
        <f>VLOOKUP(Z427,List!A:E,2,FALSE)</f>
        <v>IT Support</v>
      </c>
      <c r="AB427" s="1" t="str">
        <f>VLOOKUP(Z427,List!A:E,3,FALSE)</f>
        <v>CRA</v>
      </c>
      <c r="AC427" s="1" t="str">
        <f>VLOOKUP(Z427,List!A:E,4,FALSE)</f>
        <v>Second Tier</v>
      </c>
      <c r="AD427" s="1" t="str">
        <f>VLOOKUP(Z427,List!A:E,5,FALSE)</f>
        <v>Onsite</v>
      </c>
      <c r="AE427" s="1" t="s">
        <v>49</v>
      </c>
      <c r="AF427" s="1" t="s">
        <v>69</v>
      </c>
      <c r="AG427" s="1" t="s">
        <v>1159</v>
      </c>
      <c r="AH427" s="1" t="s">
        <v>3675</v>
      </c>
      <c r="AI427" s="1" t="s">
        <v>644</v>
      </c>
      <c r="AK427" s="1" t="s">
        <v>47</v>
      </c>
      <c r="AL427" s="1" t="s">
        <v>54</v>
      </c>
      <c r="AM427" s="1" t="s">
        <v>55</v>
      </c>
      <c r="AN427" s="1" t="s">
        <v>3673</v>
      </c>
      <c r="AO427" s="1" t="s">
        <v>43</v>
      </c>
    </row>
    <row r="428" spans="1:41" x14ac:dyDescent="0.55000000000000004">
      <c r="A428" s="1" t="s">
        <v>57</v>
      </c>
      <c r="B428" s="1" t="s">
        <v>3679</v>
      </c>
      <c r="C428" s="1">
        <v>2022</v>
      </c>
      <c r="D428" s="1">
        <v>2</v>
      </c>
      <c r="E428" s="1">
        <v>8</v>
      </c>
      <c r="F428" s="4">
        <v>0.42155092592592597</v>
      </c>
      <c r="G428" s="1" t="s">
        <v>36</v>
      </c>
      <c r="H428" s="1" t="s">
        <v>3681</v>
      </c>
      <c r="I428" s="1">
        <v>2791</v>
      </c>
      <c r="J428" s="1" t="s">
        <v>3682</v>
      </c>
      <c r="K428" s="1" t="s">
        <v>55</v>
      </c>
      <c r="L428" s="1" t="s">
        <v>47</v>
      </c>
      <c r="N428" s="1" t="s">
        <v>42</v>
      </c>
      <c r="O428" s="1" t="s">
        <v>43</v>
      </c>
      <c r="P428" s="1">
        <v>1</v>
      </c>
      <c r="Q428" s="1" t="s">
        <v>103</v>
      </c>
      <c r="R428" s="1">
        <v>0</v>
      </c>
      <c r="S428" s="1" t="s">
        <v>43</v>
      </c>
      <c r="T428" s="1">
        <v>8620</v>
      </c>
      <c r="U428" s="1" t="s">
        <v>3683</v>
      </c>
      <c r="V428" s="1" t="s">
        <v>3684</v>
      </c>
      <c r="W428" s="1" t="s">
        <v>40</v>
      </c>
      <c r="X428" s="1" t="s">
        <v>3685</v>
      </c>
      <c r="Y428" s="1" t="s">
        <v>3686</v>
      </c>
      <c r="Z428" s="1" t="s">
        <v>68</v>
      </c>
      <c r="AA428" s="1" t="str">
        <f>VLOOKUP(Z428,List!A:E,2,FALSE)</f>
        <v>Network</v>
      </c>
      <c r="AB428" s="1" t="str">
        <f>VLOOKUP(Z428,List!A:E,3,FALSE)</f>
        <v>CRA</v>
      </c>
      <c r="AC428" s="1" t="str">
        <f>VLOOKUP(Z428,List!A:E,4,FALSE)</f>
        <v>Second Tier</v>
      </c>
      <c r="AD428" s="1" t="str">
        <f>VLOOKUP(Z428,List!A:E,5,FALSE)</f>
        <v>Second Tier</v>
      </c>
      <c r="AE428" s="1" t="s">
        <v>49</v>
      </c>
      <c r="AF428" s="1" t="s">
        <v>69</v>
      </c>
      <c r="AG428" s="1" t="s">
        <v>70</v>
      </c>
      <c r="AH428" s="1" t="s">
        <v>3687</v>
      </c>
      <c r="AI428" s="1" t="s">
        <v>169</v>
      </c>
      <c r="AK428" s="1" t="s">
        <v>47</v>
      </c>
      <c r="AL428" s="1" t="s">
        <v>73</v>
      </c>
      <c r="AM428" s="1" t="s">
        <v>55</v>
      </c>
      <c r="AN428" s="1" t="s">
        <v>3688</v>
      </c>
      <c r="AO428" s="1" t="s">
        <v>43</v>
      </c>
    </row>
    <row r="429" spans="1:41" x14ac:dyDescent="0.55000000000000004">
      <c r="A429" s="1" t="s">
        <v>34</v>
      </c>
      <c r="B429" s="1" t="s">
        <v>3689</v>
      </c>
      <c r="C429" s="1">
        <v>2022</v>
      </c>
      <c r="D429" s="1">
        <v>2</v>
      </c>
      <c r="E429" s="1">
        <v>8</v>
      </c>
      <c r="F429" s="4">
        <v>0.43846064814814811</v>
      </c>
      <c r="G429" s="1" t="s">
        <v>36</v>
      </c>
      <c r="H429" s="1" t="s">
        <v>3691</v>
      </c>
      <c r="I429" s="1">
        <v>2792</v>
      </c>
      <c r="J429" s="1" t="s">
        <v>3692</v>
      </c>
      <c r="K429" s="1" t="s">
        <v>55</v>
      </c>
      <c r="L429" s="1" t="s">
        <v>47</v>
      </c>
      <c r="N429" s="1" t="s">
        <v>42</v>
      </c>
      <c r="O429" s="1" t="s">
        <v>43</v>
      </c>
      <c r="P429" s="1">
        <v>1</v>
      </c>
      <c r="Q429" s="1" t="s">
        <v>394</v>
      </c>
      <c r="R429" s="1">
        <v>0</v>
      </c>
      <c r="S429" s="1" t="s">
        <v>43</v>
      </c>
      <c r="T429" s="1">
        <v>8451</v>
      </c>
      <c r="U429" s="1" t="s">
        <v>1144</v>
      </c>
      <c r="V429" s="1" t="s">
        <v>1145</v>
      </c>
      <c r="W429" s="1" t="s">
        <v>40</v>
      </c>
      <c r="X429" s="1" t="s">
        <v>3693</v>
      </c>
      <c r="Y429" s="1" t="s">
        <v>3694</v>
      </c>
      <c r="Z429" s="1" t="s">
        <v>367</v>
      </c>
      <c r="AA429" s="1" t="str">
        <f>VLOOKUP(Z429,List!A:E,2,FALSE)</f>
        <v>IT Support</v>
      </c>
      <c r="AB429" s="1" t="str">
        <f>VLOOKUP(Z429,List!A:E,3,FALSE)</f>
        <v>Point IT</v>
      </c>
      <c r="AC429" s="1" t="str">
        <f>VLOOKUP(Z429,List!A:E,4,FALSE)</f>
        <v>Second Tier</v>
      </c>
      <c r="AD429" s="1" t="str">
        <f>VLOOKUP(Z429,List!A:E,5,FALSE)</f>
        <v>Onsite</v>
      </c>
      <c r="AE429" s="1" t="s">
        <v>49</v>
      </c>
      <c r="AF429" s="1" t="s">
        <v>69</v>
      </c>
      <c r="AG429" s="1" t="s">
        <v>51</v>
      </c>
      <c r="AH429" s="1" t="s">
        <v>3695</v>
      </c>
      <c r="AI429" s="1" t="s">
        <v>613</v>
      </c>
      <c r="AK429" s="1" t="s">
        <v>47</v>
      </c>
      <c r="AL429" s="1" t="s">
        <v>73</v>
      </c>
      <c r="AM429" s="1" t="s">
        <v>55</v>
      </c>
      <c r="AN429" s="1" t="s">
        <v>3696</v>
      </c>
      <c r="AO429" s="1" t="s">
        <v>43</v>
      </c>
    </row>
    <row r="430" spans="1:41" x14ac:dyDescent="0.55000000000000004">
      <c r="A430" s="1" t="s">
        <v>123</v>
      </c>
      <c r="B430" s="1" t="s">
        <v>3697</v>
      </c>
      <c r="C430" s="1">
        <v>2022</v>
      </c>
      <c r="D430" s="1">
        <v>2</v>
      </c>
      <c r="E430" s="1">
        <v>8</v>
      </c>
      <c r="F430" s="4">
        <v>0.45075231481481487</v>
      </c>
      <c r="G430" s="1" t="s">
        <v>36</v>
      </c>
      <c r="H430" s="1" t="s">
        <v>3699</v>
      </c>
      <c r="I430" s="1">
        <v>2793</v>
      </c>
      <c r="J430" s="1" t="s">
        <v>3700</v>
      </c>
      <c r="K430" s="1" t="s">
        <v>55</v>
      </c>
      <c r="L430" s="1" t="s">
        <v>47</v>
      </c>
      <c r="N430" s="1" t="s">
        <v>42</v>
      </c>
      <c r="O430" s="1" t="s">
        <v>43</v>
      </c>
      <c r="P430" s="1">
        <v>1</v>
      </c>
      <c r="Q430" s="1" t="s">
        <v>62</v>
      </c>
      <c r="R430" s="1">
        <v>0</v>
      </c>
      <c r="S430" s="1" t="s">
        <v>43</v>
      </c>
      <c r="T430" s="1">
        <v>6706</v>
      </c>
      <c r="U430" s="1" t="s">
        <v>895</v>
      </c>
      <c r="V430" s="1" t="s">
        <v>896</v>
      </c>
      <c r="W430" s="1" t="s">
        <v>40</v>
      </c>
      <c r="X430" s="1" t="s">
        <v>3701</v>
      </c>
      <c r="Y430" s="1" t="s">
        <v>3697</v>
      </c>
      <c r="Z430" s="1" t="s">
        <v>177</v>
      </c>
      <c r="AA430" s="1" t="str">
        <f>VLOOKUP(Z430,List!A:E,2,FALSE)</f>
        <v>IT Support</v>
      </c>
      <c r="AB430" s="1" t="str">
        <f>VLOOKUP(Z430,List!A:E,3,FALSE)</f>
        <v>Point IT</v>
      </c>
      <c r="AC430" s="1" t="str">
        <f>VLOOKUP(Z430,List!A:E,4,FALSE)</f>
        <v>Frist Tier</v>
      </c>
      <c r="AD430" s="1" t="str">
        <f>VLOOKUP(Z430,List!A:E,5,FALSE)</f>
        <v>Frist Tier</v>
      </c>
      <c r="AE430" s="1" t="s">
        <v>49</v>
      </c>
      <c r="AF430" s="1" t="s">
        <v>69</v>
      </c>
      <c r="AG430" s="1" t="s">
        <v>356</v>
      </c>
      <c r="AH430" s="1" t="s">
        <v>3702</v>
      </c>
      <c r="AI430" s="1" t="s">
        <v>900</v>
      </c>
      <c r="AK430" s="1" t="s">
        <v>47</v>
      </c>
      <c r="AL430" s="1" t="s">
        <v>73</v>
      </c>
      <c r="AM430" s="1" t="s">
        <v>55</v>
      </c>
      <c r="AN430" s="1" t="s">
        <v>3697</v>
      </c>
      <c r="AO430" s="1" t="s">
        <v>43</v>
      </c>
    </row>
    <row r="431" spans="1:41" x14ac:dyDescent="0.55000000000000004">
      <c r="A431" s="1" t="s">
        <v>123</v>
      </c>
      <c r="B431" s="1" t="s">
        <v>3703</v>
      </c>
      <c r="C431" s="1">
        <v>2022</v>
      </c>
      <c r="D431" s="1">
        <v>2</v>
      </c>
      <c r="E431" s="1">
        <v>8</v>
      </c>
      <c r="F431" s="4">
        <v>0.45300925925925922</v>
      </c>
      <c r="G431" s="1" t="s">
        <v>36</v>
      </c>
      <c r="H431" s="1" t="s">
        <v>3705</v>
      </c>
      <c r="I431" s="1">
        <v>2794</v>
      </c>
      <c r="J431" s="1" t="s">
        <v>3706</v>
      </c>
      <c r="K431" s="1" t="s">
        <v>55</v>
      </c>
      <c r="L431" s="1" t="s">
        <v>47</v>
      </c>
      <c r="N431" s="1" t="s">
        <v>42</v>
      </c>
      <c r="O431" s="1" t="s">
        <v>43</v>
      </c>
      <c r="P431" s="1">
        <v>1</v>
      </c>
      <c r="Q431" s="1" t="s">
        <v>62</v>
      </c>
      <c r="R431" s="1">
        <v>0</v>
      </c>
      <c r="S431" s="1" t="s">
        <v>43</v>
      </c>
      <c r="T431" s="1">
        <v>6224</v>
      </c>
      <c r="U431" s="1" t="s">
        <v>3484</v>
      </c>
      <c r="V431" s="1" t="s">
        <v>3485</v>
      </c>
      <c r="W431" s="1" t="s">
        <v>40</v>
      </c>
      <c r="X431" s="1" t="s">
        <v>3707</v>
      </c>
      <c r="Y431" s="1" t="s">
        <v>3708</v>
      </c>
      <c r="Z431" s="1" t="s">
        <v>84</v>
      </c>
      <c r="AA431" s="1" t="str">
        <f>VLOOKUP(Z431,List!A:E,2,FALSE)</f>
        <v>IT Support</v>
      </c>
      <c r="AB431" s="1" t="str">
        <f>VLOOKUP(Z431,List!A:E,3,FALSE)</f>
        <v>Point IT</v>
      </c>
      <c r="AC431" s="1" t="str">
        <f>VLOOKUP(Z431,List!A:E,4,FALSE)</f>
        <v>Second Tier</v>
      </c>
      <c r="AD431" s="1" t="str">
        <f>VLOOKUP(Z431,List!A:E,5,FALSE)</f>
        <v>Onsite</v>
      </c>
      <c r="AE431" s="1" t="s">
        <v>49</v>
      </c>
      <c r="AF431" s="1" t="s">
        <v>69</v>
      </c>
      <c r="AG431" s="1" t="s">
        <v>132</v>
      </c>
      <c r="AH431" s="1" t="s">
        <v>3709</v>
      </c>
      <c r="AI431" s="1" t="s">
        <v>655</v>
      </c>
      <c r="AK431" s="1" t="s">
        <v>47</v>
      </c>
      <c r="AL431" s="1" t="s">
        <v>54</v>
      </c>
      <c r="AM431" s="1" t="s">
        <v>55</v>
      </c>
      <c r="AN431" s="1" t="s">
        <v>3703</v>
      </c>
      <c r="AO431" s="1" t="s">
        <v>43</v>
      </c>
    </row>
    <row r="432" spans="1:41" x14ac:dyDescent="0.55000000000000004">
      <c r="A432" s="1" t="s">
        <v>123</v>
      </c>
      <c r="B432" s="1" t="s">
        <v>3710</v>
      </c>
      <c r="C432" s="1">
        <v>2022</v>
      </c>
      <c r="D432" s="1">
        <v>2</v>
      </c>
      <c r="E432" s="1">
        <v>8</v>
      </c>
      <c r="F432" s="4">
        <v>0.45872685185185186</v>
      </c>
      <c r="G432" s="1" t="s">
        <v>36</v>
      </c>
      <c r="H432" s="1" t="s">
        <v>3712</v>
      </c>
      <c r="I432" s="1">
        <v>2795</v>
      </c>
      <c r="J432" s="1" t="s">
        <v>3713</v>
      </c>
      <c r="K432" s="1" t="s">
        <v>55</v>
      </c>
      <c r="L432" s="1" t="s">
        <v>47</v>
      </c>
      <c r="N432" s="1" t="s">
        <v>42</v>
      </c>
      <c r="O432" s="1" t="s">
        <v>43</v>
      </c>
      <c r="P432" s="1">
        <v>1</v>
      </c>
      <c r="Q432" s="1" t="s">
        <v>62</v>
      </c>
      <c r="R432" s="1">
        <v>0</v>
      </c>
      <c r="S432" s="1" t="s">
        <v>43</v>
      </c>
      <c r="T432" s="1">
        <v>6424</v>
      </c>
      <c r="U432" s="1" t="s">
        <v>352</v>
      </c>
      <c r="V432" s="1" t="s">
        <v>353</v>
      </c>
      <c r="W432" s="1" t="s">
        <v>40</v>
      </c>
      <c r="X432" s="1" t="s">
        <v>3714</v>
      </c>
      <c r="Y432" s="1" t="s">
        <v>3715</v>
      </c>
      <c r="Z432" s="1" t="s">
        <v>84</v>
      </c>
      <c r="AA432" s="1" t="str">
        <f>VLOOKUP(Z432,List!A:E,2,FALSE)</f>
        <v>IT Support</v>
      </c>
      <c r="AB432" s="1" t="str">
        <f>VLOOKUP(Z432,List!A:E,3,FALSE)</f>
        <v>Point IT</v>
      </c>
      <c r="AC432" s="1" t="str">
        <f>VLOOKUP(Z432,List!A:E,4,FALSE)</f>
        <v>Second Tier</v>
      </c>
      <c r="AD432" s="1" t="str">
        <f>VLOOKUP(Z432,List!A:E,5,FALSE)</f>
        <v>Onsite</v>
      </c>
      <c r="AE432" s="1" t="s">
        <v>49</v>
      </c>
      <c r="AF432" s="1" t="s">
        <v>69</v>
      </c>
      <c r="AG432" s="1" t="s">
        <v>356</v>
      </c>
      <c r="AH432" s="1" t="s">
        <v>3716</v>
      </c>
      <c r="AI432" s="1" t="s">
        <v>358</v>
      </c>
      <c r="AK432" s="1" t="s">
        <v>47</v>
      </c>
      <c r="AL432" s="1" t="s">
        <v>73</v>
      </c>
      <c r="AM432" s="1" t="s">
        <v>55</v>
      </c>
      <c r="AN432" s="1" t="s">
        <v>3710</v>
      </c>
      <c r="AO432" s="1" t="s">
        <v>43</v>
      </c>
    </row>
    <row r="433" spans="1:41" x14ac:dyDescent="0.55000000000000004">
      <c r="A433" s="1" t="s">
        <v>123</v>
      </c>
      <c r="B433" s="1" t="s">
        <v>3717</v>
      </c>
      <c r="C433" s="1">
        <v>2022</v>
      </c>
      <c r="D433" s="1">
        <v>2</v>
      </c>
      <c r="E433" s="1">
        <v>8</v>
      </c>
      <c r="F433" s="4">
        <v>0.46434027777777781</v>
      </c>
      <c r="G433" s="1" t="s">
        <v>36</v>
      </c>
      <c r="H433" s="1" t="s">
        <v>3719</v>
      </c>
      <c r="I433" s="1">
        <v>2796</v>
      </c>
      <c r="J433" s="1" t="s">
        <v>3720</v>
      </c>
      <c r="K433" s="1" t="s">
        <v>55</v>
      </c>
      <c r="L433" s="1" t="s">
        <v>47</v>
      </c>
      <c r="N433" s="1" t="s">
        <v>42</v>
      </c>
      <c r="O433" s="1" t="s">
        <v>43</v>
      </c>
      <c r="P433" s="1">
        <v>1</v>
      </c>
      <c r="Q433" s="1" t="s">
        <v>62</v>
      </c>
      <c r="R433" s="1">
        <v>0</v>
      </c>
      <c r="S433" s="1" t="s">
        <v>43</v>
      </c>
      <c r="T433" s="1">
        <v>6236</v>
      </c>
      <c r="U433" s="1" t="s">
        <v>3721</v>
      </c>
      <c r="V433" s="1" t="s">
        <v>3722</v>
      </c>
      <c r="W433" s="1" t="s">
        <v>40</v>
      </c>
      <c r="X433" s="1" t="s">
        <v>3723</v>
      </c>
      <c r="Y433" s="1" t="s">
        <v>3724</v>
      </c>
      <c r="Z433" s="1" t="s">
        <v>144</v>
      </c>
      <c r="AA433" s="1" t="str">
        <f>VLOOKUP(Z433,List!A:E,2,FALSE)</f>
        <v>IT Support</v>
      </c>
      <c r="AB433" s="1" t="str">
        <f>VLOOKUP(Z433,List!A:E,3,FALSE)</f>
        <v>Point IT</v>
      </c>
      <c r="AC433" s="1" t="str">
        <f>VLOOKUP(Z433,List!A:E,4,FALSE)</f>
        <v>Frist Tier</v>
      </c>
      <c r="AD433" s="1" t="str">
        <f>VLOOKUP(Z433,List!A:E,5,FALSE)</f>
        <v>Frist Tier</v>
      </c>
      <c r="AE433" s="1" t="s">
        <v>49</v>
      </c>
      <c r="AF433" s="1" t="s">
        <v>69</v>
      </c>
      <c r="AG433" s="1" t="s">
        <v>132</v>
      </c>
      <c r="AH433" s="1" t="s">
        <v>3725</v>
      </c>
      <c r="AI433" s="1" t="s">
        <v>502</v>
      </c>
      <c r="AK433" s="1" t="s">
        <v>47</v>
      </c>
      <c r="AL433" s="1" t="s">
        <v>54</v>
      </c>
      <c r="AM433" s="1" t="s">
        <v>55</v>
      </c>
      <c r="AN433" s="1" t="s">
        <v>3726</v>
      </c>
      <c r="AO433" s="1" t="s">
        <v>43</v>
      </c>
    </row>
    <row r="434" spans="1:41" x14ac:dyDescent="0.55000000000000004">
      <c r="A434" s="1" t="s">
        <v>34</v>
      </c>
      <c r="B434" s="1" t="s">
        <v>3727</v>
      </c>
      <c r="C434" s="1">
        <v>2022</v>
      </c>
      <c r="D434" s="1">
        <v>2</v>
      </c>
      <c r="E434" s="1">
        <v>8</v>
      </c>
      <c r="F434" s="4">
        <v>0.4682291666666667</v>
      </c>
      <c r="G434" s="1" t="s">
        <v>36</v>
      </c>
      <c r="H434" s="1" t="s">
        <v>47</v>
      </c>
      <c r="I434" s="1">
        <v>2797</v>
      </c>
      <c r="J434" s="1" t="s">
        <v>3729</v>
      </c>
      <c r="K434" s="1" t="s">
        <v>55</v>
      </c>
      <c r="L434" s="1" t="s">
        <v>47</v>
      </c>
      <c r="N434" s="1" t="s">
        <v>42</v>
      </c>
      <c r="O434" s="1" t="s">
        <v>43</v>
      </c>
      <c r="P434" s="1">
        <v>1</v>
      </c>
      <c r="Q434" s="1" t="s">
        <v>62</v>
      </c>
      <c r="R434" s="1">
        <v>0</v>
      </c>
      <c r="S434" s="1" t="s">
        <v>63</v>
      </c>
      <c r="T434" s="1">
        <v>8637</v>
      </c>
      <c r="U434" s="1" t="s">
        <v>3730</v>
      </c>
      <c r="V434" s="1" t="s">
        <v>3731</v>
      </c>
      <c r="W434" s="1" t="s">
        <v>40</v>
      </c>
      <c r="X434" s="1" t="s">
        <v>3732</v>
      </c>
      <c r="Y434" s="1" t="s">
        <v>3733</v>
      </c>
      <c r="Z434" s="1" t="s">
        <v>959</v>
      </c>
      <c r="AA434" s="1" t="str">
        <f>VLOOKUP(Z434,List!A:E,2,FALSE)</f>
        <v>Application Support</v>
      </c>
      <c r="AB434" s="1" t="str">
        <f>VLOOKUP(Z434,List!A:E,3,FALSE)</f>
        <v>CRA</v>
      </c>
      <c r="AC434" s="1" t="str">
        <f>VLOOKUP(Z434,List!A:E,4,FALSE)</f>
        <v>Second Tier</v>
      </c>
      <c r="AD434" s="1" t="str">
        <f>VLOOKUP(Z434,List!A:E,5,FALSE)</f>
        <v>Second Tier</v>
      </c>
      <c r="AE434" s="1" t="s">
        <v>49</v>
      </c>
      <c r="AF434" s="1" t="s">
        <v>69</v>
      </c>
      <c r="AG434" s="1" t="s">
        <v>200</v>
      </c>
      <c r="AH434" s="1" t="s">
        <v>3734</v>
      </c>
      <c r="AI434" s="1" t="s">
        <v>337</v>
      </c>
      <c r="AJ434" s="1" t="s">
        <v>1620</v>
      </c>
      <c r="AK434" s="1" t="s">
        <v>47</v>
      </c>
      <c r="AL434" s="1" t="s">
        <v>54</v>
      </c>
      <c r="AM434" s="1" t="s">
        <v>55</v>
      </c>
      <c r="AN434" s="1" t="s">
        <v>3735</v>
      </c>
      <c r="AO434" s="1" t="s">
        <v>43</v>
      </c>
    </row>
    <row r="435" spans="1:41" x14ac:dyDescent="0.55000000000000004">
      <c r="A435" s="1" t="s">
        <v>34</v>
      </c>
      <c r="B435" s="1" t="s">
        <v>3736</v>
      </c>
      <c r="C435" s="1">
        <v>2022</v>
      </c>
      <c r="D435" s="1">
        <v>2</v>
      </c>
      <c r="E435" s="1">
        <v>8</v>
      </c>
      <c r="F435" s="4">
        <v>0.4690509259259259</v>
      </c>
      <c r="G435" s="1" t="s">
        <v>36</v>
      </c>
      <c r="H435" s="1" t="s">
        <v>3738</v>
      </c>
      <c r="I435" s="1">
        <v>2798</v>
      </c>
      <c r="J435" s="1" t="s">
        <v>3739</v>
      </c>
      <c r="K435" s="1" t="s">
        <v>55</v>
      </c>
      <c r="L435" s="1" t="s">
        <v>47</v>
      </c>
      <c r="N435" s="1" t="s">
        <v>42</v>
      </c>
      <c r="O435" s="1" t="s">
        <v>43</v>
      </c>
      <c r="P435" s="1">
        <v>1</v>
      </c>
      <c r="Q435" s="1" t="s">
        <v>62</v>
      </c>
      <c r="R435" s="1">
        <v>0</v>
      </c>
      <c r="S435" s="1" t="s">
        <v>43</v>
      </c>
      <c r="T435" s="1">
        <v>8608</v>
      </c>
      <c r="U435" s="1" t="s">
        <v>3740</v>
      </c>
      <c r="V435" s="1" t="s">
        <v>3741</v>
      </c>
      <c r="W435" s="1" t="s">
        <v>40</v>
      </c>
      <c r="X435" s="1" t="s">
        <v>3742</v>
      </c>
      <c r="Y435" s="1" t="s">
        <v>3743</v>
      </c>
      <c r="Z435" s="1" t="s">
        <v>959</v>
      </c>
      <c r="AA435" s="1" t="str">
        <f>VLOOKUP(Z435,List!A:E,2,FALSE)</f>
        <v>Application Support</v>
      </c>
      <c r="AB435" s="1" t="str">
        <f>VLOOKUP(Z435,List!A:E,3,FALSE)</f>
        <v>CRA</v>
      </c>
      <c r="AC435" s="1" t="str">
        <f>VLOOKUP(Z435,List!A:E,4,FALSE)</f>
        <v>Second Tier</v>
      </c>
      <c r="AD435" s="1" t="str">
        <f>VLOOKUP(Z435,List!A:E,5,FALSE)</f>
        <v>Second Tier</v>
      </c>
      <c r="AE435" s="1" t="s">
        <v>49</v>
      </c>
      <c r="AF435" s="1" t="s">
        <v>69</v>
      </c>
      <c r="AG435" s="1" t="s">
        <v>960</v>
      </c>
      <c r="AH435" s="1" t="s">
        <v>3738</v>
      </c>
      <c r="AI435" s="1" t="s">
        <v>337</v>
      </c>
      <c r="AK435" s="1" t="s">
        <v>47</v>
      </c>
      <c r="AL435" s="1" t="s">
        <v>54</v>
      </c>
      <c r="AM435" s="1" t="s">
        <v>55</v>
      </c>
      <c r="AN435" s="1" t="s">
        <v>3744</v>
      </c>
      <c r="AO435" s="1" t="s">
        <v>43</v>
      </c>
    </row>
    <row r="436" spans="1:41" x14ac:dyDescent="0.55000000000000004">
      <c r="A436" s="1" t="s">
        <v>123</v>
      </c>
      <c r="B436" s="1" t="s">
        <v>3745</v>
      </c>
      <c r="C436" s="1">
        <v>2022</v>
      </c>
      <c r="D436" s="1">
        <v>2</v>
      </c>
      <c r="E436" s="1">
        <v>8</v>
      </c>
      <c r="F436" s="4">
        <v>0.47750000000000004</v>
      </c>
      <c r="G436" s="1" t="s">
        <v>36</v>
      </c>
      <c r="H436" s="1" t="s">
        <v>3747</v>
      </c>
      <c r="I436" s="1">
        <v>2799</v>
      </c>
      <c r="J436" s="1" t="s">
        <v>3748</v>
      </c>
      <c r="K436" s="1" t="s">
        <v>55</v>
      </c>
      <c r="L436" s="1" t="s">
        <v>47</v>
      </c>
      <c r="N436" s="1" t="s">
        <v>42</v>
      </c>
      <c r="O436" s="1" t="s">
        <v>43</v>
      </c>
      <c r="P436" s="1">
        <v>1</v>
      </c>
      <c r="Q436" s="1" t="s">
        <v>62</v>
      </c>
      <c r="R436" s="1">
        <v>0</v>
      </c>
      <c r="S436" s="1" t="s">
        <v>43</v>
      </c>
      <c r="T436" s="1">
        <v>6334</v>
      </c>
      <c r="U436" s="1" t="s">
        <v>3642</v>
      </c>
      <c r="V436" s="1" t="s">
        <v>3643</v>
      </c>
      <c r="W436" s="1" t="s">
        <v>40</v>
      </c>
      <c r="X436" s="1" t="s">
        <v>3749</v>
      </c>
      <c r="Y436" s="1" t="s">
        <v>3750</v>
      </c>
      <c r="Z436" s="1" t="s">
        <v>84</v>
      </c>
      <c r="AA436" s="1" t="str">
        <f>VLOOKUP(Z436,List!A:E,2,FALSE)</f>
        <v>IT Support</v>
      </c>
      <c r="AB436" s="1" t="str">
        <f>VLOOKUP(Z436,List!A:E,3,FALSE)</f>
        <v>Point IT</v>
      </c>
      <c r="AC436" s="1" t="str">
        <f>VLOOKUP(Z436,List!A:E,4,FALSE)</f>
        <v>Second Tier</v>
      </c>
      <c r="AD436" s="1" t="str">
        <f>VLOOKUP(Z436,List!A:E,5,FALSE)</f>
        <v>Onsite</v>
      </c>
      <c r="AE436" s="1" t="s">
        <v>49</v>
      </c>
      <c r="AF436" s="1" t="s">
        <v>69</v>
      </c>
      <c r="AG436" s="1" t="s">
        <v>132</v>
      </c>
      <c r="AH436" s="1" t="s">
        <v>3751</v>
      </c>
      <c r="AI436" s="1" t="s">
        <v>72</v>
      </c>
      <c r="AK436" s="1" t="s">
        <v>47</v>
      </c>
      <c r="AL436" s="1" t="s">
        <v>54</v>
      </c>
      <c r="AM436" s="1" t="s">
        <v>55</v>
      </c>
      <c r="AN436" s="1" t="s">
        <v>3745</v>
      </c>
      <c r="AO436" s="1" t="s">
        <v>43</v>
      </c>
    </row>
    <row r="437" spans="1:41" x14ac:dyDescent="0.55000000000000004">
      <c r="A437" s="1" t="s">
        <v>135</v>
      </c>
      <c r="B437" s="1" t="s">
        <v>3752</v>
      </c>
      <c r="C437" s="1">
        <v>2022</v>
      </c>
      <c r="D437" s="1">
        <v>2</v>
      </c>
      <c r="E437" s="1">
        <v>8</v>
      </c>
      <c r="F437" s="4">
        <v>0.48422453703703705</v>
      </c>
      <c r="G437" s="1" t="s">
        <v>36</v>
      </c>
      <c r="H437" s="1" t="s">
        <v>3754</v>
      </c>
      <c r="I437" s="1">
        <v>2800</v>
      </c>
      <c r="J437" s="1" t="s">
        <v>3755</v>
      </c>
      <c r="K437" s="1" t="s">
        <v>55</v>
      </c>
      <c r="L437" s="1" t="s">
        <v>47</v>
      </c>
      <c r="N437" s="1" t="s">
        <v>42</v>
      </c>
      <c r="O437" s="1" t="s">
        <v>43</v>
      </c>
      <c r="P437" s="1">
        <v>1</v>
      </c>
      <c r="R437" s="1">
        <v>0</v>
      </c>
      <c r="S437" s="1" t="s">
        <v>43</v>
      </c>
      <c r="T437" s="1">
        <v>8608</v>
      </c>
      <c r="U437" s="1" t="s">
        <v>3740</v>
      </c>
      <c r="V437" s="1" t="s">
        <v>3741</v>
      </c>
      <c r="W437" s="1" t="s">
        <v>40</v>
      </c>
      <c r="X437" s="1" t="s">
        <v>3756</v>
      </c>
      <c r="Y437" s="1" t="s">
        <v>3757</v>
      </c>
      <c r="Z437" s="1" t="s">
        <v>144</v>
      </c>
      <c r="AA437" s="1" t="str">
        <f>VLOOKUP(Z437,List!A:E,2,FALSE)</f>
        <v>IT Support</v>
      </c>
      <c r="AB437" s="1" t="str">
        <f>VLOOKUP(Z437,List!A:E,3,FALSE)</f>
        <v>Point IT</v>
      </c>
      <c r="AC437" s="1" t="str">
        <f>VLOOKUP(Z437,List!A:E,4,FALSE)</f>
        <v>Frist Tier</v>
      </c>
      <c r="AD437" s="1" t="str">
        <f>VLOOKUP(Z437,List!A:E,5,FALSE)</f>
        <v>Frist Tier</v>
      </c>
      <c r="AE437" s="1" t="s">
        <v>49</v>
      </c>
      <c r="AF437" s="1" t="s">
        <v>69</v>
      </c>
      <c r="AG437" s="1" t="s">
        <v>145</v>
      </c>
      <c r="AH437" s="1" t="s">
        <v>3758</v>
      </c>
      <c r="AI437" s="1" t="s">
        <v>337</v>
      </c>
      <c r="AK437" s="1" t="s">
        <v>47</v>
      </c>
      <c r="AL437" s="1" t="s">
        <v>54</v>
      </c>
      <c r="AM437" s="1" t="s">
        <v>55</v>
      </c>
      <c r="AN437" s="1" t="s">
        <v>3752</v>
      </c>
      <c r="AO437" s="1" t="s">
        <v>43</v>
      </c>
    </row>
    <row r="438" spans="1:41" x14ac:dyDescent="0.55000000000000004">
      <c r="A438" s="1" t="s">
        <v>34</v>
      </c>
      <c r="B438" s="1" t="s">
        <v>3759</v>
      </c>
      <c r="C438" s="1">
        <v>2022</v>
      </c>
      <c r="D438" s="1">
        <v>2</v>
      </c>
      <c r="E438" s="1">
        <v>8</v>
      </c>
      <c r="F438" s="4">
        <v>0.48641203703703706</v>
      </c>
      <c r="G438" s="1" t="s">
        <v>36</v>
      </c>
      <c r="H438" s="1" t="s">
        <v>3761</v>
      </c>
      <c r="I438" s="1">
        <v>2801</v>
      </c>
      <c r="J438" s="1" t="s">
        <v>3762</v>
      </c>
      <c r="K438" s="1" t="s">
        <v>55</v>
      </c>
      <c r="L438" s="1" t="s">
        <v>47</v>
      </c>
      <c r="N438" s="1" t="s">
        <v>42</v>
      </c>
      <c r="O438" s="1" t="s">
        <v>43</v>
      </c>
      <c r="P438" s="1">
        <v>2</v>
      </c>
      <c r="Q438" s="1" t="s">
        <v>62</v>
      </c>
      <c r="R438" s="1">
        <v>0</v>
      </c>
      <c r="S438" s="1" t="s">
        <v>43</v>
      </c>
      <c r="T438" s="1">
        <v>6560</v>
      </c>
      <c r="U438" s="1" t="s">
        <v>3231</v>
      </c>
      <c r="V438" s="1" t="s">
        <v>3232</v>
      </c>
      <c r="W438" s="1" t="s">
        <v>40</v>
      </c>
      <c r="X438" s="1" t="s">
        <v>3763</v>
      </c>
      <c r="Y438" s="1" t="s">
        <v>3764</v>
      </c>
      <c r="Z438" s="1" t="s">
        <v>367</v>
      </c>
      <c r="AA438" s="1" t="str">
        <f>VLOOKUP(Z438,List!A:E,2,FALSE)</f>
        <v>IT Support</v>
      </c>
      <c r="AB438" s="1" t="str">
        <f>VLOOKUP(Z438,List!A:E,3,FALSE)</f>
        <v>Point IT</v>
      </c>
      <c r="AC438" s="1" t="str">
        <f>VLOOKUP(Z438,List!A:E,4,FALSE)</f>
        <v>Second Tier</v>
      </c>
      <c r="AD438" s="1" t="str">
        <f>VLOOKUP(Z438,List!A:E,5,FALSE)</f>
        <v>Onsite</v>
      </c>
      <c r="AE438" s="1" t="s">
        <v>49</v>
      </c>
      <c r="AF438" s="1" t="s">
        <v>69</v>
      </c>
      <c r="AG438" s="1" t="s">
        <v>2580</v>
      </c>
      <c r="AH438" s="1" t="s">
        <v>3765</v>
      </c>
      <c r="AI438" s="1" t="s">
        <v>464</v>
      </c>
      <c r="AK438" s="1" t="s">
        <v>47</v>
      </c>
      <c r="AL438" s="1" t="s">
        <v>73</v>
      </c>
      <c r="AM438" s="1" t="s">
        <v>55</v>
      </c>
      <c r="AN438" s="1" t="s">
        <v>3759</v>
      </c>
      <c r="AO438" s="1" t="s">
        <v>43</v>
      </c>
    </row>
    <row r="439" spans="1:41" x14ac:dyDescent="0.55000000000000004">
      <c r="A439" s="1" t="s">
        <v>34</v>
      </c>
      <c r="B439" s="1" t="s">
        <v>3766</v>
      </c>
      <c r="C439" s="1">
        <v>2022</v>
      </c>
      <c r="D439" s="1">
        <v>2</v>
      </c>
      <c r="E439" s="1">
        <v>8</v>
      </c>
      <c r="F439" s="4">
        <v>0.48679398148148145</v>
      </c>
      <c r="G439" s="1" t="s">
        <v>36</v>
      </c>
      <c r="H439" s="1" t="s">
        <v>3768</v>
      </c>
      <c r="I439" s="1">
        <v>2802</v>
      </c>
      <c r="J439" s="1" t="s">
        <v>3762</v>
      </c>
      <c r="K439" s="1" t="s">
        <v>55</v>
      </c>
      <c r="L439" s="1" t="s">
        <v>47</v>
      </c>
      <c r="N439" s="1" t="s">
        <v>42</v>
      </c>
      <c r="O439" s="1" t="s">
        <v>43</v>
      </c>
      <c r="P439" s="1">
        <v>1</v>
      </c>
      <c r="Q439" s="1" t="s">
        <v>62</v>
      </c>
      <c r="R439" s="1">
        <v>0</v>
      </c>
      <c r="S439" s="1" t="s">
        <v>43</v>
      </c>
      <c r="T439" s="1">
        <v>968875335</v>
      </c>
      <c r="U439" s="1" t="s">
        <v>3769</v>
      </c>
      <c r="V439" s="1" t="s">
        <v>3770</v>
      </c>
      <c r="W439" s="1" t="s">
        <v>40</v>
      </c>
      <c r="X439" s="1" t="s">
        <v>3771</v>
      </c>
      <c r="Y439" s="1" t="s">
        <v>3772</v>
      </c>
      <c r="Z439" s="1" t="s">
        <v>144</v>
      </c>
      <c r="AA439" s="1" t="str">
        <f>VLOOKUP(Z439,List!A:E,2,FALSE)</f>
        <v>IT Support</v>
      </c>
      <c r="AB439" s="1" t="str">
        <f>VLOOKUP(Z439,List!A:E,3,FALSE)</f>
        <v>Point IT</v>
      </c>
      <c r="AC439" s="1" t="str">
        <f>VLOOKUP(Z439,List!A:E,4,FALSE)</f>
        <v>Frist Tier</v>
      </c>
      <c r="AD439" s="1" t="str">
        <f>VLOOKUP(Z439,List!A:E,5,FALSE)</f>
        <v>Frist Tier</v>
      </c>
      <c r="AE439" s="1" t="s">
        <v>49</v>
      </c>
      <c r="AF439" s="1" t="s">
        <v>69</v>
      </c>
      <c r="AG439" s="1" t="s">
        <v>2580</v>
      </c>
      <c r="AH439" s="1" t="s">
        <v>3773</v>
      </c>
      <c r="AI439" s="1" t="s">
        <v>72</v>
      </c>
      <c r="AK439" s="1" t="s">
        <v>47</v>
      </c>
      <c r="AL439" s="1" t="s">
        <v>73</v>
      </c>
      <c r="AM439" s="1" t="s">
        <v>55</v>
      </c>
      <c r="AN439" s="1" t="s">
        <v>3766</v>
      </c>
      <c r="AO439" s="1" t="s">
        <v>43</v>
      </c>
    </row>
    <row r="440" spans="1:41" x14ac:dyDescent="0.55000000000000004">
      <c r="A440" s="1" t="s">
        <v>656</v>
      </c>
      <c r="B440" s="1" t="s">
        <v>3774</v>
      </c>
      <c r="C440" s="1">
        <v>2022</v>
      </c>
      <c r="D440" s="1">
        <v>2</v>
      </c>
      <c r="E440" s="1">
        <v>8</v>
      </c>
      <c r="F440" s="4">
        <v>0.49723379629629627</v>
      </c>
      <c r="G440" s="1" t="s">
        <v>36</v>
      </c>
      <c r="H440" s="1" t="s">
        <v>3776</v>
      </c>
      <c r="I440" s="1">
        <v>2803</v>
      </c>
      <c r="J440" s="1" t="s">
        <v>3777</v>
      </c>
      <c r="K440" s="1" t="s">
        <v>55</v>
      </c>
      <c r="L440" s="1" t="s">
        <v>47</v>
      </c>
      <c r="N440" s="1" t="s">
        <v>42</v>
      </c>
      <c r="O440" s="1" t="s">
        <v>43</v>
      </c>
      <c r="P440" s="1">
        <v>1</v>
      </c>
      <c r="Q440" s="1" t="s">
        <v>62</v>
      </c>
      <c r="R440" s="1">
        <v>0</v>
      </c>
      <c r="S440" s="1" t="s">
        <v>43</v>
      </c>
      <c r="T440" s="1">
        <v>923391177</v>
      </c>
      <c r="U440" s="1" t="s">
        <v>1849</v>
      </c>
      <c r="V440" s="1" t="s">
        <v>1850</v>
      </c>
      <c r="W440" s="1" t="s">
        <v>40</v>
      </c>
      <c r="X440" s="1" t="s">
        <v>3778</v>
      </c>
      <c r="Y440" s="1" t="s">
        <v>3779</v>
      </c>
      <c r="Z440" s="1" t="s">
        <v>68</v>
      </c>
      <c r="AA440" s="1" t="str">
        <f>VLOOKUP(Z440,List!A:E,2,FALSE)</f>
        <v>Network</v>
      </c>
      <c r="AB440" s="1" t="str">
        <f>VLOOKUP(Z440,List!A:E,3,FALSE)</f>
        <v>CRA</v>
      </c>
      <c r="AC440" s="1" t="str">
        <f>VLOOKUP(Z440,List!A:E,4,FALSE)</f>
        <v>Second Tier</v>
      </c>
      <c r="AD440" s="1" t="str">
        <f>VLOOKUP(Z440,List!A:E,5,FALSE)</f>
        <v>Second Tier</v>
      </c>
      <c r="AE440" s="1" t="s">
        <v>49</v>
      </c>
      <c r="AF440" s="1" t="s">
        <v>69</v>
      </c>
      <c r="AG440" s="1" t="s">
        <v>3121</v>
      </c>
      <c r="AH440" s="1" t="s">
        <v>3780</v>
      </c>
      <c r="AI440" s="1" t="s">
        <v>3781</v>
      </c>
      <c r="AK440" s="1" t="s">
        <v>47</v>
      </c>
      <c r="AL440" s="1" t="s">
        <v>73</v>
      </c>
      <c r="AM440" s="1" t="s">
        <v>55</v>
      </c>
      <c r="AN440" s="1" t="s">
        <v>3774</v>
      </c>
      <c r="AO440" s="1" t="s">
        <v>43</v>
      </c>
    </row>
    <row r="441" spans="1:41" x14ac:dyDescent="0.55000000000000004">
      <c r="A441" s="1" t="s">
        <v>371</v>
      </c>
      <c r="B441" s="1" t="s">
        <v>3782</v>
      </c>
      <c r="C441" s="1">
        <v>2022</v>
      </c>
      <c r="D441" s="1">
        <v>2</v>
      </c>
      <c r="E441" s="1">
        <v>8</v>
      </c>
      <c r="F441" s="4">
        <v>0.50569444444444445</v>
      </c>
      <c r="G441" s="1" t="s">
        <v>36</v>
      </c>
      <c r="H441" s="1" t="s">
        <v>3784</v>
      </c>
      <c r="I441" s="1">
        <v>2804</v>
      </c>
      <c r="J441" s="1" t="s">
        <v>3785</v>
      </c>
      <c r="K441" s="1" t="s">
        <v>55</v>
      </c>
      <c r="L441" s="1" t="s">
        <v>47</v>
      </c>
      <c r="N441" s="1" t="s">
        <v>42</v>
      </c>
      <c r="O441" s="1" t="s">
        <v>43</v>
      </c>
      <c r="P441" s="1">
        <v>2</v>
      </c>
      <c r="Q441" s="1" t="s">
        <v>44</v>
      </c>
      <c r="R441" s="1">
        <v>0</v>
      </c>
      <c r="S441" s="1" t="s">
        <v>43</v>
      </c>
      <c r="T441" s="1">
        <v>5759</v>
      </c>
      <c r="U441" s="1" t="s">
        <v>3786</v>
      </c>
      <c r="V441" s="1" t="s">
        <v>3787</v>
      </c>
      <c r="W441" s="1" t="s">
        <v>40</v>
      </c>
      <c r="X441" s="1" t="s">
        <v>3788</v>
      </c>
      <c r="Y441" s="1" t="s">
        <v>3789</v>
      </c>
      <c r="Z441" s="1" t="s">
        <v>177</v>
      </c>
      <c r="AA441" s="1" t="str">
        <f>VLOOKUP(Z441,List!A:E,2,FALSE)</f>
        <v>IT Support</v>
      </c>
      <c r="AB441" s="1" t="str">
        <f>VLOOKUP(Z441,List!A:E,3,FALSE)</f>
        <v>Point IT</v>
      </c>
      <c r="AC441" s="1" t="str">
        <f>VLOOKUP(Z441,List!A:E,4,FALSE)</f>
        <v>Frist Tier</v>
      </c>
      <c r="AD441" s="1" t="str">
        <f>VLOOKUP(Z441,List!A:E,5,FALSE)</f>
        <v>Frist Tier</v>
      </c>
      <c r="AE441" s="1" t="s">
        <v>49</v>
      </c>
      <c r="AF441" s="1" t="s">
        <v>69</v>
      </c>
      <c r="AG441" s="1" t="s">
        <v>3790</v>
      </c>
      <c r="AH441" s="1" t="s">
        <v>3791</v>
      </c>
      <c r="AI441" s="1" t="s">
        <v>3792</v>
      </c>
      <c r="AK441" s="1" t="s">
        <v>47</v>
      </c>
      <c r="AL441" s="1" t="s">
        <v>54</v>
      </c>
      <c r="AM441" s="1" t="s">
        <v>55</v>
      </c>
      <c r="AN441" s="1" t="s">
        <v>3793</v>
      </c>
      <c r="AO441" s="1" t="s">
        <v>43</v>
      </c>
    </row>
    <row r="442" spans="1:41" x14ac:dyDescent="0.55000000000000004">
      <c r="A442" s="1" t="s">
        <v>314</v>
      </c>
      <c r="B442" s="1" t="s">
        <v>3794</v>
      </c>
      <c r="C442" s="1">
        <v>2022</v>
      </c>
      <c r="D442" s="1">
        <v>2</v>
      </c>
      <c r="E442" s="1">
        <v>8</v>
      </c>
      <c r="F442" s="4">
        <v>0.53030092592592593</v>
      </c>
      <c r="G442" s="1" t="s">
        <v>36</v>
      </c>
      <c r="H442" s="1" t="s">
        <v>3796</v>
      </c>
      <c r="I442" s="1">
        <v>2805</v>
      </c>
      <c r="J442" s="1" t="s">
        <v>3797</v>
      </c>
      <c r="K442" s="1" t="s">
        <v>55</v>
      </c>
      <c r="L442" s="1" t="s">
        <v>47</v>
      </c>
      <c r="N442" s="1" t="s">
        <v>42</v>
      </c>
      <c r="O442" s="1" t="s">
        <v>43</v>
      </c>
      <c r="P442" s="1">
        <v>1</v>
      </c>
      <c r="Q442" s="1" t="s">
        <v>103</v>
      </c>
      <c r="R442" s="1">
        <v>0</v>
      </c>
      <c r="S442" s="1" t="s">
        <v>43</v>
      </c>
      <c r="T442" s="1">
        <v>8407</v>
      </c>
      <c r="U442" s="1" t="s">
        <v>264</v>
      </c>
      <c r="V442" s="1" t="s">
        <v>265</v>
      </c>
      <c r="W442" s="1" t="s">
        <v>40</v>
      </c>
      <c r="X442" s="1" t="s">
        <v>3798</v>
      </c>
      <c r="Y442" s="1" t="s">
        <v>3799</v>
      </c>
      <c r="Z442" s="1" t="s">
        <v>344</v>
      </c>
      <c r="AA442" s="1" t="str">
        <f>VLOOKUP(Z442,List!A:E,2,FALSE)</f>
        <v>PC Team</v>
      </c>
      <c r="AB442" s="1" t="str">
        <f>VLOOKUP(Z442,List!A:E,3,FALSE)</f>
        <v>7Sense (Lenovo)</v>
      </c>
      <c r="AC442" s="1" t="str">
        <f>VLOOKUP(Z442,List!A:E,4,FALSE)</f>
        <v>Second Tier</v>
      </c>
      <c r="AD442" s="1" t="str">
        <f>VLOOKUP(Z442,List!A:E,5,FALSE)</f>
        <v>Onsite</v>
      </c>
      <c r="AE442" s="1" t="s">
        <v>49</v>
      </c>
      <c r="AF442" s="1" t="s">
        <v>69</v>
      </c>
      <c r="AG442" s="1" t="s">
        <v>792</v>
      </c>
      <c r="AH442" s="1" t="s">
        <v>3800</v>
      </c>
      <c r="AI442" s="1" t="s">
        <v>613</v>
      </c>
      <c r="AK442" s="1" t="s">
        <v>47</v>
      </c>
      <c r="AL442" s="1" t="s">
        <v>73</v>
      </c>
      <c r="AM442" s="1" t="s">
        <v>55</v>
      </c>
      <c r="AN442" s="1" t="s">
        <v>3794</v>
      </c>
      <c r="AO442" s="1" t="s">
        <v>43</v>
      </c>
    </row>
    <row r="443" spans="1:41" x14ac:dyDescent="0.55000000000000004">
      <c r="A443" s="1" t="s">
        <v>34</v>
      </c>
      <c r="B443" s="1" t="s">
        <v>3801</v>
      </c>
      <c r="C443" s="1">
        <v>2022</v>
      </c>
      <c r="D443" s="1">
        <v>2</v>
      </c>
      <c r="E443" s="1">
        <v>8</v>
      </c>
      <c r="F443" s="4">
        <v>0.5355092592592593</v>
      </c>
      <c r="G443" s="1" t="s">
        <v>36</v>
      </c>
      <c r="H443" s="1" t="s">
        <v>3803</v>
      </c>
      <c r="I443" s="1">
        <v>2806</v>
      </c>
      <c r="J443" s="1" t="s">
        <v>3804</v>
      </c>
      <c r="K443" s="1" t="s">
        <v>3805</v>
      </c>
      <c r="L443" s="1" t="s">
        <v>40</v>
      </c>
      <c r="M443" s="1" t="s">
        <v>3806</v>
      </c>
      <c r="N443" s="1" t="s">
        <v>42</v>
      </c>
      <c r="O443" s="1" t="s">
        <v>43</v>
      </c>
      <c r="P443" s="1">
        <v>1</v>
      </c>
      <c r="Q443" s="1" t="s">
        <v>116</v>
      </c>
      <c r="R443" s="1">
        <v>1</v>
      </c>
      <c r="S443" s="1" t="s">
        <v>43</v>
      </c>
      <c r="T443" s="1">
        <v>6965</v>
      </c>
      <c r="U443" s="1" t="s">
        <v>3807</v>
      </c>
      <c r="V443" s="1" t="s">
        <v>3808</v>
      </c>
      <c r="W443" s="1" t="s">
        <v>40</v>
      </c>
      <c r="X443" s="1" t="s">
        <v>3809</v>
      </c>
      <c r="Y443" s="1" t="s">
        <v>3801</v>
      </c>
      <c r="Z443" s="1" t="s">
        <v>120</v>
      </c>
      <c r="AA443" s="1" t="str">
        <f>VLOOKUP(Z443,List!A:E,2,FALSE)</f>
        <v>IT Support</v>
      </c>
      <c r="AB443" s="1" t="str">
        <f>VLOOKUP(Z443,List!A:E,3,FALSE)</f>
        <v>CRA</v>
      </c>
      <c r="AC443" s="1" t="str">
        <f>VLOOKUP(Z443,List!A:E,4,FALSE)</f>
        <v>Second Tier</v>
      </c>
      <c r="AD443" s="1" t="str">
        <f>VLOOKUP(Z443,List!A:E,5,FALSE)</f>
        <v>Onsite</v>
      </c>
      <c r="AE443" s="1" t="s">
        <v>49</v>
      </c>
      <c r="AF443" s="1" t="s">
        <v>69</v>
      </c>
      <c r="AG443" s="1" t="s">
        <v>51</v>
      </c>
      <c r="AH443" s="1" t="s">
        <v>3810</v>
      </c>
      <c r="AI443" s="1" t="s">
        <v>3811</v>
      </c>
      <c r="AK443" s="1" t="s">
        <v>47</v>
      </c>
      <c r="AL443" s="1" t="s">
        <v>54</v>
      </c>
      <c r="AM443" s="1" t="s">
        <v>55</v>
      </c>
      <c r="AN443" s="1" t="s">
        <v>3806</v>
      </c>
      <c r="AO443" s="1" t="s">
        <v>43</v>
      </c>
    </row>
    <row r="444" spans="1:41" x14ac:dyDescent="0.55000000000000004">
      <c r="A444" s="1" t="s">
        <v>98</v>
      </c>
      <c r="B444" s="1" t="s">
        <v>3812</v>
      </c>
      <c r="C444" s="1">
        <v>2022</v>
      </c>
      <c r="D444" s="1">
        <v>2</v>
      </c>
      <c r="E444" s="1">
        <v>8</v>
      </c>
      <c r="F444" s="4">
        <v>0.54366898148148146</v>
      </c>
      <c r="G444" s="1" t="s">
        <v>36</v>
      </c>
      <c r="H444" s="1" t="s">
        <v>3814</v>
      </c>
      <c r="I444" s="1">
        <v>2807</v>
      </c>
      <c r="J444" s="1" t="s">
        <v>3815</v>
      </c>
      <c r="K444" s="1" t="s">
        <v>55</v>
      </c>
      <c r="L444" s="1" t="s">
        <v>47</v>
      </c>
      <c r="N444" s="1" t="s">
        <v>42</v>
      </c>
      <c r="O444" s="1" t="s">
        <v>1545</v>
      </c>
      <c r="P444" s="1">
        <v>1</v>
      </c>
      <c r="Q444" s="1" t="s">
        <v>103</v>
      </c>
      <c r="R444" s="1">
        <v>0</v>
      </c>
      <c r="S444" s="1" t="s">
        <v>3816</v>
      </c>
      <c r="T444" s="1">
        <v>6085</v>
      </c>
      <c r="U444" s="1" t="s">
        <v>3817</v>
      </c>
      <c r="V444" s="1" t="s">
        <v>3818</v>
      </c>
      <c r="W444" s="1" t="s">
        <v>40</v>
      </c>
      <c r="X444" s="1" t="s">
        <v>3819</v>
      </c>
      <c r="Y444" s="1" t="s">
        <v>3820</v>
      </c>
      <c r="Z444" s="1" t="s">
        <v>344</v>
      </c>
      <c r="AA444" s="1" t="str">
        <f>VLOOKUP(Z444,List!A:E,2,FALSE)</f>
        <v>PC Team</v>
      </c>
      <c r="AB444" s="1" t="str">
        <f>VLOOKUP(Z444,List!A:E,3,FALSE)</f>
        <v>7Sense (Lenovo)</v>
      </c>
      <c r="AC444" s="1" t="str">
        <f>VLOOKUP(Z444,List!A:E,4,FALSE)</f>
        <v>Second Tier</v>
      </c>
      <c r="AD444" s="1" t="str">
        <f>VLOOKUP(Z444,List!A:E,5,FALSE)</f>
        <v>Onsite</v>
      </c>
      <c r="AE444" s="1" t="s">
        <v>49</v>
      </c>
      <c r="AF444" s="1" t="s">
        <v>69</v>
      </c>
      <c r="AG444" s="1" t="s">
        <v>311</v>
      </c>
      <c r="AH444" s="1" t="s">
        <v>3821</v>
      </c>
      <c r="AI444" s="1" t="s">
        <v>3781</v>
      </c>
      <c r="AJ444" s="1" t="s">
        <v>1620</v>
      </c>
      <c r="AK444" s="1" t="s">
        <v>47</v>
      </c>
      <c r="AL444" s="1" t="s">
        <v>73</v>
      </c>
      <c r="AM444" s="1" t="s">
        <v>55</v>
      </c>
      <c r="AN444" s="1" t="s">
        <v>3822</v>
      </c>
      <c r="AO444" s="1" t="s">
        <v>1545</v>
      </c>
    </row>
    <row r="445" spans="1:41" x14ac:dyDescent="0.55000000000000004">
      <c r="A445" s="1" t="s">
        <v>34</v>
      </c>
      <c r="B445" s="1" t="s">
        <v>3823</v>
      </c>
      <c r="C445" s="1">
        <v>2022</v>
      </c>
      <c r="D445" s="1">
        <v>2</v>
      </c>
      <c r="E445" s="1">
        <v>8</v>
      </c>
      <c r="F445" s="4">
        <v>0.55186342592592597</v>
      </c>
      <c r="G445" s="1" t="s">
        <v>36</v>
      </c>
      <c r="H445" s="1" t="s">
        <v>3825</v>
      </c>
      <c r="I445" s="1">
        <v>2808</v>
      </c>
      <c r="J445" s="1" t="s">
        <v>3826</v>
      </c>
      <c r="K445" s="1" t="s">
        <v>55</v>
      </c>
      <c r="L445" s="1" t="s">
        <v>47</v>
      </c>
      <c r="N445" s="1" t="s">
        <v>42</v>
      </c>
      <c r="O445" s="1" t="s">
        <v>43</v>
      </c>
      <c r="P445" s="1">
        <v>1</v>
      </c>
      <c r="Q445" s="1" t="s">
        <v>62</v>
      </c>
      <c r="R445" s="1">
        <v>0</v>
      </c>
      <c r="S445" s="1" t="s">
        <v>43</v>
      </c>
      <c r="T445" s="1">
        <v>6456</v>
      </c>
      <c r="U445" s="1" t="s">
        <v>307</v>
      </c>
      <c r="V445" s="1" t="s">
        <v>308</v>
      </c>
      <c r="W445" s="1" t="s">
        <v>40</v>
      </c>
      <c r="X445" s="1" t="s">
        <v>3827</v>
      </c>
      <c r="Y445" s="1" t="s">
        <v>3828</v>
      </c>
      <c r="Z445" s="1" t="s">
        <v>144</v>
      </c>
      <c r="AA445" s="1" t="str">
        <f>VLOOKUP(Z445,List!A:E,2,FALSE)</f>
        <v>IT Support</v>
      </c>
      <c r="AB445" s="1" t="str">
        <f>VLOOKUP(Z445,List!A:E,3,FALSE)</f>
        <v>Point IT</v>
      </c>
      <c r="AC445" s="1" t="str">
        <f>VLOOKUP(Z445,List!A:E,4,FALSE)</f>
        <v>Frist Tier</v>
      </c>
      <c r="AD445" s="1" t="str">
        <f>VLOOKUP(Z445,List!A:E,5,FALSE)</f>
        <v>Frist Tier</v>
      </c>
      <c r="AE445" s="1" t="s">
        <v>49</v>
      </c>
      <c r="AF445" s="1" t="s">
        <v>69</v>
      </c>
      <c r="AG445" s="1" t="s">
        <v>611</v>
      </c>
      <c r="AH445" s="1" t="s">
        <v>612</v>
      </c>
      <c r="AI445" s="1" t="s">
        <v>313</v>
      </c>
      <c r="AK445" s="1" t="s">
        <v>47</v>
      </c>
      <c r="AL445" s="1" t="s">
        <v>73</v>
      </c>
      <c r="AM445" s="1" t="s">
        <v>55</v>
      </c>
      <c r="AN445" s="1" t="s">
        <v>3823</v>
      </c>
      <c r="AO445" s="1" t="s">
        <v>43</v>
      </c>
    </row>
    <row r="446" spans="1:41" x14ac:dyDescent="0.55000000000000004">
      <c r="A446" s="1" t="s">
        <v>34</v>
      </c>
      <c r="B446" s="1" t="s">
        <v>3829</v>
      </c>
      <c r="C446" s="1">
        <v>2022</v>
      </c>
      <c r="D446" s="1">
        <v>2</v>
      </c>
      <c r="E446" s="1">
        <v>8</v>
      </c>
      <c r="F446" s="4">
        <v>0.55415509259259255</v>
      </c>
      <c r="G446" s="1" t="s">
        <v>36</v>
      </c>
      <c r="H446" s="1" t="s">
        <v>3831</v>
      </c>
      <c r="I446" s="1">
        <v>2809</v>
      </c>
      <c r="J446" s="1" t="s">
        <v>3832</v>
      </c>
      <c r="K446" s="1" t="s">
        <v>55</v>
      </c>
      <c r="L446" s="1" t="s">
        <v>47</v>
      </c>
      <c r="N446" s="1" t="s">
        <v>42</v>
      </c>
      <c r="O446" s="1" t="s">
        <v>43</v>
      </c>
      <c r="P446" s="1">
        <v>1</v>
      </c>
      <c r="Q446" s="1" t="s">
        <v>62</v>
      </c>
      <c r="R446" s="1">
        <v>0</v>
      </c>
      <c r="S446" s="1" t="s">
        <v>43</v>
      </c>
      <c r="T446" s="1">
        <v>8242</v>
      </c>
      <c r="U446" s="1" t="s">
        <v>570</v>
      </c>
      <c r="V446" s="1" t="s">
        <v>571</v>
      </c>
      <c r="W446" s="1" t="s">
        <v>40</v>
      </c>
      <c r="X446" s="1" t="s">
        <v>3833</v>
      </c>
      <c r="Y446" s="1" t="s">
        <v>3834</v>
      </c>
      <c r="Z446" s="1" t="s">
        <v>367</v>
      </c>
      <c r="AA446" s="1" t="str">
        <f>VLOOKUP(Z446,List!A:E,2,FALSE)</f>
        <v>IT Support</v>
      </c>
      <c r="AB446" s="1" t="str">
        <f>VLOOKUP(Z446,List!A:E,3,FALSE)</f>
        <v>Point IT</v>
      </c>
      <c r="AC446" s="1" t="str">
        <f>VLOOKUP(Z446,List!A:E,4,FALSE)</f>
        <v>Second Tier</v>
      </c>
      <c r="AD446" s="1" t="str">
        <f>VLOOKUP(Z446,List!A:E,5,FALSE)</f>
        <v>Onsite</v>
      </c>
      <c r="AE446" s="1" t="s">
        <v>49</v>
      </c>
      <c r="AF446" s="1" t="s">
        <v>69</v>
      </c>
      <c r="AG446" s="1" t="s">
        <v>200</v>
      </c>
      <c r="AH446" s="1" t="s">
        <v>3835</v>
      </c>
      <c r="AI446" s="1" t="s">
        <v>575</v>
      </c>
      <c r="AK446" s="1" t="s">
        <v>47</v>
      </c>
      <c r="AL446" s="1" t="s">
        <v>54</v>
      </c>
      <c r="AM446" s="1" t="s">
        <v>55</v>
      </c>
      <c r="AN446" s="1" t="s">
        <v>3829</v>
      </c>
      <c r="AO446" s="1" t="s">
        <v>43</v>
      </c>
    </row>
    <row r="447" spans="1:41" x14ac:dyDescent="0.55000000000000004">
      <c r="A447" s="1" t="s">
        <v>123</v>
      </c>
      <c r="B447" s="1" t="s">
        <v>3836</v>
      </c>
      <c r="C447" s="1">
        <v>2022</v>
      </c>
      <c r="D447" s="1">
        <v>2</v>
      </c>
      <c r="E447" s="1">
        <v>8</v>
      </c>
      <c r="F447" s="4">
        <v>0.55460648148148151</v>
      </c>
      <c r="G447" s="1" t="s">
        <v>36</v>
      </c>
      <c r="H447" s="1" t="s">
        <v>3838</v>
      </c>
      <c r="I447" s="1">
        <v>2810</v>
      </c>
      <c r="J447" s="1" t="s">
        <v>3839</v>
      </c>
      <c r="K447" s="1" t="s">
        <v>55</v>
      </c>
      <c r="L447" s="1" t="s">
        <v>47</v>
      </c>
      <c r="N447" s="1" t="s">
        <v>42</v>
      </c>
      <c r="O447" s="1" t="s">
        <v>43</v>
      </c>
      <c r="P447" s="1">
        <v>1</v>
      </c>
      <c r="Q447" s="1" t="s">
        <v>62</v>
      </c>
      <c r="R447" s="1">
        <v>0</v>
      </c>
      <c r="S447" s="1" t="s">
        <v>43</v>
      </c>
      <c r="T447" s="1">
        <v>6456</v>
      </c>
      <c r="U447" s="1" t="s">
        <v>307</v>
      </c>
      <c r="V447" s="1" t="s">
        <v>308</v>
      </c>
      <c r="W447" s="1" t="s">
        <v>40</v>
      </c>
      <c r="X447" s="1" t="s">
        <v>3840</v>
      </c>
      <c r="Y447" s="1" t="s">
        <v>3841</v>
      </c>
      <c r="Z447" s="1" t="s">
        <v>1175</v>
      </c>
      <c r="AA447" s="1" t="str">
        <f>VLOOKUP(Z447,List!A:E,2,FALSE)</f>
        <v>IT Support</v>
      </c>
      <c r="AB447" s="1" t="str">
        <f>VLOOKUP(Z447,List!A:E,3,FALSE)</f>
        <v>CRA</v>
      </c>
      <c r="AC447" s="1" t="str">
        <f>VLOOKUP(Z447,List!A:E,4,FALSE)</f>
        <v>Second Tier</v>
      </c>
      <c r="AD447" s="1" t="str">
        <f>VLOOKUP(Z447,List!A:E,5,FALSE)</f>
        <v>Onsite</v>
      </c>
      <c r="AE447" s="1" t="s">
        <v>49</v>
      </c>
      <c r="AF447" s="1" t="s">
        <v>69</v>
      </c>
      <c r="AG447" s="1" t="s">
        <v>132</v>
      </c>
      <c r="AH447" s="1" t="s">
        <v>2401</v>
      </c>
      <c r="AI447" s="1" t="s">
        <v>313</v>
      </c>
      <c r="AK447" s="1" t="s">
        <v>47</v>
      </c>
      <c r="AL447" s="1" t="s">
        <v>73</v>
      </c>
      <c r="AM447" s="1" t="s">
        <v>55</v>
      </c>
      <c r="AN447" s="1" t="s">
        <v>3842</v>
      </c>
      <c r="AO447" s="1" t="s">
        <v>43</v>
      </c>
    </row>
    <row r="448" spans="1:41" x14ac:dyDescent="0.55000000000000004">
      <c r="A448" s="1" t="s">
        <v>34</v>
      </c>
      <c r="B448" s="1" t="s">
        <v>3843</v>
      </c>
      <c r="C448" s="1">
        <v>2022</v>
      </c>
      <c r="D448" s="1">
        <v>2</v>
      </c>
      <c r="E448" s="1">
        <v>8</v>
      </c>
      <c r="F448" s="4">
        <v>0.56898148148148142</v>
      </c>
      <c r="G448" s="1" t="s">
        <v>36</v>
      </c>
      <c r="H448" s="1" t="s">
        <v>3845</v>
      </c>
      <c r="I448" s="1">
        <v>2811</v>
      </c>
      <c r="J448" s="1" t="s">
        <v>3846</v>
      </c>
      <c r="K448" s="1" t="s">
        <v>3847</v>
      </c>
      <c r="L448" s="1" t="s">
        <v>40</v>
      </c>
      <c r="M448" s="1" t="s">
        <v>3843</v>
      </c>
      <c r="N448" s="1" t="s">
        <v>42</v>
      </c>
      <c r="O448" s="1" t="s">
        <v>43</v>
      </c>
      <c r="P448" s="1">
        <v>1</v>
      </c>
      <c r="Q448" s="1" t="s">
        <v>44</v>
      </c>
      <c r="R448" s="1">
        <v>1</v>
      </c>
      <c r="S448" s="1" t="s">
        <v>43</v>
      </c>
      <c r="T448" s="1">
        <v>8812</v>
      </c>
      <c r="U448" s="1" t="s">
        <v>218</v>
      </c>
      <c r="V448" s="1" t="s">
        <v>219</v>
      </c>
      <c r="W448" s="1" t="s">
        <v>40</v>
      </c>
      <c r="X448" s="1" t="s">
        <v>3847</v>
      </c>
      <c r="Y448" s="1" t="s">
        <v>3843</v>
      </c>
      <c r="Z448" s="1" t="s">
        <v>120</v>
      </c>
      <c r="AA448" s="1" t="str">
        <f>VLOOKUP(Z448,List!A:E,2,FALSE)</f>
        <v>IT Support</v>
      </c>
      <c r="AB448" s="1" t="str">
        <f>VLOOKUP(Z448,List!A:E,3,FALSE)</f>
        <v>CRA</v>
      </c>
      <c r="AC448" s="1" t="str">
        <f>VLOOKUP(Z448,List!A:E,4,FALSE)</f>
        <v>Second Tier</v>
      </c>
      <c r="AD448" s="1" t="str">
        <f>VLOOKUP(Z448,List!A:E,5,FALSE)</f>
        <v>Onsite</v>
      </c>
      <c r="AE448" s="1" t="s">
        <v>49</v>
      </c>
      <c r="AF448" s="1" t="s">
        <v>69</v>
      </c>
      <c r="AG448" s="1" t="s">
        <v>51</v>
      </c>
      <c r="AH448" s="1" t="s">
        <v>3848</v>
      </c>
      <c r="AI448" s="1" t="s">
        <v>213</v>
      </c>
      <c r="AK448" s="1" t="s">
        <v>47</v>
      </c>
      <c r="AL448" s="1" t="s">
        <v>54</v>
      </c>
      <c r="AM448" s="1" t="s">
        <v>55</v>
      </c>
      <c r="AN448" s="1" t="s">
        <v>3843</v>
      </c>
      <c r="AO448" s="1" t="s">
        <v>43</v>
      </c>
    </row>
    <row r="449" spans="1:41" x14ac:dyDescent="0.55000000000000004">
      <c r="A449" s="1" t="s">
        <v>123</v>
      </c>
      <c r="B449" s="1" t="s">
        <v>3849</v>
      </c>
      <c r="C449" s="1">
        <v>2022</v>
      </c>
      <c r="D449" s="1">
        <v>2</v>
      </c>
      <c r="E449" s="1">
        <v>8</v>
      </c>
      <c r="F449" s="4">
        <v>0.57576388888888885</v>
      </c>
      <c r="G449" s="1" t="s">
        <v>36</v>
      </c>
      <c r="H449" s="1" t="s">
        <v>3851</v>
      </c>
      <c r="I449" s="1">
        <v>2812</v>
      </c>
      <c r="J449" s="1" t="s">
        <v>3852</v>
      </c>
      <c r="K449" s="1" t="s">
        <v>55</v>
      </c>
      <c r="L449" s="1" t="s">
        <v>47</v>
      </c>
      <c r="N449" s="1" t="s">
        <v>42</v>
      </c>
      <c r="O449" s="1" t="s">
        <v>43</v>
      </c>
      <c r="P449" s="1">
        <v>1</v>
      </c>
      <c r="Q449" s="1" t="s">
        <v>62</v>
      </c>
      <c r="R449" s="1">
        <v>0</v>
      </c>
      <c r="S449" s="1" t="s">
        <v>43</v>
      </c>
      <c r="T449" s="1">
        <v>5792</v>
      </c>
      <c r="U449" s="1" t="s">
        <v>1060</v>
      </c>
      <c r="V449" s="1" t="s">
        <v>1061</v>
      </c>
      <c r="W449" s="1" t="s">
        <v>40</v>
      </c>
      <c r="X449" s="1" t="s">
        <v>1297</v>
      </c>
      <c r="Y449" s="1" t="s">
        <v>3853</v>
      </c>
      <c r="Z449" s="1" t="s">
        <v>334</v>
      </c>
      <c r="AA449" s="1" t="str">
        <f>VLOOKUP(Z449,List!A:E,2,FALSE)</f>
        <v>IT Support</v>
      </c>
      <c r="AB449" s="1" t="str">
        <f>VLOOKUP(Z449,List!A:E,3,FALSE)</f>
        <v>CRA</v>
      </c>
      <c r="AC449" s="1" t="str">
        <f>VLOOKUP(Z449,List!A:E,4,FALSE)</f>
        <v>Second Tier</v>
      </c>
      <c r="AD449" s="1" t="str">
        <f>VLOOKUP(Z449,List!A:E,5,FALSE)</f>
        <v>Onsite</v>
      </c>
      <c r="AE449" s="1" t="s">
        <v>49</v>
      </c>
      <c r="AF449" s="1" t="s">
        <v>69</v>
      </c>
      <c r="AG449" s="1" t="s">
        <v>356</v>
      </c>
      <c r="AH449" s="1" t="s">
        <v>3854</v>
      </c>
      <c r="AI449" s="1" t="s">
        <v>2440</v>
      </c>
      <c r="AK449" s="1" t="s">
        <v>47</v>
      </c>
      <c r="AL449" s="1" t="s">
        <v>73</v>
      </c>
      <c r="AM449" s="1" t="s">
        <v>55</v>
      </c>
      <c r="AN449" s="1" t="s">
        <v>3849</v>
      </c>
      <c r="AO449" s="1" t="s">
        <v>43</v>
      </c>
    </row>
    <row r="450" spans="1:41" x14ac:dyDescent="0.55000000000000004">
      <c r="A450" s="1" t="s">
        <v>135</v>
      </c>
      <c r="B450" s="1" t="s">
        <v>3855</v>
      </c>
      <c r="C450" s="1">
        <v>2022</v>
      </c>
      <c r="D450" s="1">
        <v>2</v>
      </c>
      <c r="E450" s="1">
        <v>8</v>
      </c>
      <c r="F450" s="4">
        <v>0.58318287037037042</v>
      </c>
      <c r="G450" s="1" t="s">
        <v>36</v>
      </c>
      <c r="H450" s="1" t="s">
        <v>3490</v>
      </c>
      <c r="I450" s="1">
        <v>2813</v>
      </c>
      <c r="J450" s="1" t="s">
        <v>3857</v>
      </c>
      <c r="K450" s="1" t="s">
        <v>55</v>
      </c>
      <c r="L450" s="1" t="s">
        <v>47</v>
      </c>
      <c r="N450" s="1" t="s">
        <v>42</v>
      </c>
      <c r="O450" s="1" t="s">
        <v>43</v>
      </c>
      <c r="P450" s="1">
        <v>1</v>
      </c>
      <c r="R450" s="1">
        <v>0</v>
      </c>
      <c r="S450" s="1" t="s">
        <v>43</v>
      </c>
      <c r="T450" s="1">
        <v>5626</v>
      </c>
      <c r="U450" s="1" t="s">
        <v>1210</v>
      </c>
      <c r="V450" s="1" t="s">
        <v>1211</v>
      </c>
      <c r="W450" s="1" t="s">
        <v>40</v>
      </c>
      <c r="X450" s="1" t="s">
        <v>3858</v>
      </c>
      <c r="Y450" s="1" t="s">
        <v>3855</v>
      </c>
      <c r="Z450" s="1" t="s">
        <v>177</v>
      </c>
      <c r="AA450" s="1" t="str">
        <f>VLOOKUP(Z450,List!A:E,2,FALSE)</f>
        <v>IT Support</v>
      </c>
      <c r="AB450" s="1" t="str">
        <f>VLOOKUP(Z450,List!A:E,3,FALSE)</f>
        <v>Point IT</v>
      </c>
      <c r="AC450" s="1" t="str">
        <f>VLOOKUP(Z450,List!A:E,4,FALSE)</f>
        <v>Frist Tier</v>
      </c>
      <c r="AD450" s="1" t="str">
        <f>VLOOKUP(Z450,List!A:E,5,FALSE)</f>
        <v>Frist Tier</v>
      </c>
      <c r="AE450" s="1" t="s">
        <v>49</v>
      </c>
      <c r="AF450" s="1" t="s">
        <v>69</v>
      </c>
      <c r="AG450" s="1" t="s">
        <v>145</v>
      </c>
      <c r="AH450" s="1" t="s">
        <v>3494</v>
      </c>
      <c r="AI450" s="1" t="s">
        <v>325</v>
      </c>
      <c r="AK450" s="1" t="s">
        <v>47</v>
      </c>
      <c r="AL450" s="1" t="s">
        <v>54</v>
      </c>
      <c r="AM450" s="1" t="s">
        <v>55</v>
      </c>
      <c r="AN450" s="1" t="s">
        <v>3859</v>
      </c>
      <c r="AO450" s="1" t="s">
        <v>43</v>
      </c>
    </row>
    <row r="451" spans="1:41" x14ac:dyDescent="0.55000000000000004">
      <c r="A451" s="1" t="s">
        <v>34</v>
      </c>
      <c r="B451" s="1" t="s">
        <v>3860</v>
      </c>
      <c r="C451" s="1">
        <v>2022</v>
      </c>
      <c r="D451" s="1">
        <v>2</v>
      </c>
      <c r="E451" s="1">
        <v>8</v>
      </c>
      <c r="F451" s="4">
        <v>0.59289351851851857</v>
      </c>
      <c r="G451" s="1" t="s">
        <v>36</v>
      </c>
      <c r="H451" s="1" t="s">
        <v>3862</v>
      </c>
      <c r="I451" s="1">
        <v>2814</v>
      </c>
      <c r="J451" s="1" t="s">
        <v>3863</v>
      </c>
      <c r="K451" s="1" t="s">
        <v>3864</v>
      </c>
      <c r="L451" s="1" t="s">
        <v>40</v>
      </c>
      <c r="M451" s="1" t="s">
        <v>3865</v>
      </c>
      <c r="N451" s="1" t="s">
        <v>42</v>
      </c>
      <c r="O451" s="1" t="s">
        <v>43</v>
      </c>
      <c r="P451" s="1">
        <v>1</v>
      </c>
      <c r="Q451" s="1" t="s">
        <v>116</v>
      </c>
      <c r="R451" s="1">
        <v>1</v>
      </c>
      <c r="S451" s="1" t="s">
        <v>43</v>
      </c>
      <c r="T451" s="1">
        <v>938234204</v>
      </c>
      <c r="U451" s="1" t="s">
        <v>3866</v>
      </c>
      <c r="V451" s="1" t="s">
        <v>3867</v>
      </c>
      <c r="W451" s="1" t="s">
        <v>40</v>
      </c>
      <c r="X451" s="1" t="s">
        <v>3868</v>
      </c>
      <c r="Y451" s="1" t="s">
        <v>3860</v>
      </c>
      <c r="Z451" s="1" t="s">
        <v>120</v>
      </c>
      <c r="AA451" s="1" t="str">
        <f>VLOOKUP(Z451,List!A:E,2,FALSE)</f>
        <v>IT Support</v>
      </c>
      <c r="AB451" s="1" t="str">
        <f>VLOOKUP(Z451,List!A:E,3,FALSE)</f>
        <v>CRA</v>
      </c>
      <c r="AC451" s="1" t="str">
        <f>VLOOKUP(Z451,List!A:E,4,FALSE)</f>
        <v>Second Tier</v>
      </c>
      <c r="AD451" s="1" t="str">
        <f>VLOOKUP(Z451,List!A:E,5,FALSE)</f>
        <v>Onsite</v>
      </c>
      <c r="AE451" s="1" t="s">
        <v>49</v>
      </c>
      <c r="AF451" s="1" t="s">
        <v>69</v>
      </c>
      <c r="AG451" s="1" t="s">
        <v>51</v>
      </c>
      <c r="AH451" s="1" t="s">
        <v>3869</v>
      </c>
      <c r="AI451" s="1" t="s">
        <v>758</v>
      </c>
      <c r="AK451" s="1" t="s">
        <v>47</v>
      </c>
      <c r="AL451" s="1" t="s">
        <v>54</v>
      </c>
      <c r="AM451" s="1" t="s">
        <v>55</v>
      </c>
      <c r="AN451" s="1" t="s">
        <v>3865</v>
      </c>
      <c r="AO451" s="1" t="s">
        <v>43</v>
      </c>
    </row>
    <row r="452" spans="1:41" x14ac:dyDescent="0.55000000000000004">
      <c r="B452" s="1" t="s">
        <v>3870</v>
      </c>
      <c r="C452" s="1">
        <v>2022</v>
      </c>
      <c r="D452" s="1">
        <v>2</v>
      </c>
      <c r="E452" s="1">
        <v>8</v>
      </c>
      <c r="F452" s="4">
        <v>0.5932291666666667</v>
      </c>
      <c r="G452" s="1" t="s">
        <v>3872</v>
      </c>
      <c r="H452" s="1" t="s">
        <v>47</v>
      </c>
      <c r="I452" s="1">
        <v>2815</v>
      </c>
      <c r="J452" s="1" t="s">
        <v>3873</v>
      </c>
      <c r="K452" s="1" t="s">
        <v>55</v>
      </c>
      <c r="L452" s="1" t="s">
        <v>47</v>
      </c>
      <c r="N452" s="1" t="s">
        <v>42</v>
      </c>
      <c r="O452" s="1" t="s">
        <v>43</v>
      </c>
      <c r="P452" s="1">
        <v>1</v>
      </c>
      <c r="R452" s="1">
        <v>0</v>
      </c>
      <c r="S452" s="1" t="s">
        <v>63</v>
      </c>
      <c r="T452" s="1">
        <v>8157</v>
      </c>
      <c r="U452" s="1" t="s">
        <v>1949</v>
      </c>
      <c r="V452" s="1" t="s">
        <v>1950</v>
      </c>
      <c r="W452" s="1" t="s">
        <v>40</v>
      </c>
      <c r="X452" s="1" t="s">
        <v>3874</v>
      </c>
      <c r="Y452" s="1" t="s">
        <v>3870</v>
      </c>
      <c r="Z452" s="1" t="s">
        <v>210</v>
      </c>
      <c r="AA452" s="1" t="str">
        <f>VLOOKUP(Z452,List!A:E,2,FALSE)</f>
        <v>E-sarabun</v>
      </c>
      <c r="AB452" s="1" t="str">
        <f>VLOOKUP(Z452,List!A:E,3,FALSE)</f>
        <v>CRA</v>
      </c>
      <c r="AC452" s="1" t="str">
        <f>VLOOKUP(Z452,List!A:E,4,FALSE)</f>
        <v>Second Tier</v>
      </c>
      <c r="AD452" s="1" t="str">
        <f>VLOOKUP(Z452,List!A:E,5,FALSE)</f>
        <v>Second Tier</v>
      </c>
      <c r="AE452" s="1" t="s">
        <v>49</v>
      </c>
      <c r="AF452" s="1" t="s">
        <v>69</v>
      </c>
      <c r="AH452" s="1" t="s">
        <v>3875</v>
      </c>
      <c r="AK452" s="1" t="s">
        <v>47</v>
      </c>
      <c r="AL452" s="1" t="s">
        <v>54</v>
      </c>
      <c r="AM452" s="1" t="s">
        <v>55</v>
      </c>
      <c r="AN452" s="1" t="s">
        <v>3870</v>
      </c>
      <c r="AO452" s="1" t="s">
        <v>43</v>
      </c>
    </row>
    <row r="453" spans="1:41" x14ac:dyDescent="0.55000000000000004">
      <c r="A453" s="1" t="s">
        <v>34</v>
      </c>
      <c r="B453" s="1" t="s">
        <v>3876</v>
      </c>
      <c r="C453" s="1">
        <v>2022</v>
      </c>
      <c r="D453" s="1">
        <v>2</v>
      </c>
      <c r="E453" s="1">
        <v>8</v>
      </c>
      <c r="F453" s="4">
        <v>0.60012731481481485</v>
      </c>
      <c r="G453" s="1" t="s">
        <v>36</v>
      </c>
      <c r="H453" s="1" t="s">
        <v>3878</v>
      </c>
      <c r="I453" s="1">
        <v>2816</v>
      </c>
      <c r="J453" s="1" t="s">
        <v>3879</v>
      </c>
      <c r="K453" s="1" t="s">
        <v>55</v>
      </c>
      <c r="L453" s="1" t="s">
        <v>47</v>
      </c>
      <c r="N453" s="1" t="s">
        <v>42</v>
      </c>
      <c r="O453" s="1" t="s">
        <v>43</v>
      </c>
      <c r="P453" s="1">
        <v>1</v>
      </c>
      <c r="Q453" s="1" t="s">
        <v>394</v>
      </c>
      <c r="R453" s="1">
        <v>0</v>
      </c>
      <c r="S453" s="1" t="s">
        <v>43</v>
      </c>
      <c r="T453" s="1">
        <v>909876565</v>
      </c>
      <c r="U453" s="1" t="s">
        <v>3880</v>
      </c>
      <c r="V453" s="1" t="s">
        <v>3881</v>
      </c>
      <c r="W453" s="1" t="s">
        <v>40</v>
      </c>
      <c r="X453" s="1" t="s">
        <v>3882</v>
      </c>
      <c r="Y453" s="1" t="s">
        <v>3876</v>
      </c>
      <c r="Z453" s="1" t="s">
        <v>610</v>
      </c>
      <c r="AA453" s="1" t="str">
        <f>VLOOKUP(Z453,List!A:E,2,FALSE)</f>
        <v>PMO</v>
      </c>
      <c r="AB453" s="1" t="str">
        <f>VLOOKUP(Z453,List!A:E,3,FALSE)</f>
        <v>CRA</v>
      </c>
      <c r="AC453" s="1" t="str">
        <f>VLOOKUP(Z453,List!A:E,4,FALSE)</f>
        <v>Second Tier</v>
      </c>
      <c r="AD453" s="1" t="str">
        <f>VLOOKUP(Z453,List!A:E,5,FALSE)</f>
        <v>Second Tier</v>
      </c>
      <c r="AE453" s="1" t="s">
        <v>49</v>
      </c>
      <c r="AF453" s="1" t="s">
        <v>69</v>
      </c>
      <c r="AG453" s="1" t="s">
        <v>611</v>
      </c>
      <c r="AH453" s="1" t="s">
        <v>3878</v>
      </c>
      <c r="AK453" s="1" t="s">
        <v>47</v>
      </c>
      <c r="AL453" s="1" t="s">
        <v>54</v>
      </c>
      <c r="AM453" s="1" t="s">
        <v>55</v>
      </c>
      <c r="AN453" s="1" t="s">
        <v>3876</v>
      </c>
      <c r="AO453" s="1" t="s">
        <v>43</v>
      </c>
    </row>
    <row r="454" spans="1:41" x14ac:dyDescent="0.55000000000000004">
      <c r="A454" s="1" t="s">
        <v>123</v>
      </c>
      <c r="B454" s="1" t="s">
        <v>3883</v>
      </c>
      <c r="C454" s="1">
        <v>2022</v>
      </c>
      <c r="D454" s="1">
        <v>2</v>
      </c>
      <c r="E454" s="1">
        <v>8</v>
      </c>
      <c r="F454" s="4">
        <v>0.60577546296296292</v>
      </c>
      <c r="G454" s="1" t="s">
        <v>36</v>
      </c>
      <c r="H454" s="1" t="s">
        <v>3885</v>
      </c>
      <c r="I454" s="1">
        <v>2817</v>
      </c>
      <c r="J454" s="1" t="s">
        <v>3886</v>
      </c>
      <c r="K454" s="1" t="s">
        <v>55</v>
      </c>
      <c r="L454" s="1" t="s">
        <v>47</v>
      </c>
      <c r="N454" s="1" t="s">
        <v>42</v>
      </c>
      <c r="O454" s="1" t="s">
        <v>43</v>
      </c>
      <c r="P454" s="1">
        <v>1</v>
      </c>
      <c r="Q454" s="1" t="s">
        <v>62</v>
      </c>
      <c r="R454" s="1">
        <v>0</v>
      </c>
      <c r="S454" s="1" t="s">
        <v>43</v>
      </c>
      <c r="T454" s="1">
        <v>922822938</v>
      </c>
      <c r="U454" s="1" t="s">
        <v>2639</v>
      </c>
      <c r="V454" s="1" t="s">
        <v>2640</v>
      </c>
      <c r="W454" s="1" t="s">
        <v>40</v>
      </c>
      <c r="X454" s="1" t="s">
        <v>3887</v>
      </c>
      <c r="Y454" s="1" t="s">
        <v>3888</v>
      </c>
      <c r="Z454" s="1" t="s">
        <v>84</v>
      </c>
      <c r="AA454" s="1" t="str">
        <f>VLOOKUP(Z454,List!A:E,2,FALSE)</f>
        <v>IT Support</v>
      </c>
      <c r="AB454" s="1" t="str">
        <f>VLOOKUP(Z454,List!A:E,3,FALSE)</f>
        <v>Point IT</v>
      </c>
      <c r="AC454" s="1" t="str">
        <f>VLOOKUP(Z454,List!A:E,4,FALSE)</f>
        <v>Second Tier</v>
      </c>
      <c r="AD454" s="1" t="str">
        <f>VLOOKUP(Z454,List!A:E,5,FALSE)</f>
        <v>Onsite</v>
      </c>
      <c r="AE454" s="1" t="s">
        <v>49</v>
      </c>
      <c r="AF454" s="1" t="s">
        <v>69</v>
      </c>
      <c r="AG454" s="1" t="s">
        <v>132</v>
      </c>
      <c r="AH454" s="1" t="s">
        <v>3889</v>
      </c>
      <c r="AI454" s="1" t="s">
        <v>2473</v>
      </c>
      <c r="AK454" s="1" t="s">
        <v>47</v>
      </c>
      <c r="AL454" s="1" t="s">
        <v>54</v>
      </c>
      <c r="AM454" s="1" t="s">
        <v>55</v>
      </c>
      <c r="AN454" s="1" t="s">
        <v>3883</v>
      </c>
      <c r="AO454" s="1" t="s">
        <v>43</v>
      </c>
    </row>
    <row r="455" spans="1:41" x14ac:dyDescent="0.55000000000000004">
      <c r="A455" s="1" t="s">
        <v>371</v>
      </c>
      <c r="B455" s="1" t="s">
        <v>3890</v>
      </c>
      <c r="C455" s="1">
        <v>2022</v>
      </c>
      <c r="D455" s="1">
        <v>2</v>
      </c>
      <c r="E455" s="1">
        <v>8</v>
      </c>
      <c r="F455" s="4">
        <v>0.61791666666666667</v>
      </c>
      <c r="G455" s="1" t="s">
        <v>36</v>
      </c>
      <c r="H455" s="1" t="s">
        <v>3892</v>
      </c>
      <c r="I455" s="1">
        <v>2818</v>
      </c>
      <c r="J455" s="1" t="s">
        <v>3893</v>
      </c>
      <c r="K455" s="1" t="s">
        <v>55</v>
      </c>
      <c r="L455" s="1" t="s">
        <v>47</v>
      </c>
      <c r="N455" s="1" t="s">
        <v>42</v>
      </c>
      <c r="O455" s="1" t="s">
        <v>43</v>
      </c>
      <c r="P455" s="1">
        <v>1</v>
      </c>
      <c r="Q455" s="1" t="s">
        <v>394</v>
      </c>
      <c r="R455" s="1">
        <v>0</v>
      </c>
      <c r="S455" s="1" t="s">
        <v>43</v>
      </c>
      <c r="T455" s="1">
        <v>6060</v>
      </c>
      <c r="U455" s="1" t="s">
        <v>530</v>
      </c>
      <c r="V455" s="1" t="s">
        <v>531</v>
      </c>
      <c r="W455" s="1" t="s">
        <v>40</v>
      </c>
      <c r="X455" s="1" t="s">
        <v>3894</v>
      </c>
      <c r="Y455" s="1" t="s">
        <v>3895</v>
      </c>
      <c r="Z455" s="1" t="s">
        <v>532</v>
      </c>
      <c r="AA455" s="1" t="str">
        <f>VLOOKUP(Z455,List!A:E,2,FALSE)</f>
        <v>Application Support</v>
      </c>
      <c r="AB455" s="1" t="str">
        <f>VLOOKUP(Z455,List!A:E,3,FALSE)</f>
        <v>CRA</v>
      </c>
      <c r="AC455" s="1" t="str">
        <f>VLOOKUP(Z455,List!A:E,4,FALSE)</f>
        <v>Second Tier</v>
      </c>
      <c r="AD455" s="1" t="str">
        <f>VLOOKUP(Z455,List!A:E,5,FALSE)</f>
        <v>Second Tier</v>
      </c>
      <c r="AE455" s="1" t="s">
        <v>49</v>
      </c>
      <c r="AF455" s="1" t="s">
        <v>69</v>
      </c>
      <c r="AG455" s="1" t="s">
        <v>1606</v>
      </c>
      <c r="AH455" s="1" t="s">
        <v>3896</v>
      </c>
      <c r="AI455" s="1" t="s">
        <v>3897</v>
      </c>
      <c r="AK455" s="1" t="s">
        <v>47</v>
      </c>
      <c r="AL455" s="1" t="s">
        <v>54</v>
      </c>
      <c r="AM455" s="1" t="s">
        <v>55</v>
      </c>
      <c r="AN455" s="1" t="s">
        <v>3890</v>
      </c>
      <c r="AO455" s="1" t="s">
        <v>43</v>
      </c>
    </row>
    <row r="456" spans="1:41" x14ac:dyDescent="0.55000000000000004">
      <c r="A456" s="1" t="s">
        <v>135</v>
      </c>
      <c r="B456" s="1" t="s">
        <v>3898</v>
      </c>
      <c r="C456" s="1">
        <v>2022</v>
      </c>
      <c r="D456" s="1">
        <v>2</v>
      </c>
      <c r="E456" s="1">
        <v>8</v>
      </c>
      <c r="F456" s="4">
        <v>0.61857638888888888</v>
      </c>
      <c r="G456" s="1" t="s">
        <v>36</v>
      </c>
      <c r="H456" s="1" t="s">
        <v>47</v>
      </c>
      <c r="I456" s="1">
        <v>2819</v>
      </c>
      <c r="J456" s="1" t="s">
        <v>3900</v>
      </c>
      <c r="K456" s="1" t="s">
        <v>55</v>
      </c>
      <c r="L456" s="1" t="s">
        <v>47</v>
      </c>
      <c r="N456" s="1" t="s">
        <v>42</v>
      </c>
      <c r="O456" s="1" t="s">
        <v>43</v>
      </c>
      <c r="P456" s="1">
        <v>1</v>
      </c>
      <c r="R456" s="1">
        <v>0</v>
      </c>
      <c r="S456" s="1" t="s">
        <v>63</v>
      </c>
      <c r="T456" s="1">
        <v>8662</v>
      </c>
      <c r="U456" s="1" t="s">
        <v>3901</v>
      </c>
      <c r="V456" s="1" t="s">
        <v>3902</v>
      </c>
      <c r="W456" s="1" t="s">
        <v>40</v>
      </c>
      <c r="X456" s="1" t="s">
        <v>3903</v>
      </c>
      <c r="Y456" s="1" t="s">
        <v>3904</v>
      </c>
      <c r="Z456" s="1" t="s">
        <v>68</v>
      </c>
      <c r="AA456" s="1" t="str">
        <f>VLOOKUP(Z456,List!A:E,2,FALSE)</f>
        <v>Network</v>
      </c>
      <c r="AB456" s="1" t="str">
        <f>VLOOKUP(Z456,List!A:E,3,FALSE)</f>
        <v>CRA</v>
      </c>
      <c r="AC456" s="1" t="str">
        <f>VLOOKUP(Z456,List!A:E,4,FALSE)</f>
        <v>Second Tier</v>
      </c>
      <c r="AD456" s="1" t="str">
        <f>VLOOKUP(Z456,List!A:E,5,FALSE)</f>
        <v>Second Tier</v>
      </c>
      <c r="AE456" s="1" t="s">
        <v>49</v>
      </c>
      <c r="AF456" s="1" t="s">
        <v>69</v>
      </c>
      <c r="AG456" s="1" t="s">
        <v>2257</v>
      </c>
      <c r="AH456" s="1" t="s">
        <v>3905</v>
      </c>
      <c r="AI456" s="1" t="s">
        <v>464</v>
      </c>
      <c r="AK456" s="1" t="s">
        <v>47</v>
      </c>
      <c r="AL456" s="1" t="s">
        <v>54</v>
      </c>
      <c r="AM456" s="1" t="s">
        <v>55</v>
      </c>
      <c r="AN456" s="1" t="s">
        <v>3898</v>
      </c>
      <c r="AO456" s="1" t="s">
        <v>43</v>
      </c>
    </row>
    <row r="457" spans="1:41" x14ac:dyDescent="0.55000000000000004">
      <c r="A457" s="1" t="s">
        <v>34</v>
      </c>
      <c r="B457" s="1" t="s">
        <v>3906</v>
      </c>
      <c r="C457" s="1">
        <v>2022</v>
      </c>
      <c r="D457" s="1">
        <v>2</v>
      </c>
      <c r="E457" s="1">
        <v>8</v>
      </c>
      <c r="F457" s="4">
        <v>0.62184027777777773</v>
      </c>
      <c r="G457" s="1" t="s">
        <v>36</v>
      </c>
      <c r="H457" s="1" t="s">
        <v>3908</v>
      </c>
      <c r="I457" s="1">
        <v>2820</v>
      </c>
      <c r="J457" s="1" t="s">
        <v>3909</v>
      </c>
      <c r="K457" s="1" t="s">
        <v>3910</v>
      </c>
      <c r="L457" s="1" t="s">
        <v>40</v>
      </c>
      <c r="M457" s="1" t="s">
        <v>3906</v>
      </c>
      <c r="N457" s="1" t="s">
        <v>42</v>
      </c>
      <c r="O457" s="1" t="s">
        <v>43</v>
      </c>
      <c r="P457" s="1">
        <v>1</v>
      </c>
      <c r="Q457" s="1" t="s">
        <v>116</v>
      </c>
      <c r="R457" s="1">
        <v>1</v>
      </c>
      <c r="S457" s="1" t="s">
        <v>43</v>
      </c>
      <c r="T457" s="1">
        <v>6802</v>
      </c>
      <c r="U457" s="1" t="s">
        <v>3911</v>
      </c>
      <c r="V457" s="1" t="s">
        <v>3912</v>
      </c>
      <c r="W457" s="1" t="s">
        <v>40</v>
      </c>
      <c r="X457" s="1" t="s">
        <v>3913</v>
      </c>
      <c r="Y457" s="1" t="s">
        <v>3906</v>
      </c>
      <c r="Z457" s="1" t="s">
        <v>120</v>
      </c>
      <c r="AA457" s="1" t="str">
        <f>VLOOKUP(Z457,List!A:E,2,FALSE)</f>
        <v>IT Support</v>
      </c>
      <c r="AB457" s="1" t="str">
        <f>VLOOKUP(Z457,List!A:E,3,FALSE)</f>
        <v>CRA</v>
      </c>
      <c r="AC457" s="1" t="str">
        <f>VLOOKUP(Z457,List!A:E,4,FALSE)</f>
        <v>Second Tier</v>
      </c>
      <c r="AD457" s="1" t="str">
        <f>VLOOKUP(Z457,List!A:E,5,FALSE)</f>
        <v>Onsite</v>
      </c>
      <c r="AE457" s="1" t="s">
        <v>49</v>
      </c>
      <c r="AF457" s="1" t="s">
        <v>69</v>
      </c>
      <c r="AG457" s="1" t="s">
        <v>51</v>
      </c>
      <c r="AH457" s="1" t="s">
        <v>3914</v>
      </c>
      <c r="AI457" s="1" t="s">
        <v>1225</v>
      </c>
      <c r="AK457" s="1" t="s">
        <v>47</v>
      </c>
      <c r="AL457" s="1" t="s">
        <v>54</v>
      </c>
      <c r="AM457" s="1" t="s">
        <v>55</v>
      </c>
      <c r="AN457" s="1" t="s">
        <v>3906</v>
      </c>
      <c r="AO457" s="1" t="s">
        <v>43</v>
      </c>
    </row>
    <row r="458" spans="1:41" x14ac:dyDescent="0.55000000000000004">
      <c r="A458" s="1" t="s">
        <v>314</v>
      </c>
      <c r="B458" s="1" t="s">
        <v>3915</v>
      </c>
      <c r="C458" s="1">
        <v>2022</v>
      </c>
      <c r="D458" s="1">
        <v>2</v>
      </c>
      <c r="E458" s="1">
        <v>8</v>
      </c>
      <c r="F458" s="4">
        <v>0.62368055555555557</v>
      </c>
      <c r="G458" s="1" t="s">
        <v>36</v>
      </c>
      <c r="H458" s="1" t="s">
        <v>3917</v>
      </c>
      <c r="I458" s="1">
        <v>2821</v>
      </c>
      <c r="J458" s="1" t="s">
        <v>3918</v>
      </c>
      <c r="K458" s="1" t="s">
        <v>55</v>
      </c>
      <c r="L458" s="1" t="s">
        <v>47</v>
      </c>
      <c r="N458" s="1" t="s">
        <v>42</v>
      </c>
      <c r="O458" s="1" t="s">
        <v>43</v>
      </c>
      <c r="P458" s="1">
        <v>1</v>
      </c>
      <c r="Q458" s="1" t="s">
        <v>103</v>
      </c>
      <c r="R458" s="1">
        <v>0</v>
      </c>
      <c r="S458" s="1" t="s">
        <v>43</v>
      </c>
      <c r="T458" s="1">
        <v>6085</v>
      </c>
      <c r="U458" s="1" t="s">
        <v>3817</v>
      </c>
      <c r="V458" s="1" t="s">
        <v>3818</v>
      </c>
      <c r="W458" s="1" t="s">
        <v>40</v>
      </c>
      <c r="X458" s="1" t="s">
        <v>3919</v>
      </c>
      <c r="Y458" s="1" t="s">
        <v>3920</v>
      </c>
      <c r="Z458" s="1" t="s">
        <v>344</v>
      </c>
      <c r="AA458" s="1" t="str">
        <f>VLOOKUP(Z458,List!A:E,2,FALSE)</f>
        <v>PC Team</v>
      </c>
      <c r="AB458" s="1" t="str">
        <f>VLOOKUP(Z458,List!A:E,3,FALSE)</f>
        <v>7Sense (Lenovo)</v>
      </c>
      <c r="AC458" s="1" t="str">
        <f>VLOOKUP(Z458,List!A:E,4,FALSE)</f>
        <v>Second Tier</v>
      </c>
      <c r="AD458" s="1" t="str">
        <f>VLOOKUP(Z458,List!A:E,5,FALSE)</f>
        <v>Onsite</v>
      </c>
      <c r="AE458" s="1" t="s">
        <v>49</v>
      </c>
      <c r="AF458" s="1" t="s">
        <v>69</v>
      </c>
      <c r="AG458" s="1" t="s">
        <v>792</v>
      </c>
      <c r="AH458" s="1" t="s">
        <v>3921</v>
      </c>
      <c r="AI458" s="1" t="s">
        <v>3781</v>
      </c>
      <c r="AK458" s="1" t="s">
        <v>47</v>
      </c>
      <c r="AL458" s="1" t="s">
        <v>73</v>
      </c>
      <c r="AM458" s="1" t="s">
        <v>55</v>
      </c>
      <c r="AN458" s="1" t="s">
        <v>3922</v>
      </c>
      <c r="AO458" s="1" t="s">
        <v>43</v>
      </c>
    </row>
    <row r="459" spans="1:41" x14ac:dyDescent="0.55000000000000004">
      <c r="A459" s="1" t="s">
        <v>74</v>
      </c>
      <c r="B459" s="1" t="s">
        <v>3923</v>
      </c>
      <c r="C459" s="1">
        <v>2022</v>
      </c>
      <c r="D459" s="1">
        <v>2</v>
      </c>
      <c r="E459" s="1">
        <v>8</v>
      </c>
      <c r="F459" s="4">
        <v>0.63156250000000003</v>
      </c>
      <c r="G459" s="1" t="s">
        <v>36</v>
      </c>
      <c r="H459" s="1" t="s">
        <v>47</v>
      </c>
      <c r="I459" s="1">
        <v>2822</v>
      </c>
      <c r="J459" s="1" t="s">
        <v>3925</v>
      </c>
      <c r="K459" s="1" t="s">
        <v>55</v>
      </c>
      <c r="L459" s="1" t="s">
        <v>47</v>
      </c>
      <c r="N459" s="1" t="s">
        <v>42</v>
      </c>
      <c r="O459" s="1" t="s">
        <v>43</v>
      </c>
      <c r="P459" s="1">
        <v>1</v>
      </c>
      <c r="Q459" s="1" t="s">
        <v>79</v>
      </c>
      <c r="R459" s="1">
        <v>0</v>
      </c>
      <c r="S459" s="1" t="s">
        <v>63</v>
      </c>
      <c r="T459" s="1">
        <v>8163</v>
      </c>
      <c r="U459" s="1" t="s">
        <v>1949</v>
      </c>
      <c r="V459" s="1" t="s">
        <v>1950</v>
      </c>
      <c r="W459" s="1" t="s">
        <v>40</v>
      </c>
      <c r="X459" s="1" t="s">
        <v>3926</v>
      </c>
      <c r="Y459" s="1" t="s">
        <v>3927</v>
      </c>
      <c r="Z459" s="1" t="s">
        <v>68</v>
      </c>
      <c r="AA459" s="1" t="str">
        <f>VLOOKUP(Z459,List!A:E,2,FALSE)</f>
        <v>Network</v>
      </c>
      <c r="AB459" s="1" t="str">
        <f>VLOOKUP(Z459,List!A:E,3,FALSE)</f>
        <v>CRA</v>
      </c>
      <c r="AC459" s="1" t="str">
        <f>VLOOKUP(Z459,List!A:E,4,FALSE)</f>
        <v>Second Tier</v>
      </c>
      <c r="AD459" s="1" t="str">
        <f>VLOOKUP(Z459,List!A:E,5,FALSE)</f>
        <v>Second Tier</v>
      </c>
      <c r="AE459" s="1" t="s">
        <v>49</v>
      </c>
      <c r="AF459" s="1" t="s">
        <v>69</v>
      </c>
      <c r="AG459" s="1" t="s">
        <v>70</v>
      </c>
      <c r="AH459" s="1" t="s">
        <v>3928</v>
      </c>
      <c r="AI459" s="1" t="s">
        <v>1952</v>
      </c>
      <c r="AK459" s="1" t="s">
        <v>47</v>
      </c>
      <c r="AL459" s="1" t="s">
        <v>54</v>
      </c>
      <c r="AM459" s="1" t="s">
        <v>55</v>
      </c>
      <c r="AN459" s="1" t="s">
        <v>3923</v>
      </c>
      <c r="AO459" s="1" t="s">
        <v>43</v>
      </c>
    </row>
    <row r="460" spans="1:41" x14ac:dyDescent="0.55000000000000004">
      <c r="A460" s="1" t="s">
        <v>34</v>
      </c>
      <c r="B460" s="1" t="s">
        <v>3929</v>
      </c>
      <c r="C460" s="1">
        <v>2022</v>
      </c>
      <c r="D460" s="1">
        <v>2</v>
      </c>
      <c r="E460" s="1">
        <v>8</v>
      </c>
      <c r="F460" s="4">
        <v>0.63556712962962958</v>
      </c>
      <c r="G460" s="1" t="s">
        <v>36</v>
      </c>
      <c r="H460" s="1" t="s">
        <v>3931</v>
      </c>
      <c r="I460" s="1">
        <v>2823</v>
      </c>
      <c r="J460" s="1" t="s">
        <v>3932</v>
      </c>
      <c r="K460" s="1" t="s">
        <v>3933</v>
      </c>
      <c r="L460" s="1" t="s">
        <v>40</v>
      </c>
      <c r="M460" s="1" t="s">
        <v>3929</v>
      </c>
      <c r="N460" s="1" t="s">
        <v>42</v>
      </c>
      <c r="O460" s="1" t="s">
        <v>43</v>
      </c>
      <c r="P460" s="1">
        <v>1</v>
      </c>
      <c r="Q460" s="1" t="s">
        <v>44</v>
      </c>
      <c r="R460" s="1">
        <v>1</v>
      </c>
      <c r="S460" s="1" t="s">
        <v>43</v>
      </c>
      <c r="T460" s="1">
        <v>8616</v>
      </c>
      <c r="U460" s="1" t="s">
        <v>3934</v>
      </c>
      <c r="V460" s="1" t="s">
        <v>3935</v>
      </c>
      <c r="W460" s="1" t="s">
        <v>40</v>
      </c>
      <c r="X460" s="1" t="s">
        <v>3933</v>
      </c>
      <c r="Y460" s="1" t="s">
        <v>3929</v>
      </c>
      <c r="Z460" s="1" t="s">
        <v>120</v>
      </c>
      <c r="AA460" s="1" t="str">
        <f>VLOOKUP(Z460,List!A:E,2,FALSE)</f>
        <v>IT Support</v>
      </c>
      <c r="AB460" s="1" t="str">
        <f>VLOOKUP(Z460,List!A:E,3,FALSE)</f>
        <v>CRA</v>
      </c>
      <c r="AC460" s="1" t="str">
        <f>VLOOKUP(Z460,List!A:E,4,FALSE)</f>
        <v>Second Tier</v>
      </c>
      <c r="AD460" s="1" t="str">
        <f>VLOOKUP(Z460,List!A:E,5,FALSE)</f>
        <v>Onsite</v>
      </c>
      <c r="AE460" s="1" t="s">
        <v>49</v>
      </c>
      <c r="AF460" s="1" t="s">
        <v>69</v>
      </c>
      <c r="AG460" s="1" t="s">
        <v>51</v>
      </c>
      <c r="AH460" s="1" t="s">
        <v>3936</v>
      </c>
      <c r="AI460" s="1" t="s">
        <v>337</v>
      </c>
      <c r="AK460" s="1" t="s">
        <v>47</v>
      </c>
      <c r="AL460" s="1" t="s">
        <v>54</v>
      </c>
      <c r="AM460" s="1" t="s">
        <v>55</v>
      </c>
      <c r="AN460" s="1" t="s">
        <v>3929</v>
      </c>
      <c r="AO460" s="1" t="s">
        <v>43</v>
      </c>
    </row>
    <row r="461" spans="1:41" x14ac:dyDescent="0.55000000000000004">
      <c r="A461" s="1" t="s">
        <v>203</v>
      </c>
      <c r="B461" s="1" t="s">
        <v>3937</v>
      </c>
      <c r="C461" s="1">
        <v>2022</v>
      </c>
      <c r="D461" s="1">
        <v>2</v>
      </c>
      <c r="E461" s="1">
        <v>8</v>
      </c>
      <c r="F461" s="4">
        <v>0.63850694444444445</v>
      </c>
      <c r="G461" s="1" t="s">
        <v>36</v>
      </c>
      <c r="H461" s="1" t="s">
        <v>3939</v>
      </c>
      <c r="I461" s="1">
        <v>2824</v>
      </c>
      <c r="J461" s="1" t="s">
        <v>3940</v>
      </c>
      <c r="K461" s="1" t="s">
        <v>55</v>
      </c>
      <c r="L461" s="1" t="s">
        <v>47</v>
      </c>
      <c r="N461" s="1" t="s">
        <v>42</v>
      </c>
      <c r="O461" s="1" t="s">
        <v>43</v>
      </c>
      <c r="P461" s="1">
        <v>1</v>
      </c>
      <c r="Q461" s="1" t="s">
        <v>62</v>
      </c>
      <c r="R461" s="1">
        <v>0</v>
      </c>
      <c r="S461" s="1" t="s">
        <v>43</v>
      </c>
      <c r="T461" s="1">
        <v>970521870</v>
      </c>
      <c r="U461" s="1" t="s">
        <v>3941</v>
      </c>
      <c r="V461" s="1" t="s">
        <v>3942</v>
      </c>
      <c r="W461" s="1" t="s">
        <v>40</v>
      </c>
      <c r="X461" s="1" t="s">
        <v>3943</v>
      </c>
      <c r="Y461" s="1" t="s">
        <v>3944</v>
      </c>
      <c r="Z461" s="1" t="s">
        <v>1175</v>
      </c>
      <c r="AA461" s="1" t="str">
        <f>VLOOKUP(Z461,List!A:E,2,FALSE)</f>
        <v>IT Support</v>
      </c>
      <c r="AB461" s="1" t="str">
        <f>VLOOKUP(Z461,List!A:E,3,FALSE)</f>
        <v>CRA</v>
      </c>
      <c r="AC461" s="1" t="str">
        <f>VLOOKUP(Z461,List!A:E,4,FALSE)</f>
        <v>Second Tier</v>
      </c>
      <c r="AD461" s="1" t="str">
        <f>VLOOKUP(Z461,List!A:E,5,FALSE)</f>
        <v>Onsite</v>
      </c>
      <c r="AE461" s="1" t="s">
        <v>49</v>
      </c>
      <c r="AF461" s="1" t="s">
        <v>69</v>
      </c>
      <c r="AG461" s="1" t="s">
        <v>211</v>
      </c>
      <c r="AH461" s="1" t="s">
        <v>3945</v>
      </c>
      <c r="AK461" s="1" t="s">
        <v>47</v>
      </c>
      <c r="AL461" s="1" t="s">
        <v>73</v>
      </c>
      <c r="AM461" s="1" t="s">
        <v>55</v>
      </c>
      <c r="AN461" s="1" t="s">
        <v>3937</v>
      </c>
      <c r="AO461" s="1" t="s">
        <v>43</v>
      </c>
    </row>
    <row r="462" spans="1:41" x14ac:dyDescent="0.55000000000000004">
      <c r="A462" s="1" t="s">
        <v>314</v>
      </c>
      <c r="B462" s="1" t="s">
        <v>3946</v>
      </c>
      <c r="C462" s="1">
        <v>2022</v>
      </c>
      <c r="D462" s="1">
        <v>2</v>
      </c>
      <c r="E462" s="1">
        <v>8</v>
      </c>
      <c r="F462" s="4">
        <v>0.63914351851851847</v>
      </c>
      <c r="G462" s="1" t="s">
        <v>36</v>
      </c>
      <c r="H462" s="1" t="s">
        <v>3948</v>
      </c>
      <c r="I462" s="1">
        <v>2825</v>
      </c>
      <c r="J462" s="1" t="s">
        <v>3949</v>
      </c>
      <c r="K462" s="1" t="s">
        <v>55</v>
      </c>
      <c r="L462" s="1" t="s">
        <v>47</v>
      </c>
      <c r="N462" s="1" t="s">
        <v>42</v>
      </c>
      <c r="O462" s="1" t="s">
        <v>43</v>
      </c>
      <c r="P462" s="1">
        <v>1</v>
      </c>
      <c r="Q462" s="1" t="s">
        <v>103</v>
      </c>
      <c r="R462" s="1">
        <v>0</v>
      </c>
      <c r="S462" s="1" t="s">
        <v>43</v>
      </c>
      <c r="T462" s="1">
        <v>8192</v>
      </c>
      <c r="U462" s="1" t="s">
        <v>800</v>
      </c>
      <c r="V462" s="1" t="s">
        <v>801</v>
      </c>
      <c r="W462" s="1" t="s">
        <v>40</v>
      </c>
      <c r="X462" s="1" t="s">
        <v>3950</v>
      </c>
      <c r="Y462" s="1" t="s">
        <v>3951</v>
      </c>
      <c r="Z462" s="1" t="s">
        <v>199</v>
      </c>
      <c r="AA462" s="1" t="str">
        <f>VLOOKUP(Z462,List!A:E,2,FALSE)</f>
        <v>PC Team</v>
      </c>
      <c r="AB462" s="1" t="str">
        <f>VLOOKUP(Z462,List!A:E,3,FALSE)</f>
        <v>7Sense (Lenovo)</v>
      </c>
      <c r="AC462" s="1" t="str">
        <f>VLOOKUP(Z462,List!A:E,4,FALSE)</f>
        <v>Second Tier</v>
      </c>
      <c r="AD462" s="1" t="str">
        <f>VLOOKUP(Z462,List!A:E,5,FALSE)</f>
        <v>Onsite</v>
      </c>
      <c r="AE462" s="1" t="s">
        <v>49</v>
      </c>
      <c r="AF462" s="1" t="s">
        <v>69</v>
      </c>
      <c r="AG462" s="1" t="s">
        <v>792</v>
      </c>
      <c r="AH462" s="1" t="s">
        <v>3952</v>
      </c>
      <c r="AI462" s="1" t="s">
        <v>2611</v>
      </c>
      <c r="AK462" s="1" t="s">
        <v>47</v>
      </c>
      <c r="AL462" s="1" t="s">
        <v>73</v>
      </c>
      <c r="AM462" s="1" t="s">
        <v>55</v>
      </c>
      <c r="AN462" s="1" t="s">
        <v>3946</v>
      </c>
      <c r="AO462" s="1" t="s">
        <v>43</v>
      </c>
    </row>
    <row r="463" spans="1:41" x14ac:dyDescent="0.55000000000000004">
      <c r="A463" s="1" t="s">
        <v>314</v>
      </c>
      <c r="B463" s="1" t="s">
        <v>3953</v>
      </c>
      <c r="C463" s="1">
        <v>2022</v>
      </c>
      <c r="D463" s="1">
        <v>2</v>
      </c>
      <c r="E463" s="1">
        <v>8</v>
      </c>
      <c r="F463" s="4">
        <v>0.64278935185185182</v>
      </c>
      <c r="G463" s="1" t="s">
        <v>36</v>
      </c>
      <c r="H463" s="1" t="s">
        <v>3955</v>
      </c>
      <c r="I463" s="1">
        <v>2826</v>
      </c>
      <c r="J463" s="1" t="s">
        <v>3956</v>
      </c>
      <c r="K463" s="1" t="s">
        <v>55</v>
      </c>
      <c r="L463" s="1" t="s">
        <v>47</v>
      </c>
      <c r="N463" s="1" t="s">
        <v>42</v>
      </c>
      <c r="O463" s="1" t="s">
        <v>43</v>
      </c>
      <c r="P463" s="1">
        <v>1</v>
      </c>
      <c r="Q463" s="1" t="s">
        <v>789</v>
      </c>
      <c r="R463" s="1">
        <v>0</v>
      </c>
      <c r="S463" s="1" t="s">
        <v>43</v>
      </c>
      <c r="T463" s="1">
        <v>896809554</v>
      </c>
      <c r="U463" s="1" t="s">
        <v>2339</v>
      </c>
      <c r="V463" s="1" t="s">
        <v>2340</v>
      </c>
      <c r="W463" s="1" t="s">
        <v>40</v>
      </c>
      <c r="X463" s="1" t="s">
        <v>3957</v>
      </c>
      <c r="Y463" s="1" t="s">
        <v>3958</v>
      </c>
      <c r="Z463" s="1" t="s">
        <v>144</v>
      </c>
      <c r="AA463" s="1" t="str">
        <f>VLOOKUP(Z463,List!A:E,2,FALSE)</f>
        <v>IT Support</v>
      </c>
      <c r="AB463" s="1" t="str">
        <f>VLOOKUP(Z463,List!A:E,3,FALSE)</f>
        <v>Point IT</v>
      </c>
      <c r="AC463" s="1" t="str">
        <f>VLOOKUP(Z463,List!A:E,4,FALSE)</f>
        <v>Frist Tier</v>
      </c>
      <c r="AD463" s="1" t="str">
        <f>VLOOKUP(Z463,List!A:E,5,FALSE)</f>
        <v>Frist Tier</v>
      </c>
      <c r="AE463" s="1" t="s">
        <v>49</v>
      </c>
      <c r="AF463" s="1" t="s">
        <v>69</v>
      </c>
      <c r="AG463" s="1" t="s">
        <v>792</v>
      </c>
      <c r="AH463" s="1" t="s">
        <v>3959</v>
      </c>
      <c r="AI463" s="1" t="s">
        <v>715</v>
      </c>
      <c r="AJ463" s="1" t="s">
        <v>369</v>
      </c>
      <c r="AK463" s="1" t="s">
        <v>47</v>
      </c>
      <c r="AL463" s="1" t="s">
        <v>54</v>
      </c>
      <c r="AM463" s="1" t="s">
        <v>55</v>
      </c>
      <c r="AN463" s="1" t="s">
        <v>3960</v>
      </c>
      <c r="AO463" s="1" t="s">
        <v>43</v>
      </c>
    </row>
    <row r="464" spans="1:41" x14ac:dyDescent="0.55000000000000004">
      <c r="A464" s="1" t="s">
        <v>34</v>
      </c>
      <c r="B464" s="1" t="s">
        <v>3961</v>
      </c>
      <c r="C464" s="1">
        <v>2022</v>
      </c>
      <c r="D464" s="1">
        <v>2</v>
      </c>
      <c r="E464" s="1">
        <v>8</v>
      </c>
      <c r="F464" s="4">
        <v>0.64624999999999999</v>
      </c>
      <c r="G464" s="1" t="s">
        <v>36</v>
      </c>
      <c r="H464" s="1" t="s">
        <v>3963</v>
      </c>
      <c r="I464" s="1">
        <v>2827</v>
      </c>
      <c r="J464" s="1" t="s">
        <v>3964</v>
      </c>
      <c r="K464" s="1" t="s">
        <v>3965</v>
      </c>
      <c r="L464" s="1" t="s">
        <v>40</v>
      </c>
      <c r="M464" s="1" t="s">
        <v>3966</v>
      </c>
      <c r="N464" s="1" t="s">
        <v>42</v>
      </c>
      <c r="O464" s="1" t="s">
        <v>43</v>
      </c>
      <c r="P464" s="1">
        <v>1</v>
      </c>
      <c r="Q464" s="1" t="s">
        <v>44</v>
      </c>
      <c r="R464" s="1">
        <v>1</v>
      </c>
      <c r="S464" s="1" t="s">
        <v>43</v>
      </c>
      <c r="T464" s="1">
        <v>982955395</v>
      </c>
      <c r="U464" s="1" t="s">
        <v>3967</v>
      </c>
      <c r="V464" s="1" t="s">
        <v>3968</v>
      </c>
      <c r="W464" s="1" t="s">
        <v>40</v>
      </c>
      <c r="X464" s="1" t="s">
        <v>3969</v>
      </c>
      <c r="Y464" s="1" t="s">
        <v>3961</v>
      </c>
      <c r="Z464" s="1" t="s">
        <v>120</v>
      </c>
      <c r="AA464" s="1" t="str">
        <f>VLOOKUP(Z464,List!A:E,2,FALSE)</f>
        <v>IT Support</v>
      </c>
      <c r="AB464" s="1" t="str">
        <f>VLOOKUP(Z464,List!A:E,3,FALSE)</f>
        <v>CRA</v>
      </c>
      <c r="AC464" s="1" t="str">
        <f>VLOOKUP(Z464,List!A:E,4,FALSE)</f>
        <v>Second Tier</v>
      </c>
      <c r="AD464" s="1" t="str">
        <f>VLOOKUP(Z464,List!A:E,5,FALSE)</f>
        <v>Onsite</v>
      </c>
      <c r="AE464" s="1" t="s">
        <v>49</v>
      </c>
      <c r="AF464" s="1" t="s">
        <v>69</v>
      </c>
      <c r="AG464" s="1" t="s">
        <v>51</v>
      </c>
      <c r="AH464" s="1" t="s">
        <v>3970</v>
      </c>
      <c r="AI464" s="1" t="s">
        <v>3971</v>
      </c>
      <c r="AK464" s="1" t="s">
        <v>47</v>
      </c>
      <c r="AL464" s="1" t="s">
        <v>54</v>
      </c>
      <c r="AM464" s="1" t="s">
        <v>55</v>
      </c>
      <c r="AN464" s="1" t="s">
        <v>3966</v>
      </c>
      <c r="AO464" s="1" t="s">
        <v>43</v>
      </c>
    </row>
    <row r="465" spans="1:41" x14ac:dyDescent="0.55000000000000004">
      <c r="A465" s="1" t="s">
        <v>34</v>
      </c>
      <c r="C465" s="1">
        <v>2022</v>
      </c>
      <c r="D465" s="1">
        <v>2</v>
      </c>
      <c r="E465" s="1">
        <v>8</v>
      </c>
      <c r="F465" s="4">
        <v>0.6633796296296296</v>
      </c>
      <c r="G465" s="1" t="s">
        <v>36</v>
      </c>
      <c r="H465" s="1" t="s">
        <v>3973</v>
      </c>
      <c r="I465" s="1">
        <v>2828</v>
      </c>
      <c r="J465" s="1" t="s">
        <v>3974</v>
      </c>
      <c r="K465" s="1" t="s">
        <v>3975</v>
      </c>
      <c r="L465" s="1" t="s">
        <v>40</v>
      </c>
      <c r="M465" s="1" t="s">
        <v>3976</v>
      </c>
      <c r="N465" s="1" t="s">
        <v>42</v>
      </c>
      <c r="O465" s="1" t="s">
        <v>43</v>
      </c>
      <c r="P465" s="1">
        <v>3</v>
      </c>
      <c r="Q465" s="1" t="s">
        <v>116</v>
      </c>
      <c r="R465" s="1">
        <v>1</v>
      </c>
      <c r="S465" s="1" t="s">
        <v>43</v>
      </c>
      <c r="T465" s="1">
        <v>6424</v>
      </c>
      <c r="U465" s="1" t="s">
        <v>352</v>
      </c>
      <c r="V465" s="1" t="s">
        <v>353</v>
      </c>
      <c r="W465" s="1" t="s">
        <v>47</v>
      </c>
      <c r="Z465" s="1" t="s">
        <v>1175</v>
      </c>
      <c r="AA465" s="1" t="str">
        <f>VLOOKUP(Z465,List!A:E,2,FALSE)</f>
        <v>IT Support</v>
      </c>
      <c r="AB465" s="1" t="str">
        <f>VLOOKUP(Z465,List!A:E,3,FALSE)</f>
        <v>CRA</v>
      </c>
      <c r="AC465" s="1" t="str">
        <f>VLOOKUP(Z465,List!A:E,4,FALSE)</f>
        <v>Second Tier</v>
      </c>
      <c r="AD465" s="1" t="str">
        <f>VLOOKUP(Z465,List!A:E,5,FALSE)</f>
        <v>Onsite</v>
      </c>
      <c r="AE465" s="1" t="s">
        <v>49</v>
      </c>
      <c r="AF465" s="1" t="s">
        <v>533</v>
      </c>
      <c r="AG465" s="1" t="s">
        <v>51</v>
      </c>
      <c r="AH465" s="1" t="s">
        <v>3977</v>
      </c>
      <c r="AI465" s="1" t="s">
        <v>358</v>
      </c>
      <c r="AK465" s="1" t="s">
        <v>47</v>
      </c>
      <c r="AL465" s="1" t="s">
        <v>54</v>
      </c>
      <c r="AM465" s="1" t="s">
        <v>55</v>
      </c>
      <c r="AN465" s="1" t="s">
        <v>3978</v>
      </c>
      <c r="AO465" s="1" t="s">
        <v>43</v>
      </c>
    </row>
    <row r="466" spans="1:41" x14ac:dyDescent="0.55000000000000004">
      <c r="A466" s="1" t="s">
        <v>203</v>
      </c>
      <c r="B466" s="1" t="s">
        <v>3979</v>
      </c>
      <c r="C466" s="1">
        <v>2022</v>
      </c>
      <c r="D466" s="1">
        <v>2</v>
      </c>
      <c r="E466" s="1">
        <v>8</v>
      </c>
      <c r="F466" s="4">
        <v>0.67074074074074075</v>
      </c>
      <c r="G466" s="1" t="s">
        <v>36</v>
      </c>
      <c r="H466" s="1" t="s">
        <v>47</v>
      </c>
      <c r="I466" s="1">
        <v>2829</v>
      </c>
      <c r="J466" s="1" t="s">
        <v>3981</v>
      </c>
      <c r="K466" s="1" t="s">
        <v>55</v>
      </c>
      <c r="L466" s="1" t="s">
        <v>47</v>
      </c>
      <c r="N466" s="1" t="s">
        <v>42</v>
      </c>
      <c r="O466" s="1" t="s">
        <v>43</v>
      </c>
      <c r="P466" s="1">
        <v>1</v>
      </c>
      <c r="Q466" s="1" t="s">
        <v>44</v>
      </c>
      <c r="R466" s="1">
        <v>0</v>
      </c>
      <c r="S466" s="1" t="s">
        <v>63</v>
      </c>
      <c r="T466" s="1">
        <v>8617</v>
      </c>
      <c r="U466" s="1" t="s">
        <v>3982</v>
      </c>
      <c r="V466" s="1" t="s">
        <v>3983</v>
      </c>
      <c r="W466" s="1" t="s">
        <v>40</v>
      </c>
      <c r="X466" s="1" t="s">
        <v>3984</v>
      </c>
      <c r="Y466" s="1" t="s">
        <v>3979</v>
      </c>
      <c r="Z466" s="1" t="s">
        <v>210</v>
      </c>
      <c r="AA466" s="1" t="str">
        <f>VLOOKUP(Z466,List!A:E,2,FALSE)</f>
        <v>E-sarabun</v>
      </c>
      <c r="AB466" s="1" t="str">
        <f>VLOOKUP(Z466,List!A:E,3,FALSE)</f>
        <v>CRA</v>
      </c>
      <c r="AC466" s="1" t="str">
        <f>VLOOKUP(Z466,List!A:E,4,FALSE)</f>
        <v>Second Tier</v>
      </c>
      <c r="AD466" s="1" t="str">
        <f>VLOOKUP(Z466,List!A:E,5,FALSE)</f>
        <v>Second Tier</v>
      </c>
      <c r="AE466" s="1" t="s">
        <v>49</v>
      </c>
      <c r="AF466" s="1" t="s">
        <v>69</v>
      </c>
      <c r="AG466" s="1" t="s">
        <v>211</v>
      </c>
      <c r="AH466" s="1" t="s">
        <v>3985</v>
      </c>
      <c r="AI466" s="1" t="s">
        <v>337</v>
      </c>
      <c r="AK466" s="1" t="s">
        <v>47</v>
      </c>
      <c r="AL466" s="1" t="s">
        <v>54</v>
      </c>
      <c r="AM466" s="1" t="s">
        <v>55</v>
      </c>
      <c r="AN466" s="1" t="s">
        <v>3979</v>
      </c>
      <c r="AO466" s="1" t="s">
        <v>43</v>
      </c>
    </row>
    <row r="467" spans="1:41" x14ac:dyDescent="0.55000000000000004">
      <c r="A467" s="1" t="s">
        <v>34</v>
      </c>
      <c r="B467" s="1" t="s">
        <v>3986</v>
      </c>
      <c r="C467" s="1">
        <v>2022</v>
      </c>
      <c r="D467" s="1">
        <v>2</v>
      </c>
      <c r="E467" s="1">
        <v>8</v>
      </c>
      <c r="F467" s="4">
        <v>0.6902314814814815</v>
      </c>
      <c r="G467" s="1" t="s">
        <v>36</v>
      </c>
      <c r="H467" s="1" t="s">
        <v>3988</v>
      </c>
      <c r="I467" s="1">
        <v>2830</v>
      </c>
      <c r="J467" s="1" t="s">
        <v>3989</v>
      </c>
      <c r="K467" s="1" t="s">
        <v>55</v>
      </c>
      <c r="L467" s="1" t="s">
        <v>47</v>
      </c>
      <c r="N467" s="1" t="s">
        <v>42</v>
      </c>
      <c r="O467" s="1" t="s">
        <v>43</v>
      </c>
      <c r="P467" s="1">
        <v>1</v>
      </c>
      <c r="Q467" s="1" t="s">
        <v>62</v>
      </c>
      <c r="R467" s="1">
        <v>0</v>
      </c>
      <c r="S467" s="1" t="s">
        <v>43</v>
      </c>
      <c r="T467" s="1">
        <v>5746</v>
      </c>
      <c r="U467" s="1" t="s">
        <v>320</v>
      </c>
      <c r="V467" s="1" t="s">
        <v>321</v>
      </c>
      <c r="W467" s="1" t="s">
        <v>40</v>
      </c>
      <c r="X467" s="1" t="s">
        <v>3990</v>
      </c>
      <c r="Y467" s="1" t="s">
        <v>3991</v>
      </c>
      <c r="Z467" s="1" t="s">
        <v>367</v>
      </c>
      <c r="AA467" s="1" t="str">
        <f>VLOOKUP(Z467,List!A:E,2,FALSE)</f>
        <v>IT Support</v>
      </c>
      <c r="AB467" s="1" t="str">
        <f>VLOOKUP(Z467,List!A:E,3,FALSE)</f>
        <v>Point IT</v>
      </c>
      <c r="AC467" s="1" t="str">
        <f>VLOOKUP(Z467,List!A:E,4,FALSE)</f>
        <v>Second Tier</v>
      </c>
      <c r="AD467" s="1" t="str">
        <f>VLOOKUP(Z467,List!A:E,5,FALSE)</f>
        <v>Onsite</v>
      </c>
      <c r="AE467" s="1" t="s">
        <v>49</v>
      </c>
      <c r="AF467" s="1" t="s">
        <v>69</v>
      </c>
      <c r="AG467" s="1" t="s">
        <v>611</v>
      </c>
      <c r="AH467" s="1" t="s">
        <v>3992</v>
      </c>
      <c r="AI467" s="1" t="s">
        <v>325</v>
      </c>
      <c r="AK467" s="1" t="s">
        <v>47</v>
      </c>
      <c r="AL467" s="1" t="s">
        <v>73</v>
      </c>
      <c r="AM467" s="1" t="s">
        <v>55</v>
      </c>
      <c r="AN467" s="1" t="s">
        <v>3986</v>
      </c>
      <c r="AO467" s="1" t="s">
        <v>43</v>
      </c>
    </row>
    <row r="468" spans="1:41" x14ac:dyDescent="0.55000000000000004">
      <c r="A468" s="1" t="s">
        <v>314</v>
      </c>
      <c r="B468" s="1" t="s">
        <v>3993</v>
      </c>
      <c r="C468" s="1">
        <v>2022</v>
      </c>
      <c r="D468" s="1">
        <v>2</v>
      </c>
      <c r="E468" s="1">
        <v>8</v>
      </c>
      <c r="F468" s="4">
        <v>0.70156249999999998</v>
      </c>
      <c r="G468" s="1" t="s">
        <v>36</v>
      </c>
      <c r="H468" s="1" t="s">
        <v>3995</v>
      </c>
      <c r="I468" s="1">
        <v>2831</v>
      </c>
      <c r="J468" s="1" t="s">
        <v>3996</v>
      </c>
      <c r="K468" s="1" t="s">
        <v>55</v>
      </c>
      <c r="L468" s="1" t="s">
        <v>47</v>
      </c>
      <c r="N468" s="1" t="s">
        <v>42</v>
      </c>
      <c r="O468" s="1" t="s">
        <v>43</v>
      </c>
      <c r="P468" s="1">
        <v>1</v>
      </c>
      <c r="Q468" s="1" t="s">
        <v>789</v>
      </c>
      <c r="R468" s="1">
        <v>0</v>
      </c>
      <c r="S468" s="1" t="s">
        <v>43</v>
      </c>
      <c r="T468" s="1">
        <v>6085</v>
      </c>
      <c r="U468" s="1" t="s">
        <v>3817</v>
      </c>
      <c r="V468" s="1" t="s">
        <v>3818</v>
      </c>
      <c r="W468" s="1" t="s">
        <v>40</v>
      </c>
      <c r="X468" s="1" t="s">
        <v>3997</v>
      </c>
      <c r="Y468" s="1" t="s">
        <v>3998</v>
      </c>
      <c r="Z468" s="1" t="s">
        <v>1175</v>
      </c>
      <c r="AA468" s="1" t="str">
        <f>VLOOKUP(Z468,List!A:E,2,FALSE)</f>
        <v>IT Support</v>
      </c>
      <c r="AB468" s="1" t="str">
        <f>VLOOKUP(Z468,List!A:E,3,FALSE)</f>
        <v>CRA</v>
      </c>
      <c r="AC468" s="1" t="str">
        <f>VLOOKUP(Z468,List!A:E,4,FALSE)</f>
        <v>Second Tier</v>
      </c>
      <c r="AD468" s="1" t="str">
        <f>VLOOKUP(Z468,List!A:E,5,FALSE)</f>
        <v>Onsite</v>
      </c>
      <c r="AE468" s="1" t="s">
        <v>49</v>
      </c>
      <c r="AF468" s="1" t="s">
        <v>69</v>
      </c>
      <c r="AG468" s="1" t="s">
        <v>323</v>
      </c>
      <c r="AH468" s="1" t="s">
        <v>3999</v>
      </c>
      <c r="AI468" s="1" t="s">
        <v>3781</v>
      </c>
      <c r="AJ468" s="1" t="s">
        <v>369</v>
      </c>
      <c r="AK468" s="1" t="s">
        <v>47</v>
      </c>
      <c r="AL468" s="1" t="s">
        <v>54</v>
      </c>
      <c r="AM468" s="1" t="s">
        <v>55</v>
      </c>
      <c r="AN468" s="1" t="s">
        <v>4000</v>
      </c>
      <c r="AO468" s="1" t="s">
        <v>43</v>
      </c>
    </row>
    <row r="469" spans="1:41" x14ac:dyDescent="0.55000000000000004">
      <c r="A469" s="1" t="s">
        <v>314</v>
      </c>
      <c r="B469" s="1" t="s">
        <v>4001</v>
      </c>
      <c r="C469" s="1">
        <v>2022</v>
      </c>
      <c r="D469" s="1">
        <v>2</v>
      </c>
      <c r="E469" s="1">
        <v>8</v>
      </c>
      <c r="F469" s="4">
        <v>0.71377314814814818</v>
      </c>
      <c r="G469" s="1" t="s">
        <v>36</v>
      </c>
      <c r="H469" s="1" t="s">
        <v>4003</v>
      </c>
      <c r="I469" s="1">
        <v>2832</v>
      </c>
      <c r="J469" s="1" t="s">
        <v>4004</v>
      </c>
      <c r="K469" s="1" t="s">
        <v>55</v>
      </c>
      <c r="L469" s="1" t="s">
        <v>47</v>
      </c>
      <c r="N469" s="1" t="s">
        <v>42</v>
      </c>
      <c r="O469" s="1" t="s">
        <v>43</v>
      </c>
      <c r="P469" s="1">
        <v>1</v>
      </c>
      <c r="Q469" s="1" t="s">
        <v>789</v>
      </c>
      <c r="R469" s="1">
        <v>0</v>
      </c>
      <c r="S469" s="1" t="s">
        <v>43</v>
      </c>
      <c r="T469" s="1">
        <v>5736</v>
      </c>
      <c r="U469" s="1" t="s">
        <v>1528</v>
      </c>
      <c r="V469" s="1" t="s">
        <v>1529</v>
      </c>
      <c r="W469" s="1" t="s">
        <v>40</v>
      </c>
      <c r="X469" s="1" t="s">
        <v>4005</v>
      </c>
      <c r="Y469" s="1" t="s">
        <v>4006</v>
      </c>
      <c r="Z469" s="1" t="s">
        <v>1175</v>
      </c>
      <c r="AA469" s="1" t="str">
        <f>VLOOKUP(Z469,List!A:E,2,FALSE)</f>
        <v>IT Support</v>
      </c>
      <c r="AB469" s="1" t="str">
        <f>VLOOKUP(Z469,List!A:E,3,FALSE)</f>
        <v>CRA</v>
      </c>
      <c r="AC469" s="1" t="str">
        <f>VLOOKUP(Z469,List!A:E,4,FALSE)</f>
        <v>Second Tier</v>
      </c>
      <c r="AD469" s="1" t="str">
        <f>VLOOKUP(Z469,List!A:E,5,FALSE)</f>
        <v>Onsite</v>
      </c>
      <c r="AE469" s="1" t="s">
        <v>49</v>
      </c>
      <c r="AF469" s="1" t="s">
        <v>69</v>
      </c>
      <c r="AG469" s="1" t="s">
        <v>792</v>
      </c>
      <c r="AH469" s="1" t="s">
        <v>4003</v>
      </c>
      <c r="AI469" s="1" t="s">
        <v>1532</v>
      </c>
      <c r="AK469" s="1" t="s">
        <v>47</v>
      </c>
      <c r="AL469" s="1" t="s">
        <v>73</v>
      </c>
      <c r="AM469" s="1" t="s">
        <v>55</v>
      </c>
      <c r="AN469" s="1" t="s">
        <v>4001</v>
      </c>
      <c r="AO469" s="1" t="s">
        <v>43</v>
      </c>
    </row>
    <row r="470" spans="1:41" x14ac:dyDescent="0.55000000000000004">
      <c r="A470" s="1" t="s">
        <v>135</v>
      </c>
      <c r="B470" s="1" t="s">
        <v>4007</v>
      </c>
      <c r="C470" s="1">
        <v>2022</v>
      </c>
      <c r="D470" s="1">
        <v>2</v>
      </c>
      <c r="E470" s="1">
        <v>8</v>
      </c>
      <c r="F470" s="4">
        <v>0.73589120370370376</v>
      </c>
      <c r="G470" s="1" t="s">
        <v>36</v>
      </c>
      <c r="H470" s="1" t="s">
        <v>4009</v>
      </c>
      <c r="I470" s="1">
        <v>2833</v>
      </c>
      <c r="J470" s="1" t="s">
        <v>4010</v>
      </c>
      <c r="K470" s="1" t="s">
        <v>4011</v>
      </c>
      <c r="L470" s="1" t="s">
        <v>40</v>
      </c>
      <c r="M470" s="1" t="s">
        <v>4012</v>
      </c>
      <c r="N470" s="1" t="s">
        <v>42</v>
      </c>
      <c r="O470" s="1" t="s">
        <v>43</v>
      </c>
      <c r="P470" s="1">
        <v>1</v>
      </c>
      <c r="R470" s="1">
        <v>1</v>
      </c>
      <c r="S470" s="1" t="s">
        <v>43</v>
      </c>
      <c r="T470" s="1">
        <v>5722</v>
      </c>
      <c r="U470" s="1" t="s">
        <v>968</v>
      </c>
      <c r="V470" s="1" t="s">
        <v>969</v>
      </c>
      <c r="W470" s="1" t="s">
        <v>40</v>
      </c>
      <c r="X470" s="1" t="s">
        <v>4013</v>
      </c>
      <c r="Y470" s="1" t="s">
        <v>4007</v>
      </c>
      <c r="Z470" s="1" t="s">
        <v>177</v>
      </c>
      <c r="AA470" s="1" t="str">
        <f>VLOOKUP(Z470,List!A:E,2,FALSE)</f>
        <v>IT Support</v>
      </c>
      <c r="AB470" s="1" t="str">
        <f>VLOOKUP(Z470,List!A:E,3,FALSE)</f>
        <v>Point IT</v>
      </c>
      <c r="AC470" s="1" t="str">
        <f>VLOOKUP(Z470,List!A:E,4,FALSE)</f>
        <v>Frist Tier</v>
      </c>
      <c r="AD470" s="1" t="str">
        <f>VLOOKUP(Z470,List!A:E,5,FALSE)</f>
        <v>Frist Tier</v>
      </c>
      <c r="AE470" s="1" t="s">
        <v>49</v>
      </c>
      <c r="AF470" s="1" t="s">
        <v>69</v>
      </c>
      <c r="AG470" s="1" t="s">
        <v>145</v>
      </c>
      <c r="AH470" s="1" t="s">
        <v>4014</v>
      </c>
      <c r="AI470" s="1" t="s">
        <v>973</v>
      </c>
      <c r="AK470" s="1" t="s">
        <v>47</v>
      </c>
      <c r="AL470" s="1" t="s">
        <v>54</v>
      </c>
      <c r="AM470" s="1" t="s">
        <v>55</v>
      </c>
      <c r="AN470" s="1" t="s">
        <v>4007</v>
      </c>
      <c r="AO470" s="1" t="s">
        <v>43</v>
      </c>
    </row>
    <row r="471" spans="1:41" x14ac:dyDescent="0.55000000000000004">
      <c r="A471" s="1" t="s">
        <v>314</v>
      </c>
      <c r="B471" s="1" t="s">
        <v>4015</v>
      </c>
      <c r="C471" s="1">
        <v>2022</v>
      </c>
      <c r="D471" s="1">
        <v>2</v>
      </c>
      <c r="E471" s="1">
        <v>8</v>
      </c>
      <c r="F471" s="4">
        <v>0.85834490740740732</v>
      </c>
      <c r="G471" s="1" t="s">
        <v>36</v>
      </c>
      <c r="H471" s="1" t="s">
        <v>4017</v>
      </c>
      <c r="I471" s="1">
        <v>2834</v>
      </c>
      <c r="J471" s="1" t="s">
        <v>4018</v>
      </c>
      <c r="K471" s="1" t="s">
        <v>55</v>
      </c>
      <c r="L471" s="1" t="s">
        <v>47</v>
      </c>
      <c r="N471" s="1" t="s">
        <v>42</v>
      </c>
      <c r="O471" s="1" t="s">
        <v>43</v>
      </c>
      <c r="P471" s="1">
        <v>1</v>
      </c>
      <c r="Q471" s="1" t="s">
        <v>789</v>
      </c>
      <c r="R471" s="1">
        <v>0</v>
      </c>
      <c r="S471" s="1" t="s">
        <v>43</v>
      </c>
      <c r="T471" s="1">
        <v>6569</v>
      </c>
      <c r="U471" s="1" t="s">
        <v>3562</v>
      </c>
      <c r="V471" s="1" t="s">
        <v>3563</v>
      </c>
      <c r="W471" s="1" t="s">
        <v>40</v>
      </c>
      <c r="X471" s="1" t="s">
        <v>4019</v>
      </c>
      <c r="Y471" s="1" t="s">
        <v>4020</v>
      </c>
      <c r="Z471" s="1" t="s">
        <v>1175</v>
      </c>
      <c r="AA471" s="1" t="str">
        <f>VLOOKUP(Z471,List!A:E,2,FALSE)</f>
        <v>IT Support</v>
      </c>
      <c r="AB471" s="1" t="str">
        <f>VLOOKUP(Z471,List!A:E,3,FALSE)</f>
        <v>CRA</v>
      </c>
      <c r="AC471" s="1" t="str">
        <f>VLOOKUP(Z471,List!A:E,4,FALSE)</f>
        <v>Second Tier</v>
      </c>
      <c r="AD471" s="1" t="str">
        <f>VLOOKUP(Z471,List!A:E,5,FALSE)</f>
        <v>Onsite</v>
      </c>
      <c r="AE471" s="1" t="s">
        <v>49</v>
      </c>
      <c r="AF471" s="1" t="s">
        <v>69</v>
      </c>
      <c r="AG471" s="1" t="s">
        <v>323</v>
      </c>
      <c r="AH471" s="1" t="s">
        <v>4021</v>
      </c>
      <c r="AI471" s="1" t="s">
        <v>670</v>
      </c>
      <c r="AK471" s="1" t="s">
        <v>47</v>
      </c>
      <c r="AL471" s="1" t="s">
        <v>73</v>
      </c>
      <c r="AM471" s="1" t="s">
        <v>55</v>
      </c>
      <c r="AN471" s="1" t="s">
        <v>4015</v>
      </c>
      <c r="AO471" s="1" t="s">
        <v>43</v>
      </c>
    </row>
    <row r="472" spans="1:41" x14ac:dyDescent="0.55000000000000004">
      <c r="B472" s="1" t="s">
        <v>4022</v>
      </c>
      <c r="C472" s="1">
        <v>2022</v>
      </c>
      <c r="D472" s="1">
        <v>2</v>
      </c>
      <c r="E472" s="1">
        <v>8</v>
      </c>
      <c r="F472" s="4">
        <v>0.87703703703703706</v>
      </c>
      <c r="G472" s="1" t="s">
        <v>4024</v>
      </c>
      <c r="H472" s="1" t="s">
        <v>47</v>
      </c>
      <c r="I472" s="1">
        <v>2835</v>
      </c>
      <c r="J472" s="1" t="s">
        <v>4025</v>
      </c>
      <c r="K472" s="1" t="s">
        <v>55</v>
      </c>
      <c r="L472" s="1" t="s">
        <v>47</v>
      </c>
      <c r="N472" s="1" t="s">
        <v>42</v>
      </c>
      <c r="O472" s="1" t="s">
        <v>43</v>
      </c>
      <c r="P472" s="1">
        <v>1</v>
      </c>
      <c r="R472" s="1">
        <v>0</v>
      </c>
      <c r="S472" s="1" t="s">
        <v>63</v>
      </c>
      <c r="T472" s="1">
        <v>8759</v>
      </c>
      <c r="U472" s="1" t="s">
        <v>4026</v>
      </c>
      <c r="V472" s="1" t="s">
        <v>4027</v>
      </c>
      <c r="W472" s="1" t="s">
        <v>40</v>
      </c>
      <c r="X472" s="1" t="s">
        <v>4028</v>
      </c>
      <c r="Y472" s="1" t="s">
        <v>4022</v>
      </c>
      <c r="Z472" s="1" t="s">
        <v>210</v>
      </c>
      <c r="AA472" s="1" t="str">
        <f>VLOOKUP(Z472,List!A:E,2,FALSE)</f>
        <v>E-sarabun</v>
      </c>
      <c r="AB472" s="1" t="str">
        <f>VLOOKUP(Z472,List!A:E,3,FALSE)</f>
        <v>CRA</v>
      </c>
      <c r="AC472" s="1" t="str">
        <f>VLOOKUP(Z472,List!A:E,4,FALSE)</f>
        <v>Second Tier</v>
      </c>
      <c r="AD472" s="1" t="str">
        <f>VLOOKUP(Z472,List!A:E,5,FALSE)</f>
        <v>Second Tier</v>
      </c>
      <c r="AE472" s="1" t="s">
        <v>49</v>
      </c>
      <c r="AF472" s="1" t="s">
        <v>69</v>
      </c>
      <c r="AH472" s="1" t="s">
        <v>4029</v>
      </c>
      <c r="AJ472" s="1" t="s">
        <v>369</v>
      </c>
      <c r="AK472" s="1" t="s">
        <v>47</v>
      </c>
      <c r="AL472" s="1" t="s">
        <v>54</v>
      </c>
      <c r="AM472" s="1" t="s">
        <v>55</v>
      </c>
      <c r="AN472" s="1" t="s">
        <v>4030</v>
      </c>
      <c r="AO472" s="1" t="s">
        <v>43</v>
      </c>
    </row>
    <row r="473" spans="1:41" x14ac:dyDescent="0.55000000000000004">
      <c r="A473" s="1" t="s">
        <v>98</v>
      </c>
      <c r="B473" s="1" t="s">
        <v>4031</v>
      </c>
      <c r="C473" s="1">
        <v>2022</v>
      </c>
      <c r="D473" s="1">
        <v>2</v>
      </c>
      <c r="E473" s="1">
        <v>9</v>
      </c>
      <c r="F473" s="4">
        <v>0.27329861111111109</v>
      </c>
      <c r="G473" s="1" t="s">
        <v>36</v>
      </c>
      <c r="H473" s="1" t="s">
        <v>4033</v>
      </c>
      <c r="I473" s="1">
        <v>2836</v>
      </c>
      <c r="J473" s="1" t="s">
        <v>4034</v>
      </c>
      <c r="K473" s="1" t="s">
        <v>55</v>
      </c>
      <c r="L473" s="1" t="s">
        <v>47</v>
      </c>
      <c r="N473" s="1" t="s">
        <v>42</v>
      </c>
      <c r="O473" s="1" t="s">
        <v>43</v>
      </c>
      <c r="P473" s="1">
        <v>1</v>
      </c>
      <c r="Q473" s="1" t="s">
        <v>103</v>
      </c>
      <c r="R473" s="1">
        <v>0</v>
      </c>
      <c r="S473" s="1" t="s">
        <v>43</v>
      </c>
      <c r="T473" s="1">
        <v>8164</v>
      </c>
      <c r="U473" s="1" t="s">
        <v>4035</v>
      </c>
      <c r="V473" s="1" t="s">
        <v>4036</v>
      </c>
      <c r="W473" s="1" t="s">
        <v>40</v>
      </c>
      <c r="X473" s="1" t="s">
        <v>4037</v>
      </c>
      <c r="Y473" s="1" t="s">
        <v>4038</v>
      </c>
      <c r="Z473" s="1" t="s">
        <v>199</v>
      </c>
      <c r="AA473" s="1" t="str">
        <f>VLOOKUP(Z473,List!A:E,2,FALSE)</f>
        <v>PC Team</v>
      </c>
      <c r="AB473" s="1" t="str">
        <f>VLOOKUP(Z473,List!A:E,3,FALSE)</f>
        <v>7Sense (Lenovo)</v>
      </c>
      <c r="AC473" s="1" t="str">
        <f>VLOOKUP(Z473,List!A:E,4,FALSE)</f>
        <v>Second Tier</v>
      </c>
      <c r="AD473" s="1" t="str">
        <f>VLOOKUP(Z473,List!A:E,5,FALSE)</f>
        <v>Onsite</v>
      </c>
      <c r="AE473" s="1" t="s">
        <v>49</v>
      </c>
      <c r="AF473" s="1" t="s">
        <v>69</v>
      </c>
      <c r="AG473" s="1" t="s">
        <v>311</v>
      </c>
      <c r="AH473" s="1" t="s">
        <v>3821</v>
      </c>
      <c r="AI473" s="1" t="s">
        <v>2023</v>
      </c>
      <c r="AK473" s="1" t="s">
        <v>47</v>
      </c>
      <c r="AL473" s="1" t="s">
        <v>73</v>
      </c>
      <c r="AM473" s="1" t="s">
        <v>55</v>
      </c>
      <c r="AN473" s="1" t="s">
        <v>4039</v>
      </c>
      <c r="AO473" s="1" t="s">
        <v>43</v>
      </c>
    </row>
    <row r="474" spans="1:41" x14ac:dyDescent="0.55000000000000004">
      <c r="A474" s="1" t="s">
        <v>314</v>
      </c>
      <c r="C474" s="1">
        <v>2022</v>
      </c>
      <c r="D474" s="1">
        <v>2</v>
      </c>
      <c r="E474" s="1">
        <v>9</v>
      </c>
      <c r="F474" s="4">
        <v>0.32424768518518515</v>
      </c>
      <c r="G474" s="1" t="s">
        <v>36</v>
      </c>
      <c r="H474" s="1" t="s">
        <v>4041</v>
      </c>
      <c r="I474" s="1">
        <v>2837</v>
      </c>
      <c r="J474" s="1" t="s">
        <v>4042</v>
      </c>
      <c r="K474" s="1" t="s">
        <v>55</v>
      </c>
      <c r="L474" s="1" t="s">
        <v>47</v>
      </c>
      <c r="N474" s="1" t="s">
        <v>42</v>
      </c>
      <c r="O474" s="1" t="s">
        <v>43</v>
      </c>
      <c r="P474" s="1">
        <v>1</v>
      </c>
      <c r="Q474" s="1" t="s">
        <v>789</v>
      </c>
      <c r="R474" s="1">
        <v>0</v>
      </c>
      <c r="S474" s="1" t="s">
        <v>43</v>
      </c>
      <c r="T474" s="1">
        <v>8608</v>
      </c>
      <c r="U474" s="1" t="s">
        <v>3740</v>
      </c>
      <c r="V474" s="1" t="s">
        <v>3741</v>
      </c>
      <c r="W474" s="1" t="s">
        <v>47</v>
      </c>
      <c r="Z474" s="1" t="s">
        <v>199</v>
      </c>
      <c r="AA474" s="1" t="str">
        <f>VLOOKUP(Z474,List!A:E,2,FALSE)</f>
        <v>PC Team</v>
      </c>
      <c r="AB474" s="1" t="str">
        <f>VLOOKUP(Z474,List!A:E,3,FALSE)</f>
        <v>7Sense (Lenovo)</v>
      </c>
      <c r="AC474" s="1" t="str">
        <f>VLOOKUP(Z474,List!A:E,4,FALSE)</f>
        <v>Second Tier</v>
      </c>
      <c r="AD474" s="1" t="str">
        <f>VLOOKUP(Z474,List!A:E,5,FALSE)</f>
        <v>Onsite</v>
      </c>
      <c r="AE474" s="1" t="s">
        <v>49</v>
      </c>
      <c r="AF474" s="1" t="s">
        <v>50</v>
      </c>
      <c r="AG474" s="1" t="s">
        <v>792</v>
      </c>
      <c r="AH474" s="1" t="s">
        <v>4043</v>
      </c>
      <c r="AI474" s="1" t="s">
        <v>337</v>
      </c>
      <c r="AK474" s="1" t="s">
        <v>47</v>
      </c>
      <c r="AL474" s="1" t="s">
        <v>73</v>
      </c>
      <c r="AM474" s="1" t="s">
        <v>55</v>
      </c>
      <c r="AN474" s="1" t="s">
        <v>4044</v>
      </c>
      <c r="AO474" s="1" t="s">
        <v>43</v>
      </c>
    </row>
    <row r="475" spans="1:41" x14ac:dyDescent="0.55000000000000004">
      <c r="A475" s="1" t="s">
        <v>34</v>
      </c>
      <c r="B475" s="1" t="s">
        <v>4045</v>
      </c>
      <c r="C475" s="1">
        <v>2022</v>
      </c>
      <c r="D475" s="1">
        <v>2</v>
      </c>
      <c r="E475" s="1">
        <v>9</v>
      </c>
      <c r="F475" s="4">
        <v>0.32928240740740738</v>
      </c>
      <c r="G475" s="1" t="s">
        <v>36</v>
      </c>
      <c r="H475" s="1" t="s">
        <v>4047</v>
      </c>
      <c r="I475" s="1">
        <v>2838</v>
      </c>
      <c r="J475" s="1" t="s">
        <v>4048</v>
      </c>
      <c r="K475" s="1" t="s">
        <v>55</v>
      </c>
      <c r="L475" s="1" t="s">
        <v>47</v>
      </c>
      <c r="N475" s="1" t="s">
        <v>42</v>
      </c>
      <c r="O475" s="1" t="s">
        <v>43</v>
      </c>
      <c r="P475" s="1">
        <v>1</v>
      </c>
      <c r="Q475" s="1" t="s">
        <v>152</v>
      </c>
      <c r="R475" s="1">
        <v>0</v>
      </c>
      <c r="S475" s="1" t="s">
        <v>43</v>
      </c>
      <c r="T475" s="1">
        <v>6103</v>
      </c>
      <c r="U475" s="1" t="s">
        <v>2387</v>
      </c>
      <c r="V475" s="1" t="s">
        <v>2388</v>
      </c>
      <c r="W475" s="1" t="s">
        <v>40</v>
      </c>
      <c r="X475" s="1" t="s">
        <v>1596</v>
      </c>
      <c r="Y475" s="1" t="s">
        <v>4049</v>
      </c>
      <c r="Z475" s="1" t="s">
        <v>144</v>
      </c>
      <c r="AA475" s="1" t="str">
        <f>VLOOKUP(Z475,List!A:E,2,FALSE)</f>
        <v>IT Support</v>
      </c>
      <c r="AB475" s="1" t="str">
        <f>VLOOKUP(Z475,List!A:E,3,FALSE)</f>
        <v>Point IT</v>
      </c>
      <c r="AC475" s="1" t="str">
        <f>VLOOKUP(Z475,List!A:E,4,FALSE)</f>
        <v>Frist Tier</v>
      </c>
      <c r="AD475" s="1" t="str">
        <f>VLOOKUP(Z475,List!A:E,5,FALSE)</f>
        <v>Frist Tier</v>
      </c>
      <c r="AE475" s="1" t="s">
        <v>49</v>
      </c>
      <c r="AF475" s="1" t="s">
        <v>69</v>
      </c>
      <c r="AG475" s="1" t="s">
        <v>51</v>
      </c>
      <c r="AH475" s="1" t="s">
        <v>4050</v>
      </c>
      <c r="AI475" s="1" t="s">
        <v>53</v>
      </c>
      <c r="AK475" s="1" t="s">
        <v>47</v>
      </c>
      <c r="AL475" s="1" t="s">
        <v>54</v>
      </c>
      <c r="AM475" s="1" t="s">
        <v>55</v>
      </c>
      <c r="AN475" s="1" t="s">
        <v>4045</v>
      </c>
      <c r="AO475" s="1" t="s">
        <v>43</v>
      </c>
    </row>
    <row r="476" spans="1:41" x14ac:dyDescent="0.55000000000000004">
      <c r="A476" s="1" t="s">
        <v>135</v>
      </c>
      <c r="B476" s="1" t="s">
        <v>4051</v>
      </c>
      <c r="C476" s="1">
        <v>2022</v>
      </c>
      <c r="D476" s="1">
        <v>2</v>
      </c>
      <c r="E476" s="1">
        <v>9</v>
      </c>
      <c r="F476" s="4">
        <v>0.34075231481481483</v>
      </c>
      <c r="G476" s="1" t="s">
        <v>36</v>
      </c>
      <c r="H476" s="1" t="s">
        <v>4053</v>
      </c>
      <c r="I476" s="1">
        <v>2839</v>
      </c>
      <c r="J476" s="1" t="s">
        <v>4054</v>
      </c>
      <c r="K476" s="1" t="s">
        <v>55</v>
      </c>
      <c r="L476" s="1" t="s">
        <v>47</v>
      </c>
      <c r="N476" s="1" t="s">
        <v>42</v>
      </c>
      <c r="O476" s="1" t="s">
        <v>43</v>
      </c>
      <c r="P476" s="1">
        <v>1</v>
      </c>
      <c r="R476" s="1">
        <v>0</v>
      </c>
      <c r="S476" s="1" t="s">
        <v>43</v>
      </c>
      <c r="T476" s="1">
        <v>909876565</v>
      </c>
      <c r="U476" s="1" t="s">
        <v>3880</v>
      </c>
      <c r="V476" s="1" t="s">
        <v>3881</v>
      </c>
      <c r="W476" s="1" t="s">
        <v>40</v>
      </c>
      <c r="X476" s="1" t="s">
        <v>4055</v>
      </c>
      <c r="Y476" s="1" t="s">
        <v>4051</v>
      </c>
      <c r="Z476" s="1" t="s">
        <v>177</v>
      </c>
      <c r="AA476" s="1" t="str">
        <f>VLOOKUP(Z476,List!A:E,2,FALSE)</f>
        <v>IT Support</v>
      </c>
      <c r="AB476" s="1" t="str">
        <f>VLOOKUP(Z476,List!A:E,3,FALSE)</f>
        <v>Point IT</v>
      </c>
      <c r="AC476" s="1" t="str">
        <f>VLOOKUP(Z476,List!A:E,4,FALSE)</f>
        <v>Frist Tier</v>
      </c>
      <c r="AD476" s="1" t="str">
        <f>VLOOKUP(Z476,List!A:E,5,FALSE)</f>
        <v>Frist Tier</v>
      </c>
      <c r="AE476" s="1" t="s">
        <v>49</v>
      </c>
      <c r="AF476" s="1" t="s">
        <v>69</v>
      </c>
      <c r="AG476" s="1" t="s">
        <v>145</v>
      </c>
      <c r="AH476" s="1" t="s">
        <v>4056</v>
      </c>
      <c r="AI476" s="1" t="s">
        <v>4057</v>
      </c>
      <c r="AK476" s="1" t="s">
        <v>47</v>
      </c>
      <c r="AL476" s="1" t="s">
        <v>54</v>
      </c>
      <c r="AM476" s="1" t="s">
        <v>55</v>
      </c>
      <c r="AN476" s="1" t="s">
        <v>4051</v>
      </c>
      <c r="AO476" s="1" t="s">
        <v>43</v>
      </c>
    </row>
    <row r="477" spans="1:41" x14ac:dyDescent="0.55000000000000004">
      <c r="A477" s="1" t="s">
        <v>34</v>
      </c>
      <c r="B477" s="1" t="s">
        <v>4058</v>
      </c>
      <c r="C477" s="1">
        <v>2022</v>
      </c>
      <c r="D477" s="1">
        <v>2</v>
      </c>
      <c r="E477" s="1">
        <v>9</v>
      </c>
      <c r="F477" s="4">
        <v>0.35216435185185185</v>
      </c>
      <c r="G477" s="1" t="s">
        <v>36</v>
      </c>
      <c r="H477" s="1" t="s">
        <v>4060</v>
      </c>
      <c r="I477" s="1">
        <v>2840</v>
      </c>
      <c r="J477" s="1" t="s">
        <v>4061</v>
      </c>
      <c r="K477" s="1" t="s">
        <v>55</v>
      </c>
      <c r="L477" s="1" t="s">
        <v>47</v>
      </c>
      <c r="N477" s="1" t="s">
        <v>42</v>
      </c>
      <c r="O477" s="1" t="s">
        <v>43</v>
      </c>
      <c r="P477" s="1">
        <v>1</v>
      </c>
      <c r="Q477" s="1" t="s">
        <v>116</v>
      </c>
      <c r="R477" s="1">
        <v>0</v>
      </c>
      <c r="S477" s="1" t="s">
        <v>43</v>
      </c>
      <c r="T477" s="1">
        <v>5815</v>
      </c>
      <c r="U477" s="1" t="s">
        <v>4062</v>
      </c>
      <c r="V477" s="1" t="s">
        <v>4063</v>
      </c>
      <c r="W477" s="1" t="s">
        <v>40</v>
      </c>
      <c r="X477" s="1" t="s">
        <v>4064</v>
      </c>
      <c r="Y477" s="1" t="s">
        <v>4065</v>
      </c>
      <c r="Z477" s="1" t="s">
        <v>959</v>
      </c>
      <c r="AA477" s="1" t="str">
        <f>VLOOKUP(Z477,List!A:E,2,FALSE)</f>
        <v>Application Support</v>
      </c>
      <c r="AB477" s="1" t="str">
        <f>VLOOKUP(Z477,List!A:E,3,FALSE)</f>
        <v>CRA</v>
      </c>
      <c r="AC477" s="1" t="str">
        <f>VLOOKUP(Z477,List!A:E,4,FALSE)</f>
        <v>Second Tier</v>
      </c>
      <c r="AD477" s="1" t="str">
        <f>VLOOKUP(Z477,List!A:E,5,FALSE)</f>
        <v>Second Tier</v>
      </c>
      <c r="AE477" s="1" t="s">
        <v>49</v>
      </c>
      <c r="AF477" s="1" t="s">
        <v>69</v>
      </c>
      <c r="AG477" s="1" t="s">
        <v>51</v>
      </c>
      <c r="AH477" s="1" t="s">
        <v>4066</v>
      </c>
      <c r="AI477" s="1" t="s">
        <v>998</v>
      </c>
      <c r="AK477" s="1" t="s">
        <v>47</v>
      </c>
      <c r="AL477" s="1" t="s">
        <v>54</v>
      </c>
      <c r="AM477" s="1" t="s">
        <v>55</v>
      </c>
      <c r="AN477" s="1" t="s">
        <v>4058</v>
      </c>
      <c r="AO477" s="1" t="s">
        <v>43</v>
      </c>
    </row>
    <row r="478" spans="1:41" x14ac:dyDescent="0.55000000000000004">
      <c r="A478" s="1" t="s">
        <v>98</v>
      </c>
      <c r="B478" s="1" t="s">
        <v>4067</v>
      </c>
      <c r="C478" s="1">
        <v>2022</v>
      </c>
      <c r="D478" s="1">
        <v>2</v>
      </c>
      <c r="E478" s="1">
        <v>9</v>
      </c>
      <c r="F478" s="4">
        <v>0.35609953703703701</v>
      </c>
      <c r="G478" s="1" t="s">
        <v>36</v>
      </c>
      <c r="H478" s="1" t="s">
        <v>47</v>
      </c>
      <c r="I478" s="1">
        <v>2841</v>
      </c>
      <c r="J478" s="1" t="s">
        <v>4069</v>
      </c>
      <c r="K478" s="1" t="s">
        <v>55</v>
      </c>
      <c r="L478" s="1" t="s">
        <v>47</v>
      </c>
      <c r="N478" s="1" t="s">
        <v>42</v>
      </c>
      <c r="O478" s="1" t="s">
        <v>43</v>
      </c>
      <c r="P478" s="1">
        <v>1</v>
      </c>
      <c r="Q478" s="1" t="s">
        <v>62</v>
      </c>
      <c r="R478" s="1">
        <v>0</v>
      </c>
      <c r="S478" s="1" t="s">
        <v>63</v>
      </c>
      <c r="T478" s="1">
        <v>8163</v>
      </c>
      <c r="U478" s="1" t="s">
        <v>4070</v>
      </c>
      <c r="V478" s="1" t="s">
        <v>4071</v>
      </c>
      <c r="W478" s="1" t="s">
        <v>40</v>
      </c>
      <c r="X478" s="1" t="s">
        <v>4072</v>
      </c>
      <c r="Y478" s="1" t="s">
        <v>4073</v>
      </c>
      <c r="Z478" s="1" t="s">
        <v>199</v>
      </c>
      <c r="AA478" s="1" t="str">
        <f>VLOOKUP(Z478,List!A:E,2,FALSE)</f>
        <v>PC Team</v>
      </c>
      <c r="AB478" s="1" t="str">
        <f>VLOOKUP(Z478,List!A:E,3,FALSE)</f>
        <v>7Sense (Lenovo)</v>
      </c>
      <c r="AC478" s="1" t="str">
        <f>VLOOKUP(Z478,List!A:E,4,FALSE)</f>
        <v>Second Tier</v>
      </c>
      <c r="AD478" s="1" t="str">
        <f>VLOOKUP(Z478,List!A:E,5,FALSE)</f>
        <v>Onsite</v>
      </c>
      <c r="AE478" s="1" t="s">
        <v>49</v>
      </c>
      <c r="AF478" s="1" t="s">
        <v>69</v>
      </c>
      <c r="AG478" s="1" t="s">
        <v>653</v>
      </c>
      <c r="AH478" s="1" t="s">
        <v>4074</v>
      </c>
      <c r="AI478" s="1" t="s">
        <v>1952</v>
      </c>
      <c r="AK478" s="1" t="s">
        <v>47</v>
      </c>
      <c r="AL478" s="1" t="s">
        <v>54</v>
      </c>
      <c r="AM478" s="1" t="s">
        <v>55</v>
      </c>
      <c r="AN478" s="1" t="s">
        <v>4067</v>
      </c>
      <c r="AO478" s="1" t="s">
        <v>43</v>
      </c>
    </row>
    <row r="479" spans="1:41" x14ac:dyDescent="0.55000000000000004">
      <c r="A479" s="1" t="s">
        <v>34</v>
      </c>
      <c r="B479" s="1" t="s">
        <v>4075</v>
      </c>
      <c r="C479" s="1">
        <v>2022</v>
      </c>
      <c r="D479" s="1">
        <v>2</v>
      </c>
      <c r="E479" s="1">
        <v>9</v>
      </c>
      <c r="F479" s="4">
        <v>0.35921296296296296</v>
      </c>
      <c r="G479" s="1" t="s">
        <v>36</v>
      </c>
      <c r="H479" s="1" t="s">
        <v>4077</v>
      </c>
      <c r="I479" s="1">
        <v>2842</v>
      </c>
      <c r="J479" s="1" t="s">
        <v>4078</v>
      </c>
      <c r="K479" s="1" t="s">
        <v>55</v>
      </c>
      <c r="L479" s="1" t="s">
        <v>47</v>
      </c>
      <c r="N479" s="1" t="s">
        <v>42</v>
      </c>
      <c r="O479" s="1" t="s">
        <v>43</v>
      </c>
      <c r="P479" s="1">
        <v>1</v>
      </c>
      <c r="Q479" s="1" t="s">
        <v>152</v>
      </c>
      <c r="R479" s="1">
        <v>0</v>
      </c>
      <c r="S479" s="1" t="s">
        <v>43</v>
      </c>
      <c r="T479" s="1">
        <v>6520</v>
      </c>
      <c r="U479" s="1" t="s">
        <v>4079</v>
      </c>
      <c r="V479" s="1" t="s">
        <v>4080</v>
      </c>
      <c r="W479" s="1" t="s">
        <v>40</v>
      </c>
      <c r="X479" s="1" t="s">
        <v>4081</v>
      </c>
      <c r="Y479" s="1" t="s">
        <v>4082</v>
      </c>
      <c r="Z479" s="1" t="s">
        <v>334</v>
      </c>
      <c r="AA479" s="1" t="str">
        <f>VLOOKUP(Z479,List!A:E,2,FALSE)</f>
        <v>IT Support</v>
      </c>
      <c r="AB479" s="1" t="str">
        <f>VLOOKUP(Z479,List!A:E,3,FALSE)</f>
        <v>CRA</v>
      </c>
      <c r="AC479" s="1" t="str">
        <f>VLOOKUP(Z479,List!A:E,4,FALSE)</f>
        <v>Second Tier</v>
      </c>
      <c r="AD479" s="1" t="str">
        <f>VLOOKUP(Z479,List!A:E,5,FALSE)</f>
        <v>Onsite</v>
      </c>
      <c r="AE479" s="1" t="s">
        <v>49</v>
      </c>
      <c r="AF479" s="1" t="s">
        <v>69</v>
      </c>
      <c r="AG479" s="1" t="s">
        <v>1071</v>
      </c>
      <c r="AH479" s="1" t="s">
        <v>4083</v>
      </c>
      <c r="AI479" s="1" t="s">
        <v>920</v>
      </c>
      <c r="AK479" s="1" t="s">
        <v>47</v>
      </c>
      <c r="AL479" s="1" t="s">
        <v>54</v>
      </c>
      <c r="AM479" s="1" t="s">
        <v>55</v>
      </c>
      <c r="AN479" s="1" t="s">
        <v>4075</v>
      </c>
      <c r="AO479" s="1" t="s">
        <v>43</v>
      </c>
    </row>
    <row r="480" spans="1:41" x14ac:dyDescent="0.55000000000000004">
      <c r="A480" s="1" t="s">
        <v>314</v>
      </c>
      <c r="B480" s="1" t="s">
        <v>4084</v>
      </c>
      <c r="C480" s="1">
        <v>2022</v>
      </c>
      <c r="D480" s="1">
        <v>2</v>
      </c>
      <c r="E480" s="1">
        <v>9</v>
      </c>
      <c r="F480" s="4">
        <v>0.35945601851851849</v>
      </c>
      <c r="G480" s="1" t="s">
        <v>36</v>
      </c>
      <c r="H480" s="1" t="s">
        <v>4086</v>
      </c>
      <c r="I480" s="1">
        <v>2843</v>
      </c>
      <c r="J480" s="1" t="s">
        <v>4087</v>
      </c>
      <c r="K480" s="1" t="s">
        <v>55</v>
      </c>
      <c r="L480" s="1" t="s">
        <v>47</v>
      </c>
      <c r="N480" s="1" t="s">
        <v>42</v>
      </c>
      <c r="O480" s="1" t="s">
        <v>43</v>
      </c>
      <c r="P480" s="1">
        <v>1</v>
      </c>
      <c r="Q480" s="1" t="s">
        <v>103</v>
      </c>
      <c r="R480" s="1">
        <v>0</v>
      </c>
      <c r="S480" s="1" t="s">
        <v>43</v>
      </c>
      <c r="T480" s="1">
        <v>6122</v>
      </c>
      <c r="U480" s="1" t="s">
        <v>2728</v>
      </c>
      <c r="V480" s="1" t="s">
        <v>2729</v>
      </c>
      <c r="W480" s="1" t="s">
        <v>40</v>
      </c>
      <c r="X480" s="1" t="s">
        <v>4088</v>
      </c>
      <c r="Y480" s="1" t="s">
        <v>4089</v>
      </c>
      <c r="Z480" s="1" t="s">
        <v>84</v>
      </c>
      <c r="AA480" s="1" t="str">
        <f>VLOOKUP(Z480,List!A:E,2,FALSE)</f>
        <v>IT Support</v>
      </c>
      <c r="AB480" s="1" t="str">
        <f>VLOOKUP(Z480,List!A:E,3,FALSE)</f>
        <v>Point IT</v>
      </c>
      <c r="AC480" s="1" t="str">
        <f>VLOOKUP(Z480,List!A:E,4,FALSE)</f>
        <v>Second Tier</v>
      </c>
      <c r="AD480" s="1" t="str">
        <f>VLOOKUP(Z480,List!A:E,5,FALSE)</f>
        <v>Onsite</v>
      </c>
      <c r="AE480" s="1" t="s">
        <v>49</v>
      </c>
      <c r="AF480" s="1" t="s">
        <v>69</v>
      </c>
      <c r="AG480" s="1" t="s">
        <v>323</v>
      </c>
      <c r="AH480" s="1" t="s">
        <v>4090</v>
      </c>
      <c r="AI480" s="1" t="s">
        <v>2733</v>
      </c>
      <c r="AJ480" s="1" t="s">
        <v>369</v>
      </c>
      <c r="AK480" s="1" t="s">
        <v>47</v>
      </c>
      <c r="AL480" s="1" t="s">
        <v>73</v>
      </c>
      <c r="AM480" s="1" t="s">
        <v>55</v>
      </c>
      <c r="AN480" s="1" t="s">
        <v>4091</v>
      </c>
      <c r="AO480" s="1" t="s">
        <v>43</v>
      </c>
    </row>
    <row r="481" spans="1:41" x14ac:dyDescent="0.55000000000000004">
      <c r="A481" s="1" t="s">
        <v>656</v>
      </c>
      <c r="B481" s="1" t="s">
        <v>4092</v>
      </c>
      <c r="C481" s="1">
        <v>2022</v>
      </c>
      <c r="D481" s="1">
        <v>2</v>
      </c>
      <c r="E481" s="1">
        <v>9</v>
      </c>
      <c r="F481" s="4">
        <v>0.36002314814814818</v>
      </c>
      <c r="G481" s="1" t="s">
        <v>36</v>
      </c>
      <c r="H481" s="1" t="s">
        <v>4094</v>
      </c>
      <c r="I481" s="1">
        <v>2844</v>
      </c>
      <c r="J481" s="1" t="s">
        <v>4095</v>
      </c>
      <c r="K481" s="1" t="s">
        <v>55</v>
      </c>
      <c r="L481" s="1" t="s">
        <v>47</v>
      </c>
      <c r="N481" s="1" t="s">
        <v>42</v>
      </c>
      <c r="O481" s="1" t="s">
        <v>43</v>
      </c>
      <c r="P481" s="1">
        <v>1</v>
      </c>
      <c r="Q481" s="1" t="s">
        <v>62</v>
      </c>
      <c r="R481" s="1">
        <v>0</v>
      </c>
      <c r="S481" s="1" t="s">
        <v>43</v>
      </c>
      <c r="T481" s="1">
        <v>8243</v>
      </c>
      <c r="U481" s="1" t="s">
        <v>1035</v>
      </c>
      <c r="V481" s="1" t="s">
        <v>1036</v>
      </c>
      <c r="W481" s="1" t="s">
        <v>40</v>
      </c>
      <c r="X481" s="1" t="s">
        <v>4096</v>
      </c>
      <c r="Y481" s="1" t="s">
        <v>4097</v>
      </c>
      <c r="Z481" s="1" t="s">
        <v>68</v>
      </c>
      <c r="AA481" s="1" t="str">
        <f>VLOOKUP(Z481,List!A:E,2,FALSE)</f>
        <v>Network</v>
      </c>
      <c r="AB481" s="1" t="str">
        <f>VLOOKUP(Z481,List!A:E,3,FALSE)</f>
        <v>CRA</v>
      </c>
      <c r="AC481" s="1" t="str">
        <f>VLOOKUP(Z481,List!A:E,4,FALSE)</f>
        <v>Second Tier</v>
      </c>
      <c r="AD481" s="1" t="str">
        <f>VLOOKUP(Z481,List!A:E,5,FALSE)</f>
        <v>Second Tier</v>
      </c>
      <c r="AE481" s="1" t="s">
        <v>49</v>
      </c>
      <c r="AF481" s="1" t="s">
        <v>69</v>
      </c>
      <c r="AG481" s="1" t="s">
        <v>663</v>
      </c>
      <c r="AH481" s="1" t="s">
        <v>4098</v>
      </c>
      <c r="AI481" s="1" t="s">
        <v>575</v>
      </c>
      <c r="AK481" s="1" t="s">
        <v>47</v>
      </c>
      <c r="AL481" s="1" t="s">
        <v>73</v>
      </c>
      <c r="AM481" s="1" t="s">
        <v>55</v>
      </c>
      <c r="AN481" s="1" t="s">
        <v>4092</v>
      </c>
      <c r="AO481" s="1" t="s">
        <v>43</v>
      </c>
    </row>
    <row r="482" spans="1:41" x14ac:dyDescent="0.55000000000000004">
      <c r="A482" s="1" t="s">
        <v>98</v>
      </c>
      <c r="B482" s="1" t="s">
        <v>4099</v>
      </c>
      <c r="C482" s="1">
        <v>2022</v>
      </c>
      <c r="D482" s="1">
        <v>2</v>
      </c>
      <c r="E482" s="1">
        <v>9</v>
      </c>
      <c r="F482" s="4">
        <v>0.36396990740740742</v>
      </c>
      <c r="G482" s="1" t="s">
        <v>36</v>
      </c>
      <c r="H482" s="1" t="s">
        <v>47</v>
      </c>
      <c r="I482" s="1">
        <v>2845</v>
      </c>
      <c r="J482" s="1" t="s">
        <v>4101</v>
      </c>
      <c r="K482" s="1" t="s">
        <v>55</v>
      </c>
      <c r="L482" s="1" t="s">
        <v>47</v>
      </c>
      <c r="N482" s="1" t="s">
        <v>42</v>
      </c>
      <c r="O482" s="1" t="s">
        <v>43</v>
      </c>
      <c r="P482" s="1">
        <v>1</v>
      </c>
      <c r="Q482" s="1" t="s">
        <v>103</v>
      </c>
      <c r="R482" s="1">
        <v>0</v>
      </c>
      <c r="S482" s="1" t="s">
        <v>63</v>
      </c>
      <c r="T482" s="1">
        <v>8163</v>
      </c>
      <c r="U482" s="1" t="s">
        <v>4070</v>
      </c>
      <c r="V482" s="1" t="s">
        <v>4071</v>
      </c>
      <c r="W482" s="1" t="s">
        <v>40</v>
      </c>
      <c r="X482" s="1" t="s">
        <v>4102</v>
      </c>
      <c r="Y482" s="1" t="s">
        <v>4103</v>
      </c>
      <c r="Z482" s="1" t="s">
        <v>199</v>
      </c>
      <c r="AA482" s="1" t="str">
        <f>VLOOKUP(Z482,List!A:E,2,FALSE)</f>
        <v>PC Team</v>
      </c>
      <c r="AB482" s="1" t="str">
        <f>VLOOKUP(Z482,List!A:E,3,FALSE)</f>
        <v>7Sense (Lenovo)</v>
      </c>
      <c r="AC482" s="1" t="str">
        <f>VLOOKUP(Z482,List!A:E,4,FALSE)</f>
        <v>Second Tier</v>
      </c>
      <c r="AD482" s="1" t="str">
        <f>VLOOKUP(Z482,List!A:E,5,FALSE)</f>
        <v>Onsite</v>
      </c>
      <c r="AE482" s="1" t="s">
        <v>49</v>
      </c>
      <c r="AF482" s="1" t="s">
        <v>69</v>
      </c>
      <c r="AG482" s="1" t="s">
        <v>311</v>
      </c>
      <c r="AH482" s="1" t="s">
        <v>4074</v>
      </c>
      <c r="AI482" s="1" t="s">
        <v>1952</v>
      </c>
      <c r="AK482" s="1" t="s">
        <v>47</v>
      </c>
      <c r="AL482" s="1" t="s">
        <v>73</v>
      </c>
      <c r="AM482" s="1" t="s">
        <v>55</v>
      </c>
      <c r="AN482" s="1" t="s">
        <v>4099</v>
      </c>
      <c r="AO482" s="1" t="s">
        <v>43</v>
      </c>
    </row>
    <row r="483" spans="1:41" x14ac:dyDescent="0.55000000000000004">
      <c r="A483" s="1" t="s">
        <v>371</v>
      </c>
      <c r="B483" s="1" t="s">
        <v>4104</v>
      </c>
      <c r="C483" s="1">
        <v>2022</v>
      </c>
      <c r="D483" s="1">
        <v>2</v>
      </c>
      <c r="E483" s="1">
        <v>9</v>
      </c>
      <c r="F483" s="4">
        <v>0.36712962962962964</v>
      </c>
      <c r="G483" s="1" t="s">
        <v>36</v>
      </c>
      <c r="H483" s="1" t="s">
        <v>4106</v>
      </c>
      <c r="I483" s="1">
        <v>2846</v>
      </c>
      <c r="J483" s="1" t="s">
        <v>4107</v>
      </c>
      <c r="K483" s="1" t="s">
        <v>55</v>
      </c>
      <c r="L483" s="1" t="s">
        <v>47</v>
      </c>
      <c r="N483" s="1" t="s">
        <v>42</v>
      </c>
      <c r="O483" s="1" t="s">
        <v>43</v>
      </c>
      <c r="P483" s="1">
        <v>1</v>
      </c>
      <c r="Q483" s="1" t="s">
        <v>44</v>
      </c>
      <c r="R483" s="1">
        <v>0</v>
      </c>
      <c r="S483" s="1" t="s">
        <v>43</v>
      </c>
      <c r="T483" s="1">
        <v>6456</v>
      </c>
      <c r="U483" s="1" t="s">
        <v>307</v>
      </c>
      <c r="V483" s="1" t="s">
        <v>308</v>
      </c>
      <c r="W483" s="1" t="s">
        <v>40</v>
      </c>
      <c r="X483" s="1" t="s">
        <v>4108</v>
      </c>
      <c r="Y483" s="1" t="s">
        <v>4109</v>
      </c>
      <c r="Z483" s="1" t="s">
        <v>144</v>
      </c>
      <c r="AA483" s="1" t="str">
        <f>VLOOKUP(Z483,List!A:E,2,FALSE)</f>
        <v>IT Support</v>
      </c>
      <c r="AB483" s="1" t="str">
        <f>VLOOKUP(Z483,List!A:E,3,FALSE)</f>
        <v>Point IT</v>
      </c>
      <c r="AC483" s="1" t="str">
        <f>VLOOKUP(Z483,List!A:E,4,FALSE)</f>
        <v>Frist Tier</v>
      </c>
      <c r="AD483" s="1" t="str">
        <f>VLOOKUP(Z483,List!A:E,5,FALSE)</f>
        <v>Frist Tier</v>
      </c>
      <c r="AE483" s="1" t="s">
        <v>49</v>
      </c>
      <c r="AF483" s="1" t="s">
        <v>69</v>
      </c>
      <c r="AG483" s="1" t="s">
        <v>379</v>
      </c>
      <c r="AH483" s="1" t="s">
        <v>1578</v>
      </c>
      <c r="AI483" s="1" t="s">
        <v>313</v>
      </c>
      <c r="AK483" s="1" t="s">
        <v>47</v>
      </c>
      <c r="AL483" s="1" t="s">
        <v>73</v>
      </c>
      <c r="AM483" s="1" t="s">
        <v>55</v>
      </c>
      <c r="AN483" s="1" t="s">
        <v>4104</v>
      </c>
      <c r="AO483" s="1" t="s">
        <v>43</v>
      </c>
    </row>
    <row r="484" spans="1:41" x14ac:dyDescent="0.55000000000000004">
      <c r="A484" s="1" t="s">
        <v>34</v>
      </c>
      <c r="B484" s="1" t="s">
        <v>4110</v>
      </c>
      <c r="C484" s="1">
        <v>2022</v>
      </c>
      <c r="D484" s="1">
        <v>2</v>
      </c>
      <c r="E484" s="1">
        <v>9</v>
      </c>
      <c r="F484" s="4">
        <v>0.3699884259259259</v>
      </c>
      <c r="G484" s="1" t="s">
        <v>36</v>
      </c>
      <c r="H484" s="1" t="s">
        <v>47</v>
      </c>
      <c r="I484" s="1">
        <v>2847</v>
      </c>
      <c r="J484" s="1" t="s">
        <v>4112</v>
      </c>
      <c r="K484" s="1" t="s">
        <v>55</v>
      </c>
      <c r="L484" s="1" t="s">
        <v>47</v>
      </c>
      <c r="N484" s="1" t="s">
        <v>42</v>
      </c>
      <c r="O484" s="1" t="s">
        <v>43</v>
      </c>
      <c r="P484" s="1">
        <v>1</v>
      </c>
      <c r="Q484" s="1" t="s">
        <v>44</v>
      </c>
      <c r="R484" s="1">
        <v>0</v>
      </c>
      <c r="S484" s="1" t="s">
        <v>63</v>
      </c>
      <c r="T484" s="1">
        <v>8621</v>
      </c>
      <c r="U484" s="1" t="s">
        <v>4113</v>
      </c>
      <c r="V484" s="1" t="s">
        <v>4114</v>
      </c>
      <c r="W484" s="1" t="s">
        <v>40</v>
      </c>
      <c r="X484" s="1" t="s">
        <v>4115</v>
      </c>
      <c r="Y484" s="1" t="s">
        <v>4110</v>
      </c>
      <c r="Z484" s="1" t="s">
        <v>959</v>
      </c>
      <c r="AA484" s="1" t="str">
        <f>VLOOKUP(Z484,List!A:E,2,FALSE)</f>
        <v>Application Support</v>
      </c>
      <c r="AB484" s="1" t="str">
        <f>VLOOKUP(Z484,List!A:E,3,FALSE)</f>
        <v>CRA</v>
      </c>
      <c r="AC484" s="1" t="str">
        <f>VLOOKUP(Z484,List!A:E,4,FALSE)</f>
        <v>Second Tier</v>
      </c>
      <c r="AD484" s="1" t="str">
        <f>VLOOKUP(Z484,List!A:E,5,FALSE)</f>
        <v>Second Tier</v>
      </c>
      <c r="AE484" s="1" t="s">
        <v>49</v>
      </c>
      <c r="AF484" s="1" t="s">
        <v>69</v>
      </c>
      <c r="AG484" s="1" t="s">
        <v>51</v>
      </c>
      <c r="AH484" s="1" t="s">
        <v>4116</v>
      </c>
      <c r="AI484" s="1" t="s">
        <v>169</v>
      </c>
      <c r="AK484" s="1" t="s">
        <v>47</v>
      </c>
      <c r="AL484" s="1" t="s">
        <v>54</v>
      </c>
      <c r="AM484" s="1" t="s">
        <v>55</v>
      </c>
      <c r="AN484" s="1" t="s">
        <v>4117</v>
      </c>
      <c r="AO484" s="1" t="s">
        <v>43</v>
      </c>
    </row>
    <row r="485" spans="1:41" x14ac:dyDescent="0.55000000000000004">
      <c r="A485" s="1" t="s">
        <v>135</v>
      </c>
      <c r="B485" s="1" t="s">
        <v>4118</v>
      </c>
      <c r="C485" s="1">
        <v>2022</v>
      </c>
      <c r="D485" s="1">
        <v>2</v>
      </c>
      <c r="E485" s="1">
        <v>9</v>
      </c>
      <c r="F485" s="4">
        <v>0.3790162037037037</v>
      </c>
      <c r="G485" s="1" t="s">
        <v>36</v>
      </c>
      <c r="H485" s="1" t="s">
        <v>4120</v>
      </c>
      <c r="I485" s="1">
        <v>2848</v>
      </c>
      <c r="J485" s="1" t="s">
        <v>4121</v>
      </c>
      <c r="K485" s="1" t="s">
        <v>55</v>
      </c>
      <c r="L485" s="1" t="s">
        <v>47</v>
      </c>
      <c r="N485" s="1" t="s">
        <v>42</v>
      </c>
      <c r="O485" s="1" t="s">
        <v>43</v>
      </c>
      <c r="P485" s="1">
        <v>1</v>
      </c>
      <c r="R485" s="1">
        <v>0</v>
      </c>
      <c r="S485" s="1" t="s">
        <v>43</v>
      </c>
      <c r="T485" s="1">
        <v>929125719</v>
      </c>
      <c r="U485" s="1" t="s">
        <v>2540</v>
      </c>
      <c r="V485" s="1" t="s">
        <v>2541</v>
      </c>
      <c r="W485" s="1" t="s">
        <v>40</v>
      </c>
      <c r="X485" s="1" t="s">
        <v>4122</v>
      </c>
      <c r="Y485" s="1" t="s">
        <v>4123</v>
      </c>
      <c r="Z485" s="1" t="s">
        <v>344</v>
      </c>
      <c r="AA485" s="1" t="str">
        <f>VLOOKUP(Z485,List!A:E,2,FALSE)</f>
        <v>PC Team</v>
      </c>
      <c r="AB485" s="1" t="str">
        <f>VLOOKUP(Z485,List!A:E,3,FALSE)</f>
        <v>7Sense (Lenovo)</v>
      </c>
      <c r="AC485" s="1" t="str">
        <f>VLOOKUP(Z485,List!A:E,4,FALSE)</f>
        <v>Second Tier</v>
      </c>
      <c r="AD485" s="1" t="str">
        <f>VLOOKUP(Z485,List!A:E,5,FALSE)</f>
        <v>Onsite</v>
      </c>
      <c r="AE485" s="1" t="s">
        <v>49</v>
      </c>
      <c r="AF485" s="1" t="s">
        <v>69</v>
      </c>
      <c r="AG485" s="1" t="s">
        <v>145</v>
      </c>
      <c r="AH485" s="1" t="s">
        <v>4124</v>
      </c>
      <c r="AI485" s="1" t="s">
        <v>502</v>
      </c>
      <c r="AK485" s="1" t="s">
        <v>47</v>
      </c>
      <c r="AL485" s="1" t="s">
        <v>54</v>
      </c>
      <c r="AM485" s="1" t="s">
        <v>55</v>
      </c>
      <c r="AN485" s="1" t="s">
        <v>4118</v>
      </c>
      <c r="AO485" s="1" t="s">
        <v>43</v>
      </c>
    </row>
    <row r="486" spans="1:41" x14ac:dyDescent="0.55000000000000004">
      <c r="A486" s="1" t="s">
        <v>314</v>
      </c>
      <c r="B486" s="1" t="s">
        <v>4125</v>
      </c>
      <c r="C486" s="1">
        <v>2022</v>
      </c>
      <c r="D486" s="1">
        <v>2</v>
      </c>
      <c r="E486" s="1">
        <v>9</v>
      </c>
      <c r="F486" s="4">
        <v>0.37978009259259254</v>
      </c>
      <c r="G486" s="1" t="s">
        <v>36</v>
      </c>
      <c r="H486" s="1" t="s">
        <v>4127</v>
      </c>
      <c r="I486" s="1">
        <v>2849</v>
      </c>
      <c r="J486" s="1" t="s">
        <v>4128</v>
      </c>
      <c r="K486" s="1" t="s">
        <v>55</v>
      </c>
      <c r="L486" s="1" t="s">
        <v>47</v>
      </c>
      <c r="N486" s="1" t="s">
        <v>42</v>
      </c>
      <c r="O486" s="1" t="s">
        <v>43</v>
      </c>
      <c r="P486" s="1">
        <v>1</v>
      </c>
      <c r="Q486" s="1" t="s">
        <v>103</v>
      </c>
      <c r="R486" s="1">
        <v>0</v>
      </c>
      <c r="S486" s="1" t="s">
        <v>43</v>
      </c>
      <c r="T486" s="1">
        <v>860629953</v>
      </c>
      <c r="U486" s="1" t="s">
        <v>4129</v>
      </c>
      <c r="V486" s="1" t="s">
        <v>4130</v>
      </c>
      <c r="W486" s="1" t="s">
        <v>40</v>
      </c>
      <c r="X486" s="1" t="s">
        <v>4131</v>
      </c>
      <c r="Y486" s="1" t="s">
        <v>4132</v>
      </c>
      <c r="Z486" s="1" t="s">
        <v>199</v>
      </c>
      <c r="AA486" s="1" t="str">
        <f>VLOOKUP(Z486,List!A:E,2,FALSE)</f>
        <v>PC Team</v>
      </c>
      <c r="AB486" s="1" t="str">
        <f>VLOOKUP(Z486,List!A:E,3,FALSE)</f>
        <v>7Sense (Lenovo)</v>
      </c>
      <c r="AC486" s="1" t="str">
        <f>VLOOKUP(Z486,List!A:E,4,FALSE)</f>
        <v>Second Tier</v>
      </c>
      <c r="AD486" s="1" t="str">
        <f>VLOOKUP(Z486,List!A:E,5,FALSE)</f>
        <v>Onsite</v>
      </c>
      <c r="AE486" s="1" t="s">
        <v>49</v>
      </c>
      <c r="AF486" s="1" t="s">
        <v>69</v>
      </c>
      <c r="AG486" s="1" t="s">
        <v>792</v>
      </c>
      <c r="AH486" s="1" t="s">
        <v>4133</v>
      </c>
      <c r="AI486" s="1" t="s">
        <v>1186</v>
      </c>
      <c r="AK486" s="1" t="s">
        <v>47</v>
      </c>
      <c r="AL486" s="1" t="s">
        <v>73</v>
      </c>
      <c r="AM486" s="1" t="s">
        <v>55</v>
      </c>
      <c r="AN486" s="1" t="s">
        <v>4125</v>
      </c>
      <c r="AO486" s="1" t="s">
        <v>43</v>
      </c>
    </row>
    <row r="487" spans="1:41" x14ac:dyDescent="0.55000000000000004">
      <c r="A487" s="1" t="s">
        <v>203</v>
      </c>
      <c r="B487" s="1" t="s">
        <v>4134</v>
      </c>
      <c r="C487" s="1">
        <v>2022</v>
      </c>
      <c r="D487" s="1">
        <v>2</v>
      </c>
      <c r="E487" s="1">
        <v>9</v>
      </c>
      <c r="F487" s="4">
        <v>0.38346064814814818</v>
      </c>
      <c r="G487" s="1" t="s">
        <v>36</v>
      </c>
      <c r="H487" s="1" t="s">
        <v>47</v>
      </c>
      <c r="I487" s="1">
        <v>2850</v>
      </c>
      <c r="J487" s="1" t="s">
        <v>4136</v>
      </c>
      <c r="K487" s="1" t="s">
        <v>4137</v>
      </c>
      <c r="L487" s="1" t="s">
        <v>40</v>
      </c>
      <c r="M487" s="1" t="s">
        <v>4138</v>
      </c>
      <c r="N487" s="1" t="s">
        <v>42</v>
      </c>
      <c r="O487" s="1" t="s">
        <v>43</v>
      </c>
      <c r="P487" s="1">
        <v>1</v>
      </c>
      <c r="Q487" s="1" t="s">
        <v>44</v>
      </c>
      <c r="R487" s="1">
        <v>1</v>
      </c>
      <c r="S487" s="1" t="s">
        <v>63</v>
      </c>
      <c r="T487" s="1">
        <v>8762</v>
      </c>
      <c r="U487" s="1" t="s">
        <v>3046</v>
      </c>
      <c r="V487" s="1" t="s">
        <v>3047</v>
      </c>
      <c r="W487" s="1" t="s">
        <v>40</v>
      </c>
      <c r="X487" s="1" t="s">
        <v>4139</v>
      </c>
      <c r="Y487" s="1" t="s">
        <v>4134</v>
      </c>
      <c r="Z487" s="1" t="s">
        <v>210</v>
      </c>
      <c r="AA487" s="1" t="str">
        <f>VLOOKUP(Z487,List!A:E,2,FALSE)</f>
        <v>E-sarabun</v>
      </c>
      <c r="AB487" s="1" t="str">
        <f>VLOOKUP(Z487,List!A:E,3,FALSE)</f>
        <v>CRA</v>
      </c>
      <c r="AC487" s="1" t="str">
        <f>VLOOKUP(Z487,List!A:E,4,FALSE)</f>
        <v>Second Tier</v>
      </c>
      <c r="AD487" s="1" t="str">
        <f>VLOOKUP(Z487,List!A:E,5,FALSE)</f>
        <v>Second Tier</v>
      </c>
      <c r="AE487" s="1" t="s">
        <v>49</v>
      </c>
      <c r="AF487" s="1" t="s">
        <v>69</v>
      </c>
      <c r="AG487" s="1" t="s">
        <v>211</v>
      </c>
      <c r="AH487" s="1" t="s">
        <v>4140</v>
      </c>
      <c r="AI487" s="1" t="s">
        <v>291</v>
      </c>
      <c r="AK487" s="1" t="s">
        <v>47</v>
      </c>
      <c r="AL487" s="1" t="s">
        <v>54</v>
      </c>
      <c r="AM487" s="1" t="s">
        <v>55</v>
      </c>
      <c r="AN487" s="1" t="s">
        <v>4134</v>
      </c>
      <c r="AO487" s="1" t="s">
        <v>43</v>
      </c>
    </row>
    <row r="488" spans="1:41" x14ac:dyDescent="0.55000000000000004">
      <c r="A488" s="1" t="s">
        <v>34</v>
      </c>
      <c r="C488" s="1">
        <v>2022</v>
      </c>
      <c r="D488" s="1">
        <v>2</v>
      </c>
      <c r="E488" s="1">
        <v>9</v>
      </c>
      <c r="F488" s="4">
        <v>0.38354166666666667</v>
      </c>
      <c r="G488" s="1" t="s">
        <v>36</v>
      </c>
      <c r="H488" s="1" t="s">
        <v>4142</v>
      </c>
      <c r="I488" s="1">
        <v>2851</v>
      </c>
      <c r="J488" s="1" t="s">
        <v>4143</v>
      </c>
      <c r="K488" s="1" t="s">
        <v>55</v>
      </c>
      <c r="L488" s="1" t="s">
        <v>47</v>
      </c>
      <c r="N488" s="1" t="s">
        <v>42</v>
      </c>
      <c r="O488" s="1" t="s">
        <v>43</v>
      </c>
      <c r="P488" s="1">
        <v>1</v>
      </c>
      <c r="Q488" s="1" t="s">
        <v>62</v>
      </c>
      <c r="R488" s="1">
        <v>0</v>
      </c>
      <c r="S488" s="1" t="s">
        <v>43</v>
      </c>
      <c r="T488" s="1">
        <v>8703</v>
      </c>
      <c r="U488" s="1" t="s">
        <v>4144</v>
      </c>
      <c r="V488" s="1" t="s">
        <v>4145</v>
      </c>
      <c r="W488" s="1" t="s">
        <v>47</v>
      </c>
      <c r="Z488" s="1" t="s">
        <v>334</v>
      </c>
      <c r="AA488" s="1" t="str">
        <f>VLOOKUP(Z488,List!A:E,2,FALSE)</f>
        <v>IT Support</v>
      </c>
      <c r="AB488" s="1" t="str">
        <f>VLOOKUP(Z488,List!A:E,3,FALSE)</f>
        <v>CRA</v>
      </c>
      <c r="AC488" s="1" t="str">
        <f>VLOOKUP(Z488,List!A:E,4,FALSE)</f>
        <v>Second Tier</v>
      </c>
      <c r="AD488" s="1" t="str">
        <f>VLOOKUP(Z488,List!A:E,5,FALSE)</f>
        <v>Onsite</v>
      </c>
      <c r="AE488" s="1" t="s">
        <v>167</v>
      </c>
      <c r="AF488" s="1" t="s">
        <v>533</v>
      </c>
      <c r="AG488" s="1" t="s">
        <v>51</v>
      </c>
      <c r="AH488" s="1" t="s">
        <v>4146</v>
      </c>
      <c r="AI488" s="1" t="s">
        <v>4147</v>
      </c>
      <c r="AK488" s="1" t="s">
        <v>47</v>
      </c>
      <c r="AL488" s="1" t="s">
        <v>73</v>
      </c>
      <c r="AM488" s="1" t="s">
        <v>55</v>
      </c>
      <c r="AN488" s="1" t="s">
        <v>4148</v>
      </c>
      <c r="AO488" s="1" t="s">
        <v>43</v>
      </c>
    </row>
    <row r="489" spans="1:41" x14ac:dyDescent="0.55000000000000004">
      <c r="A489" s="1" t="s">
        <v>34</v>
      </c>
      <c r="B489" s="1" t="s">
        <v>4149</v>
      </c>
      <c r="C489" s="1">
        <v>2022</v>
      </c>
      <c r="D489" s="1">
        <v>2</v>
      </c>
      <c r="E489" s="1">
        <v>9</v>
      </c>
      <c r="F489" s="4">
        <v>0.39195601851851852</v>
      </c>
      <c r="G489" s="1" t="s">
        <v>36</v>
      </c>
      <c r="H489" s="1" t="s">
        <v>4151</v>
      </c>
      <c r="I489" s="1">
        <v>2852</v>
      </c>
      <c r="J489" s="1" t="s">
        <v>4152</v>
      </c>
      <c r="K489" s="1" t="s">
        <v>55</v>
      </c>
      <c r="L489" s="1" t="s">
        <v>47</v>
      </c>
      <c r="N489" s="1" t="s">
        <v>42</v>
      </c>
      <c r="O489" s="1" t="s">
        <v>43</v>
      </c>
      <c r="P489" s="1">
        <v>1</v>
      </c>
      <c r="Q489" s="1" t="s">
        <v>62</v>
      </c>
      <c r="R489" s="1">
        <v>0</v>
      </c>
      <c r="S489" s="1" t="s">
        <v>43</v>
      </c>
      <c r="T489" s="1">
        <v>824088812</v>
      </c>
      <c r="U489" s="1" t="s">
        <v>4153</v>
      </c>
      <c r="V489" s="1" t="s">
        <v>4154</v>
      </c>
      <c r="W489" s="1" t="s">
        <v>40</v>
      </c>
      <c r="X489" s="1" t="s">
        <v>4155</v>
      </c>
      <c r="Y489" s="1" t="s">
        <v>4156</v>
      </c>
      <c r="Z489" s="1" t="s">
        <v>144</v>
      </c>
      <c r="AA489" s="1" t="str">
        <f>VLOOKUP(Z489,List!A:E,2,FALSE)</f>
        <v>IT Support</v>
      </c>
      <c r="AB489" s="1" t="str">
        <f>VLOOKUP(Z489,List!A:E,3,FALSE)</f>
        <v>Point IT</v>
      </c>
      <c r="AC489" s="1" t="str">
        <f>VLOOKUP(Z489,List!A:E,4,FALSE)</f>
        <v>Frist Tier</v>
      </c>
      <c r="AD489" s="1" t="str">
        <f>VLOOKUP(Z489,List!A:E,5,FALSE)</f>
        <v>Frist Tier</v>
      </c>
      <c r="AE489" s="1" t="s">
        <v>49</v>
      </c>
      <c r="AF489" s="1" t="s">
        <v>69</v>
      </c>
      <c r="AG489" s="1" t="s">
        <v>611</v>
      </c>
      <c r="AH489" s="1" t="s">
        <v>4157</v>
      </c>
      <c r="AI489" s="1" t="s">
        <v>655</v>
      </c>
      <c r="AK489" s="1" t="s">
        <v>47</v>
      </c>
      <c r="AL489" s="1" t="s">
        <v>73</v>
      </c>
      <c r="AM489" s="1" t="s">
        <v>55</v>
      </c>
      <c r="AN489" s="1" t="s">
        <v>4149</v>
      </c>
      <c r="AO489" s="1" t="s">
        <v>43</v>
      </c>
    </row>
    <row r="490" spans="1:41" x14ac:dyDescent="0.55000000000000004">
      <c r="A490" s="1" t="s">
        <v>74</v>
      </c>
      <c r="B490" s="1" t="s">
        <v>4158</v>
      </c>
      <c r="C490" s="1">
        <v>2022</v>
      </c>
      <c r="D490" s="1">
        <v>2</v>
      </c>
      <c r="E490" s="1">
        <v>9</v>
      </c>
      <c r="F490" s="4">
        <v>0.39299768518518513</v>
      </c>
      <c r="G490" s="1" t="s">
        <v>36</v>
      </c>
      <c r="H490" s="1" t="s">
        <v>4160</v>
      </c>
      <c r="I490" s="1">
        <v>2853</v>
      </c>
      <c r="J490" s="1" t="s">
        <v>4161</v>
      </c>
      <c r="K490" s="1" t="s">
        <v>55</v>
      </c>
      <c r="L490" s="1" t="s">
        <v>47</v>
      </c>
      <c r="N490" s="1" t="s">
        <v>42</v>
      </c>
      <c r="O490" s="1" t="s">
        <v>43</v>
      </c>
      <c r="P490" s="1">
        <v>1</v>
      </c>
      <c r="Q490" s="1" t="s">
        <v>415</v>
      </c>
      <c r="R490" s="1">
        <v>0</v>
      </c>
      <c r="S490" s="1" t="s">
        <v>43</v>
      </c>
      <c r="T490" s="1">
        <v>929125719</v>
      </c>
      <c r="U490" s="1" t="s">
        <v>2540</v>
      </c>
      <c r="V490" s="1" t="s">
        <v>2541</v>
      </c>
      <c r="W490" s="1" t="s">
        <v>40</v>
      </c>
      <c r="X490" s="1" t="s">
        <v>4162</v>
      </c>
      <c r="Y490" s="1" t="s">
        <v>4163</v>
      </c>
      <c r="Z490" s="1" t="s">
        <v>344</v>
      </c>
      <c r="AA490" s="1" t="str">
        <f>VLOOKUP(Z490,List!A:E,2,FALSE)</f>
        <v>PC Team</v>
      </c>
      <c r="AB490" s="1" t="str">
        <f>VLOOKUP(Z490,List!A:E,3,FALSE)</f>
        <v>7Sense (Lenovo)</v>
      </c>
      <c r="AC490" s="1" t="str">
        <f>VLOOKUP(Z490,List!A:E,4,FALSE)</f>
        <v>Second Tier</v>
      </c>
      <c r="AD490" s="1" t="str">
        <f>VLOOKUP(Z490,List!A:E,5,FALSE)</f>
        <v>Onsite</v>
      </c>
      <c r="AE490" s="1" t="s">
        <v>49</v>
      </c>
      <c r="AF490" s="1" t="s">
        <v>69</v>
      </c>
      <c r="AG490" s="1" t="s">
        <v>345</v>
      </c>
      <c r="AH490" s="1" t="s">
        <v>4124</v>
      </c>
      <c r="AI490" s="1" t="s">
        <v>502</v>
      </c>
      <c r="AK490" s="1" t="s">
        <v>47</v>
      </c>
      <c r="AL490" s="1" t="s">
        <v>54</v>
      </c>
      <c r="AM490" s="1" t="s">
        <v>55</v>
      </c>
      <c r="AN490" s="1" t="s">
        <v>4158</v>
      </c>
      <c r="AO490" s="1" t="s">
        <v>43</v>
      </c>
    </row>
    <row r="491" spans="1:41" x14ac:dyDescent="0.55000000000000004">
      <c r="A491" s="1" t="s">
        <v>656</v>
      </c>
      <c r="B491" s="1" t="s">
        <v>4164</v>
      </c>
      <c r="C491" s="1">
        <v>2022</v>
      </c>
      <c r="D491" s="1">
        <v>2</v>
      </c>
      <c r="E491" s="1">
        <v>9</v>
      </c>
      <c r="F491" s="4">
        <v>0.39327546296296295</v>
      </c>
      <c r="G491" s="1" t="s">
        <v>36</v>
      </c>
      <c r="H491" s="1" t="s">
        <v>4160</v>
      </c>
      <c r="I491" s="1">
        <v>2854</v>
      </c>
      <c r="J491" s="1" t="s">
        <v>4166</v>
      </c>
      <c r="K491" s="1" t="s">
        <v>55</v>
      </c>
      <c r="L491" s="1" t="s">
        <v>47</v>
      </c>
      <c r="N491" s="1" t="s">
        <v>42</v>
      </c>
      <c r="O491" s="1" t="s">
        <v>43</v>
      </c>
      <c r="P491" s="1">
        <v>1</v>
      </c>
      <c r="Q491" s="1" t="s">
        <v>62</v>
      </c>
      <c r="R491" s="1">
        <v>0</v>
      </c>
      <c r="S491" s="1" t="s">
        <v>43</v>
      </c>
      <c r="T491" s="1">
        <v>929125719</v>
      </c>
      <c r="U491" s="1" t="s">
        <v>2540</v>
      </c>
      <c r="V491" s="1" t="s">
        <v>2541</v>
      </c>
      <c r="W491" s="1" t="s">
        <v>40</v>
      </c>
      <c r="X491" s="1" t="s">
        <v>4167</v>
      </c>
      <c r="Y491" s="1" t="s">
        <v>4168</v>
      </c>
      <c r="Z491" s="1" t="s">
        <v>68</v>
      </c>
      <c r="AA491" s="1" t="str">
        <f>VLOOKUP(Z491,List!A:E,2,FALSE)</f>
        <v>Network</v>
      </c>
      <c r="AB491" s="1" t="str">
        <f>VLOOKUP(Z491,List!A:E,3,FALSE)</f>
        <v>CRA</v>
      </c>
      <c r="AC491" s="1" t="str">
        <f>VLOOKUP(Z491,List!A:E,4,FALSE)</f>
        <v>Second Tier</v>
      </c>
      <c r="AD491" s="1" t="str">
        <f>VLOOKUP(Z491,List!A:E,5,FALSE)</f>
        <v>Second Tier</v>
      </c>
      <c r="AE491" s="1" t="s">
        <v>49</v>
      </c>
      <c r="AF491" s="1" t="s">
        <v>69</v>
      </c>
      <c r="AG491" s="1" t="s">
        <v>663</v>
      </c>
      <c r="AH491" s="1" t="s">
        <v>4124</v>
      </c>
      <c r="AI491" s="1" t="s">
        <v>502</v>
      </c>
      <c r="AK491" s="1" t="s">
        <v>47</v>
      </c>
      <c r="AL491" s="1" t="s">
        <v>54</v>
      </c>
      <c r="AM491" s="1" t="s">
        <v>55</v>
      </c>
      <c r="AN491" s="1" t="s">
        <v>4164</v>
      </c>
      <c r="AO491" s="1" t="s">
        <v>43</v>
      </c>
    </row>
    <row r="492" spans="1:41" x14ac:dyDescent="0.55000000000000004">
      <c r="A492" s="1" t="s">
        <v>74</v>
      </c>
      <c r="B492" s="1" t="s">
        <v>4169</v>
      </c>
      <c r="C492" s="1">
        <v>2022</v>
      </c>
      <c r="D492" s="1">
        <v>2</v>
      </c>
      <c r="E492" s="1">
        <v>9</v>
      </c>
      <c r="F492" s="4">
        <v>0.39353009259259258</v>
      </c>
      <c r="G492" s="1" t="s">
        <v>36</v>
      </c>
      <c r="H492" s="1" t="s">
        <v>4160</v>
      </c>
      <c r="I492" s="1">
        <v>2855</v>
      </c>
      <c r="J492" s="1" t="s">
        <v>4171</v>
      </c>
      <c r="K492" s="1" t="s">
        <v>55</v>
      </c>
      <c r="L492" s="1" t="s">
        <v>47</v>
      </c>
      <c r="N492" s="1" t="s">
        <v>42</v>
      </c>
      <c r="O492" s="1" t="s">
        <v>43</v>
      </c>
      <c r="P492" s="1">
        <v>1</v>
      </c>
      <c r="Q492" s="1" t="s">
        <v>415</v>
      </c>
      <c r="R492" s="1">
        <v>0</v>
      </c>
      <c r="S492" s="1" t="s">
        <v>43</v>
      </c>
      <c r="T492" s="1">
        <v>929125719</v>
      </c>
      <c r="U492" s="1" t="s">
        <v>2540</v>
      </c>
      <c r="V492" s="1" t="s">
        <v>2541</v>
      </c>
      <c r="W492" s="1" t="s">
        <v>40</v>
      </c>
      <c r="X492" s="1" t="s">
        <v>4172</v>
      </c>
      <c r="Y492" s="1" t="s">
        <v>4173</v>
      </c>
      <c r="Z492" s="1" t="s">
        <v>84</v>
      </c>
      <c r="AA492" s="1" t="str">
        <f>VLOOKUP(Z492,List!A:E,2,FALSE)</f>
        <v>IT Support</v>
      </c>
      <c r="AB492" s="1" t="str">
        <f>VLOOKUP(Z492,List!A:E,3,FALSE)</f>
        <v>Point IT</v>
      </c>
      <c r="AC492" s="1" t="str">
        <f>VLOOKUP(Z492,List!A:E,4,FALSE)</f>
        <v>Second Tier</v>
      </c>
      <c r="AD492" s="1" t="str">
        <f>VLOOKUP(Z492,List!A:E,5,FALSE)</f>
        <v>Onsite</v>
      </c>
      <c r="AE492" s="1" t="s">
        <v>49</v>
      </c>
      <c r="AF492" s="1" t="s">
        <v>69</v>
      </c>
      <c r="AG492" s="1" t="s">
        <v>345</v>
      </c>
      <c r="AH492" s="1" t="s">
        <v>4124</v>
      </c>
      <c r="AI492" s="1" t="s">
        <v>502</v>
      </c>
      <c r="AK492" s="1" t="s">
        <v>47</v>
      </c>
      <c r="AL492" s="1" t="s">
        <v>54</v>
      </c>
      <c r="AM492" s="1" t="s">
        <v>55</v>
      </c>
      <c r="AN492" s="1" t="s">
        <v>4169</v>
      </c>
      <c r="AO492" s="1" t="s">
        <v>43</v>
      </c>
    </row>
    <row r="493" spans="1:41" x14ac:dyDescent="0.55000000000000004">
      <c r="B493" s="1" t="s">
        <v>4174</v>
      </c>
      <c r="C493" s="1">
        <v>2022</v>
      </c>
      <c r="D493" s="1">
        <v>2</v>
      </c>
      <c r="E493" s="1">
        <v>9</v>
      </c>
      <c r="F493" s="4">
        <v>0.39726851851851852</v>
      </c>
      <c r="G493" s="1" t="s">
        <v>1125</v>
      </c>
      <c r="H493" s="1" t="s">
        <v>4176</v>
      </c>
      <c r="I493" s="1">
        <v>2856</v>
      </c>
      <c r="J493" s="1" t="s">
        <v>4177</v>
      </c>
      <c r="K493" s="1" t="s">
        <v>55</v>
      </c>
      <c r="L493" s="1" t="s">
        <v>47</v>
      </c>
      <c r="N493" s="1" t="s">
        <v>42</v>
      </c>
      <c r="O493" s="1" t="s">
        <v>43</v>
      </c>
      <c r="P493" s="1">
        <v>1</v>
      </c>
      <c r="R493" s="1">
        <v>0</v>
      </c>
      <c r="S493" s="1" t="s">
        <v>43</v>
      </c>
      <c r="T493" s="1">
        <v>6801</v>
      </c>
      <c r="U493" s="1" t="s">
        <v>4178</v>
      </c>
      <c r="V493" s="1" t="s">
        <v>4179</v>
      </c>
      <c r="W493" s="1" t="s">
        <v>40</v>
      </c>
      <c r="X493" s="1" t="s">
        <v>4180</v>
      </c>
      <c r="Y493" s="1" t="s">
        <v>4174</v>
      </c>
      <c r="Z493" s="1" t="s">
        <v>144</v>
      </c>
      <c r="AA493" s="1" t="str">
        <f>VLOOKUP(Z493,List!A:E,2,FALSE)</f>
        <v>IT Support</v>
      </c>
      <c r="AB493" s="1" t="str">
        <f>VLOOKUP(Z493,List!A:E,3,FALSE)</f>
        <v>Point IT</v>
      </c>
      <c r="AC493" s="1" t="str">
        <f>VLOOKUP(Z493,List!A:E,4,FALSE)</f>
        <v>Frist Tier</v>
      </c>
      <c r="AD493" s="1" t="str">
        <f>VLOOKUP(Z493,List!A:E,5,FALSE)</f>
        <v>Frist Tier</v>
      </c>
      <c r="AE493" s="1" t="s">
        <v>49</v>
      </c>
      <c r="AF493" s="1" t="s">
        <v>69</v>
      </c>
      <c r="AH493" s="1" t="s">
        <v>3515</v>
      </c>
      <c r="AI493" s="1" t="s">
        <v>2333</v>
      </c>
      <c r="AK493" s="1" t="s">
        <v>47</v>
      </c>
      <c r="AL493" s="1" t="s">
        <v>73</v>
      </c>
      <c r="AM493" s="1" t="s">
        <v>55</v>
      </c>
      <c r="AN493" s="1" t="s">
        <v>4174</v>
      </c>
      <c r="AO493" s="1" t="s">
        <v>43</v>
      </c>
    </row>
    <row r="494" spans="1:41" x14ac:dyDescent="0.55000000000000004">
      <c r="A494" s="1" t="s">
        <v>34</v>
      </c>
      <c r="B494" s="1" t="s">
        <v>4181</v>
      </c>
      <c r="C494" s="1">
        <v>2022</v>
      </c>
      <c r="D494" s="1">
        <v>2</v>
      </c>
      <c r="E494" s="1">
        <v>9</v>
      </c>
      <c r="F494" s="4">
        <v>0.40034722222222219</v>
      </c>
      <c r="G494" s="1" t="s">
        <v>36</v>
      </c>
      <c r="H494" s="1" t="s">
        <v>4183</v>
      </c>
      <c r="I494" s="1">
        <v>2857</v>
      </c>
      <c r="J494" s="1" t="s">
        <v>4184</v>
      </c>
      <c r="K494" s="1" t="s">
        <v>55</v>
      </c>
      <c r="L494" s="1" t="s">
        <v>47</v>
      </c>
      <c r="N494" s="1" t="s">
        <v>42</v>
      </c>
      <c r="O494" s="1" t="s">
        <v>43</v>
      </c>
      <c r="P494" s="1">
        <v>1</v>
      </c>
      <c r="Q494" s="1" t="s">
        <v>116</v>
      </c>
      <c r="R494" s="1">
        <v>0</v>
      </c>
      <c r="S494" s="1" t="s">
        <v>43</v>
      </c>
      <c r="T494" s="1">
        <v>6424</v>
      </c>
      <c r="U494" s="1" t="s">
        <v>352</v>
      </c>
      <c r="V494" s="1" t="s">
        <v>353</v>
      </c>
      <c r="W494" s="1" t="s">
        <v>40</v>
      </c>
      <c r="X494" s="1" t="s">
        <v>4185</v>
      </c>
      <c r="Y494" s="1" t="s">
        <v>4186</v>
      </c>
      <c r="Z494" s="1" t="s">
        <v>959</v>
      </c>
      <c r="AA494" s="1" t="str">
        <f>VLOOKUP(Z494,List!A:E,2,FALSE)</f>
        <v>Application Support</v>
      </c>
      <c r="AB494" s="1" t="str">
        <f>VLOOKUP(Z494,List!A:E,3,FALSE)</f>
        <v>CRA</v>
      </c>
      <c r="AC494" s="1" t="str">
        <f>VLOOKUP(Z494,List!A:E,4,FALSE)</f>
        <v>Second Tier</v>
      </c>
      <c r="AD494" s="1" t="str">
        <f>VLOOKUP(Z494,List!A:E,5,FALSE)</f>
        <v>Second Tier</v>
      </c>
      <c r="AE494" s="1" t="s">
        <v>49</v>
      </c>
      <c r="AF494" s="1" t="s">
        <v>69</v>
      </c>
      <c r="AG494" s="1" t="s">
        <v>51</v>
      </c>
      <c r="AH494" s="1" t="s">
        <v>4187</v>
      </c>
      <c r="AI494" s="1" t="s">
        <v>358</v>
      </c>
      <c r="AK494" s="1" t="s">
        <v>47</v>
      </c>
      <c r="AL494" s="1" t="s">
        <v>54</v>
      </c>
      <c r="AM494" s="1" t="s">
        <v>55</v>
      </c>
      <c r="AN494" s="1" t="s">
        <v>4181</v>
      </c>
      <c r="AO494" s="1" t="s">
        <v>43</v>
      </c>
    </row>
    <row r="495" spans="1:41" x14ac:dyDescent="0.55000000000000004">
      <c r="A495" s="1" t="s">
        <v>34</v>
      </c>
      <c r="C495" s="1">
        <v>2022</v>
      </c>
      <c r="D495" s="1">
        <v>2</v>
      </c>
      <c r="E495" s="1">
        <v>9</v>
      </c>
      <c r="F495" s="4">
        <v>0.40446759259259263</v>
      </c>
      <c r="G495" s="1" t="s">
        <v>36</v>
      </c>
      <c r="H495" s="1" t="s">
        <v>4189</v>
      </c>
      <c r="I495" s="1">
        <v>2858</v>
      </c>
      <c r="J495" s="1" t="s">
        <v>4190</v>
      </c>
      <c r="K495" s="1" t="s">
        <v>55</v>
      </c>
      <c r="L495" s="1" t="s">
        <v>47</v>
      </c>
      <c r="N495" s="1" t="s">
        <v>42</v>
      </c>
      <c r="O495" s="1" t="s">
        <v>43</v>
      </c>
      <c r="P495" s="1">
        <v>1</v>
      </c>
      <c r="Q495" s="1" t="s">
        <v>44</v>
      </c>
      <c r="R495" s="1">
        <v>0</v>
      </c>
      <c r="S495" s="1" t="s">
        <v>43</v>
      </c>
      <c r="T495" s="1">
        <v>894411696</v>
      </c>
      <c r="U495" s="1" t="s">
        <v>4191</v>
      </c>
      <c r="V495" s="1" t="s">
        <v>4192</v>
      </c>
      <c r="W495" s="1" t="s">
        <v>47</v>
      </c>
      <c r="Z495" s="1" t="s">
        <v>334</v>
      </c>
      <c r="AA495" s="1" t="str">
        <f>VLOOKUP(Z495,List!A:E,2,FALSE)</f>
        <v>IT Support</v>
      </c>
      <c r="AB495" s="1" t="str">
        <f>VLOOKUP(Z495,List!A:E,3,FALSE)</f>
        <v>CRA</v>
      </c>
      <c r="AC495" s="1" t="str">
        <f>VLOOKUP(Z495,List!A:E,4,FALSE)</f>
        <v>Second Tier</v>
      </c>
      <c r="AD495" s="1" t="str">
        <f>VLOOKUP(Z495,List!A:E,5,FALSE)</f>
        <v>Onsite</v>
      </c>
      <c r="AE495" s="1" t="s">
        <v>49</v>
      </c>
      <c r="AF495" s="1" t="s">
        <v>533</v>
      </c>
      <c r="AG495" s="1" t="s">
        <v>51</v>
      </c>
      <c r="AH495" s="1" t="s">
        <v>4193</v>
      </c>
      <c r="AK495" s="1" t="s">
        <v>47</v>
      </c>
      <c r="AL495" s="1" t="s">
        <v>73</v>
      </c>
      <c r="AM495" s="1" t="s">
        <v>55</v>
      </c>
      <c r="AN495" s="1" t="s">
        <v>4194</v>
      </c>
      <c r="AO495" s="1" t="s">
        <v>43</v>
      </c>
    </row>
    <row r="496" spans="1:41" x14ac:dyDescent="0.55000000000000004">
      <c r="A496" s="1" t="s">
        <v>34</v>
      </c>
      <c r="B496" s="1" t="s">
        <v>4195</v>
      </c>
      <c r="C496" s="1">
        <v>2022</v>
      </c>
      <c r="D496" s="1">
        <v>2</v>
      </c>
      <c r="E496" s="1">
        <v>9</v>
      </c>
      <c r="F496" s="4">
        <v>0.40840277777777773</v>
      </c>
      <c r="G496" s="1" t="s">
        <v>36</v>
      </c>
      <c r="H496" s="1" t="s">
        <v>3497</v>
      </c>
      <c r="I496" s="1">
        <v>2859</v>
      </c>
      <c r="J496" s="1" t="s">
        <v>4197</v>
      </c>
      <c r="K496" s="1" t="s">
        <v>55</v>
      </c>
      <c r="L496" s="1" t="s">
        <v>47</v>
      </c>
      <c r="N496" s="1" t="s">
        <v>42</v>
      </c>
      <c r="O496" s="1" t="s">
        <v>43</v>
      </c>
      <c r="P496" s="1">
        <v>1</v>
      </c>
      <c r="Q496" s="1" t="s">
        <v>62</v>
      </c>
      <c r="R496" s="1">
        <v>0</v>
      </c>
      <c r="S496" s="1" t="s">
        <v>43</v>
      </c>
      <c r="T496" s="1">
        <v>5725</v>
      </c>
      <c r="U496" s="1" t="s">
        <v>376</v>
      </c>
      <c r="V496" s="1" t="s">
        <v>377</v>
      </c>
      <c r="W496" s="1" t="s">
        <v>40</v>
      </c>
      <c r="X496" s="1" t="s">
        <v>4198</v>
      </c>
      <c r="Y496" s="1" t="s">
        <v>4195</v>
      </c>
      <c r="Z496" s="1" t="s">
        <v>177</v>
      </c>
      <c r="AA496" s="1" t="str">
        <f>VLOOKUP(Z496,List!A:E,2,FALSE)</f>
        <v>IT Support</v>
      </c>
      <c r="AB496" s="1" t="str">
        <f>VLOOKUP(Z496,List!A:E,3,FALSE)</f>
        <v>Point IT</v>
      </c>
      <c r="AC496" s="1" t="str">
        <f>VLOOKUP(Z496,List!A:E,4,FALSE)</f>
        <v>Frist Tier</v>
      </c>
      <c r="AD496" s="1" t="str">
        <f>VLOOKUP(Z496,List!A:E,5,FALSE)</f>
        <v>Frist Tier</v>
      </c>
      <c r="AE496" s="1" t="s">
        <v>49</v>
      </c>
      <c r="AF496" s="1" t="s">
        <v>69</v>
      </c>
      <c r="AG496" s="1" t="s">
        <v>611</v>
      </c>
      <c r="AH496" s="1" t="s">
        <v>3497</v>
      </c>
      <c r="AI496" s="1" t="s">
        <v>4199</v>
      </c>
      <c r="AK496" s="1" t="s">
        <v>47</v>
      </c>
      <c r="AL496" s="1" t="s">
        <v>73</v>
      </c>
      <c r="AM496" s="1" t="s">
        <v>55</v>
      </c>
      <c r="AN496" s="1" t="s">
        <v>4195</v>
      </c>
      <c r="AO496" s="1" t="s">
        <v>43</v>
      </c>
    </row>
    <row r="497" spans="1:41" x14ac:dyDescent="0.55000000000000004">
      <c r="A497" s="1" t="s">
        <v>34</v>
      </c>
      <c r="B497" s="1" t="s">
        <v>4200</v>
      </c>
      <c r="C497" s="1">
        <v>2022</v>
      </c>
      <c r="D497" s="1">
        <v>2</v>
      </c>
      <c r="E497" s="1">
        <v>9</v>
      </c>
      <c r="F497" s="4">
        <v>0.41164351851851855</v>
      </c>
      <c r="G497" s="1" t="s">
        <v>36</v>
      </c>
      <c r="H497" s="1" t="s">
        <v>4202</v>
      </c>
      <c r="I497" s="1">
        <v>2860</v>
      </c>
      <c r="J497" s="1" t="s">
        <v>4203</v>
      </c>
      <c r="K497" s="1" t="s">
        <v>4204</v>
      </c>
      <c r="L497" s="1" t="s">
        <v>40</v>
      </c>
      <c r="M497" s="1" t="s">
        <v>4205</v>
      </c>
      <c r="N497" s="1" t="s">
        <v>42</v>
      </c>
      <c r="O497" s="1" t="s">
        <v>43</v>
      </c>
      <c r="P497" s="1">
        <v>2</v>
      </c>
      <c r="Q497" s="1" t="s">
        <v>116</v>
      </c>
      <c r="R497" s="1">
        <v>1</v>
      </c>
      <c r="S497" s="1" t="s">
        <v>43</v>
      </c>
      <c r="T497" s="1">
        <v>8741</v>
      </c>
      <c r="U497" s="1" t="s">
        <v>4206</v>
      </c>
      <c r="V497" s="1" t="s">
        <v>4207</v>
      </c>
      <c r="W497" s="1" t="s">
        <v>40</v>
      </c>
      <c r="X497" s="1" t="s">
        <v>4208</v>
      </c>
      <c r="Y497" s="1" t="s">
        <v>4200</v>
      </c>
      <c r="Z497" s="1" t="s">
        <v>120</v>
      </c>
      <c r="AA497" s="1" t="str">
        <f>VLOOKUP(Z497,List!A:E,2,FALSE)</f>
        <v>IT Support</v>
      </c>
      <c r="AB497" s="1" t="str">
        <f>VLOOKUP(Z497,List!A:E,3,FALSE)</f>
        <v>CRA</v>
      </c>
      <c r="AC497" s="1" t="str">
        <f>VLOOKUP(Z497,List!A:E,4,FALSE)</f>
        <v>Second Tier</v>
      </c>
      <c r="AD497" s="1" t="str">
        <f>VLOOKUP(Z497,List!A:E,5,FALSE)</f>
        <v>Onsite</v>
      </c>
      <c r="AE497" s="1" t="s">
        <v>49</v>
      </c>
      <c r="AF497" s="1" t="s">
        <v>69</v>
      </c>
      <c r="AG497" s="1" t="s">
        <v>51</v>
      </c>
      <c r="AH497" s="1" t="s">
        <v>4209</v>
      </c>
      <c r="AI497" s="1" t="s">
        <v>613</v>
      </c>
      <c r="AK497" s="1" t="s">
        <v>47</v>
      </c>
      <c r="AL497" s="1" t="s">
        <v>54</v>
      </c>
      <c r="AM497" s="1" t="s">
        <v>55</v>
      </c>
      <c r="AN497" s="1" t="s">
        <v>4205</v>
      </c>
      <c r="AO497" s="1" t="s">
        <v>43</v>
      </c>
    </row>
    <row r="498" spans="1:41" x14ac:dyDescent="0.55000000000000004">
      <c r="A498" s="1" t="s">
        <v>203</v>
      </c>
      <c r="B498" s="1" t="s">
        <v>4210</v>
      </c>
      <c r="C498" s="1">
        <v>2022</v>
      </c>
      <c r="D498" s="1">
        <v>2</v>
      </c>
      <c r="E498" s="1">
        <v>9</v>
      </c>
      <c r="F498" s="4">
        <v>0.41478009259259258</v>
      </c>
      <c r="G498" s="1" t="s">
        <v>36</v>
      </c>
      <c r="H498" s="1" t="s">
        <v>47</v>
      </c>
      <c r="I498" s="1">
        <v>2861</v>
      </c>
      <c r="J498" s="1" t="s">
        <v>4212</v>
      </c>
      <c r="K498" s="1" t="s">
        <v>55</v>
      </c>
      <c r="L498" s="1" t="s">
        <v>47</v>
      </c>
      <c r="N498" s="1" t="s">
        <v>42</v>
      </c>
      <c r="O498" s="1" t="s">
        <v>43</v>
      </c>
      <c r="P498" s="1">
        <v>1</v>
      </c>
      <c r="Q498" s="1" t="s">
        <v>217</v>
      </c>
      <c r="R498" s="1">
        <v>0</v>
      </c>
      <c r="S498" s="1" t="s">
        <v>63</v>
      </c>
      <c r="T498" s="1">
        <v>8650</v>
      </c>
      <c r="U498" s="1" t="s">
        <v>1807</v>
      </c>
      <c r="V498" s="1" t="s">
        <v>1808</v>
      </c>
      <c r="W498" s="1" t="s">
        <v>40</v>
      </c>
      <c r="X498" s="1" t="s">
        <v>4213</v>
      </c>
      <c r="Y498" s="1" t="s">
        <v>4210</v>
      </c>
      <c r="Z498" s="1" t="s">
        <v>210</v>
      </c>
      <c r="AA498" s="1" t="str">
        <f>VLOOKUP(Z498,List!A:E,2,FALSE)</f>
        <v>E-sarabun</v>
      </c>
      <c r="AB498" s="1" t="str">
        <f>VLOOKUP(Z498,List!A:E,3,FALSE)</f>
        <v>CRA</v>
      </c>
      <c r="AC498" s="1" t="str">
        <f>VLOOKUP(Z498,List!A:E,4,FALSE)</f>
        <v>Second Tier</v>
      </c>
      <c r="AD498" s="1" t="str">
        <f>VLOOKUP(Z498,List!A:E,5,FALSE)</f>
        <v>Second Tier</v>
      </c>
      <c r="AE498" s="1" t="s">
        <v>49</v>
      </c>
      <c r="AF498" s="1" t="s">
        <v>69</v>
      </c>
      <c r="AG498" s="1" t="s">
        <v>211</v>
      </c>
      <c r="AH498" s="1" t="s">
        <v>1810</v>
      </c>
      <c r="AI498" s="1" t="s">
        <v>464</v>
      </c>
      <c r="AK498" s="1" t="s">
        <v>47</v>
      </c>
      <c r="AL498" s="1" t="s">
        <v>54</v>
      </c>
      <c r="AM498" s="1" t="s">
        <v>55</v>
      </c>
      <c r="AN498" s="1" t="s">
        <v>4210</v>
      </c>
      <c r="AO498" s="1" t="s">
        <v>43</v>
      </c>
    </row>
    <row r="499" spans="1:41" x14ac:dyDescent="0.55000000000000004">
      <c r="A499" s="1" t="s">
        <v>34</v>
      </c>
      <c r="B499" s="1" t="s">
        <v>4214</v>
      </c>
      <c r="C499" s="1">
        <v>2022</v>
      </c>
      <c r="D499" s="1">
        <v>2</v>
      </c>
      <c r="E499" s="1">
        <v>9</v>
      </c>
      <c r="F499" s="4">
        <v>0.42178240740740741</v>
      </c>
      <c r="G499" s="1" t="s">
        <v>36</v>
      </c>
      <c r="H499" s="1" t="s">
        <v>4216</v>
      </c>
      <c r="I499" s="1">
        <v>2862</v>
      </c>
      <c r="J499" s="1" t="s">
        <v>4217</v>
      </c>
      <c r="K499" s="1" t="s">
        <v>4218</v>
      </c>
      <c r="L499" s="1" t="s">
        <v>40</v>
      </c>
      <c r="M499" s="1" t="s">
        <v>4219</v>
      </c>
      <c r="N499" s="1" t="s">
        <v>42</v>
      </c>
      <c r="O499" s="1" t="s">
        <v>43</v>
      </c>
      <c r="P499" s="1">
        <v>1</v>
      </c>
      <c r="Q499" s="1" t="s">
        <v>116</v>
      </c>
      <c r="R499" s="1">
        <v>1</v>
      </c>
      <c r="S499" s="1" t="s">
        <v>43</v>
      </c>
      <c r="T499" s="1">
        <v>6456</v>
      </c>
      <c r="U499" s="1" t="s">
        <v>307</v>
      </c>
      <c r="V499" s="1" t="s">
        <v>308</v>
      </c>
      <c r="W499" s="1" t="s">
        <v>40</v>
      </c>
      <c r="X499" s="1" t="s">
        <v>4220</v>
      </c>
      <c r="Y499" s="1" t="s">
        <v>4221</v>
      </c>
      <c r="Z499" s="1" t="s">
        <v>959</v>
      </c>
      <c r="AA499" s="1" t="str">
        <f>VLOOKUP(Z499,List!A:E,2,FALSE)</f>
        <v>Application Support</v>
      </c>
      <c r="AB499" s="1" t="str">
        <f>VLOOKUP(Z499,List!A:E,3,FALSE)</f>
        <v>CRA</v>
      </c>
      <c r="AC499" s="1" t="str">
        <f>VLOOKUP(Z499,List!A:E,4,FALSE)</f>
        <v>Second Tier</v>
      </c>
      <c r="AD499" s="1" t="str">
        <f>VLOOKUP(Z499,List!A:E,5,FALSE)</f>
        <v>Second Tier</v>
      </c>
      <c r="AE499" s="1" t="s">
        <v>49</v>
      </c>
      <c r="AF499" s="1" t="s">
        <v>69</v>
      </c>
      <c r="AG499" s="1" t="s">
        <v>51</v>
      </c>
      <c r="AH499" s="1" t="s">
        <v>4222</v>
      </c>
      <c r="AI499" s="1" t="s">
        <v>313</v>
      </c>
      <c r="AK499" s="1" t="s">
        <v>47</v>
      </c>
      <c r="AL499" s="1" t="s">
        <v>54</v>
      </c>
      <c r="AM499" s="1" t="s">
        <v>55</v>
      </c>
      <c r="AN499" s="1" t="s">
        <v>4214</v>
      </c>
      <c r="AO499" s="1" t="s">
        <v>43</v>
      </c>
    </row>
    <row r="500" spans="1:41" x14ac:dyDescent="0.55000000000000004">
      <c r="A500" s="1" t="s">
        <v>123</v>
      </c>
      <c r="B500" s="1" t="s">
        <v>4223</v>
      </c>
      <c r="C500" s="1">
        <v>2022</v>
      </c>
      <c r="D500" s="1">
        <v>2</v>
      </c>
      <c r="E500" s="1">
        <v>9</v>
      </c>
      <c r="F500" s="4">
        <v>0.42299768518518516</v>
      </c>
      <c r="G500" s="1" t="s">
        <v>36</v>
      </c>
      <c r="H500" s="1" t="s">
        <v>4225</v>
      </c>
      <c r="I500" s="1">
        <v>2863</v>
      </c>
      <c r="J500" s="1" t="s">
        <v>4226</v>
      </c>
      <c r="K500" s="1" t="s">
        <v>55</v>
      </c>
      <c r="L500" s="1" t="s">
        <v>47</v>
      </c>
      <c r="N500" s="1" t="s">
        <v>42</v>
      </c>
      <c r="O500" s="1" t="s">
        <v>43</v>
      </c>
      <c r="P500" s="1">
        <v>1</v>
      </c>
      <c r="Q500" s="1" t="s">
        <v>103</v>
      </c>
      <c r="R500" s="1">
        <v>0</v>
      </c>
      <c r="S500" s="1" t="s">
        <v>43</v>
      </c>
      <c r="T500" s="1">
        <v>946635494</v>
      </c>
      <c r="U500" s="1" t="s">
        <v>4227</v>
      </c>
      <c r="V500" s="1" t="s">
        <v>4228</v>
      </c>
      <c r="W500" s="1" t="s">
        <v>40</v>
      </c>
      <c r="X500" s="1" t="s">
        <v>4229</v>
      </c>
      <c r="Y500" s="1" t="s">
        <v>4230</v>
      </c>
      <c r="Z500" s="1" t="s">
        <v>959</v>
      </c>
      <c r="AA500" s="1" t="str">
        <f>VLOOKUP(Z500,List!A:E,2,FALSE)</f>
        <v>Application Support</v>
      </c>
      <c r="AB500" s="1" t="str">
        <f>VLOOKUP(Z500,List!A:E,3,FALSE)</f>
        <v>CRA</v>
      </c>
      <c r="AC500" s="1" t="str">
        <f>VLOOKUP(Z500,List!A:E,4,FALSE)</f>
        <v>Second Tier</v>
      </c>
      <c r="AD500" s="1" t="str">
        <f>VLOOKUP(Z500,List!A:E,5,FALSE)</f>
        <v>Second Tier</v>
      </c>
      <c r="AE500" s="1" t="s">
        <v>49</v>
      </c>
      <c r="AF500" s="1" t="s">
        <v>69</v>
      </c>
      <c r="AG500" s="1" t="s">
        <v>356</v>
      </c>
      <c r="AH500" s="1" t="s">
        <v>4231</v>
      </c>
      <c r="AI500" s="1" t="s">
        <v>502</v>
      </c>
      <c r="AK500" s="1" t="s">
        <v>47</v>
      </c>
      <c r="AL500" s="1" t="s">
        <v>73</v>
      </c>
      <c r="AM500" s="1" t="s">
        <v>55</v>
      </c>
      <c r="AN500" s="1" t="s">
        <v>4223</v>
      </c>
      <c r="AO500" s="1" t="s">
        <v>43</v>
      </c>
    </row>
    <row r="501" spans="1:41" x14ac:dyDescent="0.55000000000000004">
      <c r="A501" s="1" t="s">
        <v>34</v>
      </c>
      <c r="B501" s="1" t="s">
        <v>4232</v>
      </c>
      <c r="C501" s="1">
        <v>2022</v>
      </c>
      <c r="D501" s="1">
        <v>2</v>
      </c>
      <c r="E501" s="1">
        <v>9</v>
      </c>
      <c r="F501" s="4">
        <v>0.43420138888888887</v>
      </c>
      <c r="G501" s="1" t="s">
        <v>36</v>
      </c>
      <c r="H501" s="1" t="s">
        <v>4234</v>
      </c>
      <c r="I501" s="1">
        <v>2864</v>
      </c>
      <c r="J501" s="1" t="s">
        <v>4235</v>
      </c>
      <c r="K501" s="1" t="s">
        <v>4236</v>
      </c>
      <c r="L501" s="1" t="s">
        <v>40</v>
      </c>
      <c r="M501" s="1" t="s">
        <v>4237</v>
      </c>
      <c r="N501" s="1" t="s">
        <v>42</v>
      </c>
      <c r="O501" s="1" t="s">
        <v>43</v>
      </c>
      <c r="P501" s="1">
        <v>1</v>
      </c>
      <c r="Q501" s="1" t="s">
        <v>116</v>
      </c>
      <c r="R501" s="1">
        <v>1</v>
      </c>
      <c r="S501" s="1" t="s">
        <v>43</v>
      </c>
      <c r="T501" s="1">
        <v>6420</v>
      </c>
      <c r="U501" s="1" t="s">
        <v>4238</v>
      </c>
      <c r="V501" s="1" t="s">
        <v>4239</v>
      </c>
      <c r="W501" s="1" t="s">
        <v>40</v>
      </c>
      <c r="X501" s="1" t="s">
        <v>4240</v>
      </c>
      <c r="Y501" s="1" t="s">
        <v>4232</v>
      </c>
      <c r="Z501" s="1" t="s">
        <v>120</v>
      </c>
      <c r="AA501" s="1" t="str">
        <f>VLOOKUP(Z501,List!A:E,2,FALSE)</f>
        <v>IT Support</v>
      </c>
      <c r="AB501" s="1" t="str">
        <f>VLOOKUP(Z501,List!A:E,3,FALSE)</f>
        <v>CRA</v>
      </c>
      <c r="AC501" s="1" t="str">
        <f>VLOOKUP(Z501,List!A:E,4,FALSE)</f>
        <v>Second Tier</v>
      </c>
      <c r="AD501" s="1" t="str">
        <f>VLOOKUP(Z501,List!A:E,5,FALSE)</f>
        <v>Onsite</v>
      </c>
      <c r="AE501" s="1" t="s">
        <v>49</v>
      </c>
      <c r="AF501" s="1" t="s">
        <v>69</v>
      </c>
      <c r="AG501" s="1" t="s">
        <v>51</v>
      </c>
      <c r="AH501" s="1" t="s">
        <v>4241</v>
      </c>
      <c r="AI501" s="1" t="s">
        <v>2687</v>
      </c>
      <c r="AK501" s="1" t="s">
        <v>47</v>
      </c>
      <c r="AL501" s="1" t="s">
        <v>54</v>
      </c>
      <c r="AM501" s="1" t="s">
        <v>55</v>
      </c>
      <c r="AN501" s="1" t="s">
        <v>4232</v>
      </c>
      <c r="AO501" s="1" t="s">
        <v>43</v>
      </c>
    </row>
    <row r="502" spans="1:41" x14ac:dyDescent="0.55000000000000004">
      <c r="A502" s="1" t="s">
        <v>123</v>
      </c>
      <c r="B502" s="1" t="s">
        <v>4242</v>
      </c>
      <c r="C502" s="1">
        <v>2022</v>
      </c>
      <c r="D502" s="1">
        <v>2</v>
      </c>
      <c r="E502" s="1">
        <v>9</v>
      </c>
      <c r="F502" s="4">
        <v>0.43524305555555554</v>
      </c>
      <c r="G502" s="1" t="s">
        <v>36</v>
      </c>
      <c r="H502" s="1" t="s">
        <v>4244</v>
      </c>
      <c r="I502" s="1">
        <v>2865</v>
      </c>
      <c r="J502" s="1" t="s">
        <v>4245</v>
      </c>
      <c r="K502" s="1" t="s">
        <v>55</v>
      </c>
      <c r="L502" s="1" t="s">
        <v>47</v>
      </c>
      <c r="N502" s="1" t="s">
        <v>42</v>
      </c>
      <c r="O502" s="1" t="s">
        <v>43</v>
      </c>
      <c r="P502" s="1">
        <v>1</v>
      </c>
      <c r="Q502" s="1" t="s">
        <v>62</v>
      </c>
      <c r="R502" s="1">
        <v>0</v>
      </c>
      <c r="S502" s="1" t="s">
        <v>43</v>
      </c>
      <c r="T502" s="1">
        <v>845931295</v>
      </c>
      <c r="U502" s="1" t="s">
        <v>588</v>
      </c>
      <c r="V502" s="1" t="s">
        <v>589</v>
      </c>
      <c r="W502" s="1" t="s">
        <v>40</v>
      </c>
      <c r="X502" s="1" t="s">
        <v>4246</v>
      </c>
      <c r="Y502" s="1" t="s">
        <v>4247</v>
      </c>
      <c r="Z502" s="1" t="s">
        <v>367</v>
      </c>
      <c r="AA502" s="1" t="str">
        <f>VLOOKUP(Z502,List!A:E,2,FALSE)</f>
        <v>IT Support</v>
      </c>
      <c r="AB502" s="1" t="str">
        <f>VLOOKUP(Z502,List!A:E,3,FALSE)</f>
        <v>Point IT</v>
      </c>
      <c r="AC502" s="1" t="str">
        <f>VLOOKUP(Z502,List!A:E,4,FALSE)</f>
        <v>Second Tier</v>
      </c>
      <c r="AD502" s="1" t="str">
        <f>VLOOKUP(Z502,List!A:E,5,FALSE)</f>
        <v>Onsite</v>
      </c>
      <c r="AE502" s="1" t="s">
        <v>49</v>
      </c>
      <c r="AF502" s="1" t="s">
        <v>69</v>
      </c>
      <c r="AG502" s="1" t="s">
        <v>335</v>
      </c>
      <c r="AH502" s="1" t="s">
        <v>4248</v>
      </c>
      <c r="AI502" s="1" t="s">
        <v>247</v>
      </c>
      <c r="AK502" s="1" t="s">
        <v>47</v>
      </c>
      <c r="AL502" s="1" t="s">
        <v>54</v>
      </c>
      <c r="AM502" s="1" t="s">
        <v>55</v>
      </c>
      <c r="AN502" s="1" t="s">
        <v>4249</v>
      </c>
      <c r="AO502" s="1" t="s">
        <v>43</v>
      </c>
    </row>
    <row r="503" spans="1:41" x14ac:dyDescent="0.55000000000000004">
      <c r="A503" s="1" t="s">
        <v>371</v>
      </c>
      <c r="B503" s="1" t="s">
        <v>4250</v>
      </c>
      <c r="C503" s="1">
        <v>2022</v>
      </c>
      <c r="D503" s="1">
        <v>2</v>
      </c>
      <c r="E503" s="1">
        <v>9</v>
      </c>
      <c r="F503" s="4">
        <v>0.43687499999999996</v>
      </c>
      <c r="G503" s="1" t="s">
        <v>36</v>
      </c>
      <c r="H503" s="1" t="s">
        <v>4252</v>
      </c>
      <c r="I503" s="1">
        <v>2866</v>
      </c>
      <c r="J503" s="1" t="s">
        <v>4253</v>
      </c>
      <c r="K503" s="1" t="s">
        <v>55</v>
      </c>
      <c r="L503" s="1" t="s">
        <v>47</v>
      </c>
      <c r="N503" s="1" t="s">
        <v>42</v>
      </c>
      <c r="O503" s="1" t="s">
        <v>43</v>
      </c>
      <c r="P503" s="1">
        <v>1</v>
      </c>
      <c r="Q503" s="1" t="s">
        <v>62</v>
      </c>
      <c r="R503" s="1">
        <v>0</v>
      </c>
      <c r="S503" s="1" t="s">
        <v>43</v>
      </c>
      <c r="T503" s="1">
        <v>6454</v>
      </c>
      <c r="U503" s="1" t="s">
        <v>307</v>
      </c>
      <c r="V503" s="1" t="s">
        <v>308</v>
      </c>
      <c r="W503" s="1" t="s">
        <v>40</v>
      </c>
      <c r="X503" s="1" t="s">
        <v>4254</v>
      </c>
      <c r="Y503" s="1" t="s">
        <v>4255</v>
      </c>
      <c r="Z503" s="1" t="s">
        <v>84</v>
      </c>
      <c r="AA503" s="1" t="str">
        <f>VLOOKUP(Z503,List!A:E,2,FALSE)</f>
        <v>IT Support</v>
      </c>
      <c r="AB503" s="1" t="str">
        <f>VLOOKUP(Z503,List!A:E,3,FALSE)</f>
        <v>Point IT</v>
      </c>
      <c r="AC503" s="1" t="str">
        <f>VLOOKUP(Z503,List!A:E,4,FALSE)</f>
        <v>Second Tier</v>
      </c>
      <c r="AD503" s="1" t="str">
        <f>VLOOKUP(Z503,List!A:E,5,FALSE)</f>
        <v>Onsite</v>
      </c>
      <c r="AE503" s="1" t="s">
        <v>49</v>
      </c>
      <c r="AF503" s="1" t="s">
        <v>69</v>
      </c>
      <c r="AG503" s="1" t="s">
        <v>2438</v>
      </c>
      <c r="AH503" s="1" t="s">
        <v>3190</v>
      </c>
      <c r="AI503" s="1" t="s">
        <v>313</v>
      </c>
      <c r="AK503" s="1" t="s">
        <v>47</v>
      </c>
      <c r="AL503" s="1" t="s">
        <v>73</v>
      </c>
      <c r="AM503" s="1" t="s">
        <v>55</v>
      </c>
      <c r="AN503" s="1" t="s">
        <v>4250</v>
      </c>
      <c r="AO503" s="1" t="s">
        <v>43</v>
      </c>
    </row>
    <row r="504" spans="1:41" x14ac:dyDescent="0.55000000000000004">
      <c r="A504" s="1" t="s">
        <v>34</v>
      </c>
      <c r="B504" s="1" t="s">
        <v>4256</v>
      </c>
      <c r="C504" s="1">
        <v>2022</v>
      </c>
      <c r="D504" s="1">
        <v>2</v>
      </c>
      <c r="E504" s="1">
        <v>9</v>
      </c>
      <c r="F504" s="4">
        <v>0.4380324074074074</v>
      </c>
      <c r="G504" s="1" t="s">
        <v>36</v>
      </c>
      <c r="H504" s="1" t="s">
        <v>4258</v>
      </c>
      <c r="I504" s="1">
        <v>2867</v>
      </c>
      <c r="J504" s="1" t="s">
        <v>4259</v>
      </c>
      <c r="K504" s="1" t="s">
        <v>55</v>
      </c>
      <c r="L504" s="1" t="s">
        <v>47</v>
      </c>
      <c r="N504" s="1" t="s">
        <v>42</v>
      </c>
      <c r="O504" s="1" t="s">
        <v>43</v>
      </c>
      <c r="P504" s="1">
        <v>1</v>
      </c>
      <c r="Q504" s="1" t="s">
        <v>116</v>
      </c>
      <c r="R504" s="1">
        <v>0</v>
      </c>
      <c r="S504" s="1" t="s">
        <v>43</v>
      </c>
      <c r="T504" s="1">
        <v>6420</v>
      </c>
      <c r="U504" s="1" t="s">
        <v>4260</v>
      </c>
      <c r="V504" s="1" t="s">
        <v>4261</v>
      </c>
      <c r="W504" s="1" t="s">
        <v>40</v>
      </c>
      <c r="X504" s="1" t="s">
        <v>4262</v>
      </c>
      <c r="Y504" s="1" t="s">
        <v>4256</v>
      </c>
      <c r="Z504" s="1" t="s">
        <v>177</v>
      </c>
      <c r="AA504" s="1" t="str">
        <f>VLOOKUP(Z504,List!A:E,2,FALSE)</f>
        <v>IT Support</v>
      </c>
      <c r="AB504" s="1" t="str">
        <f>VLOOKUP(Z504,List!A:E,3,FALSE)</f>
        <v>Point IT</v>
      </c>
      <c r="AC504" s="1" t="str">
        <f>VLOOKUP(Z504,List!A:E,4,FALSE)</f>
        <v>Frist Tier</v>
      </c>
      <c r="AD504" s="1" t="str">
        <f>VLOOKUP(Z504,List!A:E,5,FALSE)</f>
        <v>Frist Tier</v>
      </c>
      <c r="AE504" s="1" t="s">
        <v>49</v>
      </c>
      <c r="AF504" s="1" t="s">
        <v>69</v>
      </c>
      <c r="AG504" s="1" t="s">
        <v>51</v>
      </c>
      <c r="AH504" s="1" t="s">
        <v>4263</v>
      </c>
      <c r="AI504" s="1" t="s">
        <v>2687</v>
      </c>
      <c r="AK504" s="1" t="s">
        <v>47</v>
      </c>
      <c r="AL504" s="1" t="s">
        <v>54</v>
      </c>
      <c r="AM504" s="1" t="s">
        <v>55</v>
      </c>
      <c r="AN504" s="1" t="s">
        <v>4256</v>
      </c>
      <c r="AO504" s="1" t="s">
        <v>43</v>
      </c>
    </row>
    <row r="505" spans="1:41" x14ac:dyDescent="0.55000000000000004">
      <c r="A505" s="1" t="s">
        <v>74</v>
      </c>
      <c r="C505" s="1">
        <v>2022</v>
      </c>
      <c r="D505" s="1">
        <v>2</v>
      </c>
      <c r="E505" s="1">
        <v>9</v>
      </c>
      <c r="F505" s="4">
        <v>0.44342592592592589</v>
      </c>
      <c r="G505" s="1" t="s">
        <v>36</v>
      </c>
      <c r="H505" s="1" t="s">
        <v>47</v>
      </c>
      <c r="I505" s="1">
        <v>2868</v>
      </c>
      <c r="J505" s="1" t="s">
        <v>4265</v>
      </c>
      <c r="K505" s="1" t="s">
        <v>55</v>
      </c>
      <c r="L505" s="1" t="s">
        <v>47</v>
      </c>
      <c r="N505" s="1" t="s">
        <v>42</v>
      </c>
      <c r="O505" s="1" t="s">
        <v>43</v>
      </c>
      <c r="P505" s="1">
        <v>1</v>
      </c>
      <c r="Q505" s="1" t="s">
        <v>79</v>
      </c>
      <c r="R505" s="1">
        <v>0</v>
      </c>
      <c r="S505" s="1" t="s">
        <v>63</v>
      </c>
      <c r="T505" s="1">
        <v>6569</v>
      </c>
      <c r="U505" s="1" t="s">
        <v>3562</v>
      </c>
      <c r="V505" s="1" t="s">
        <v>3563</v>
      </c>
      <c r="W505" s="1" t="s">
        <v>47</v>
      </c>
      <c r="Z505" s="1" t="s">
        <v>120</v>
      </c>
      <c r="AA505" s="1" t="str">
        <f>VLOOKUP(Z505,List!A:E,2,FALSE)</f>
        <v>IT Support</v>
      </c>
      <c r="AB505" s="1" t="str">
        <f>VLOOKUP(Z505,List!A:E,3,FALSE)</f>
        <v>CRA</v>
      </c>
      <c r="AC505" s="1" t="str">
        <f>VLOOKUP(Z505,List!A:E,4,FALSE)</f>
        <v>Second Tier</v>
      </c>
      <c r="AD505" s="1" t="str">
        <f>VLOOKUP(Z505,List!A:E,5,FALSE)</f>
        <v>Onsite</v>
      </c>
      <c r="AE505" s="1" t="s">
        <v>49</v>
      </c>
      <c r="AF505" s="1" t="s">
        <v>50</v>
      </c>
      <c r="AG505" s="1" t="s">
        <v>345</v>
      </c>
      <c r="AH505" s="1" t="s">
        <v>4266</v>
      </c>
      <c r="AI505" s="1" t="s">
        <v>670</v>
      </c>
      <c r="AK505" s="1" t="s">
        <v>47</v>
      </c>
      <c r="AL505" s="1" t="s">
        <v>54</v>
      </c>
      <c r="AM505" s="1" t="s">
        <v>55</v>
      </c>
      <c r="AN505" s="1" t="s">
        <v>4267</v>
      </c>
      <c r="AO505" s="1" t="s">
        <v>43</v>
      </c>
    </row>
    <row r="506" spans="1:41" x14ac:dyDescent="0.55000000000000004">
      <c r="A506" s="1" t="s">
        <v>314</v>
      </c>
      <c r="B506" s="1" t="s">
        <v>4268</v>
      </c>
      <c r="C506" s="1">
        <v>2022</v>
      </c>
      <c r="D506" s="1">
        <v>2</v>
      </c>
      <c r="E506" s="1">
        <v>9</v>
      </c>
      <c r="F506" s="4">
        <v>0.44618055555555558</v>
      </c>
      <c r="G506" s="1" t="s">
        <v>36</v>
      </c>
      <c r="H506" s="1" t="s">
        <v>4270</v>
      </c>
      <c r="I506" s="1">
        <v>2869</v>
      </c>
      <c r="J506" s="1" t="s">
        <v>4271</v>
      </c>
      <c r="K506" s="1" t="s">
        <v>55</v>
      </c>
      <c r="L506" s="1" t="s">
        <v>47</v>
      </c>
      <c r="N506" s="1" t="s">
        <v>42</v>
      </c>
      <c r="O506" s="1" t="s">
        <v>43</v>
      </c>
      <c r="P506" s="1">
        <v>1</v>
      </c>
      <c r="Q506" s="1" t="s">
        <v>103</v>
      </c>
      <c r="R506" s="1">
        <v>0</v>
      </c>
      <c r="S506" s="1" t="s">
        <v>43</v>
      </c>
      <c r="T506" s="1">
        <v>6520</v>
      </c>
      <c r="U506" s="1" t="s">
        <v>4079</v>
      </c>
      <c r="V506" s="1" t="s">
        <v>4080</v>
      </c>
      <c r="W506" s="1" t="s">
        <v>40</v>
      </c>
      <c r="X506" s="1" t="s">
        <v>4272</v>
      </c>
      <c r="Y506" s="1" t="s">
        <v>4273</v>
      </c>
      <c r="Z506" s="1" t="s">
        <v>84</v>
      </c>
      <c r="AA506" s="1" t="str">
        <f>VLOOKUP(Z506,List!A:E,2,FALSE)</f>
        <v>IT Support</v>
      </c>
      <c r="AB506" s="1" t="str">
        <f>VLOOKUP(Z506,List!A:E,3,FALSE)</f>
        <v>Point IT</v>
      </c>
      <c r="AC506" s="1" t="str">
        <f>VLOOKUP(Z506,List!A:E,4,FALSE)</f>
        <v>Second Tier</v>
      </c>
      <c r="AD506" s="1" t="str">
        <f>VLOOKUP(Z506,List!A:E,5,FALSE)</f>
        <v>Onsite</v>
      </c>
      <c r="AE506" s="1" t="s">
        <v>49</v>
      </c>
      <c r="AF506" s="1" t="s">
        <v>69</v>
      </c>
      <c r="AG506" s="1" t="s">
        <v>323</v>
      </c>
      <c r="AH506" s="1" t="s">
        <v>4274</v>
      </c>
      <c r="AI506" s="1" t="s">
        <v>920</v>
      </c>
      <c r="AK506" s="1" t="s">
        <v>47</v>
      </c>
      <c r="AL506" s="1" t="s">
        <v>73</v>
      </c>
      <c r="AM506" s="1" t="s">
        <v>55</v>
      </c>
      <c r="AN506" s="1" t="s">
        <v>4268</v>
      </c>
      <c r="AO506" s="1" t="s">
        <v>43</v>
      </c>
    </row>
    <row r="507" spans="1:41" x14ac:dyDescent="0.55000000000000004">
      <c r="A507" s="1" t="s">
        <v>34</v>
      </c>
      <c r="B507" s="1" t="s">
        <v>4275</v>
      </c>
      <c r="C507" s="1">
        <v>2022</v>
      </c>
      <c r="D507" s="1">
        <v>2</v>
      </c>
      <c r="E507" s="1">
        <v>9</v>
      </c>
      <c r="F507" s="4">
        <v>0.45743055555555556</v>
      </c>
      <c r="G507" s="1" t="s">
        <v>36</v>
      </c>
      <c r="H507" s="1" t="s">
        <v>4277</v>
      </c>
      <c r="I507" s="1">
        <v>2870</v>
      </c>
      <c r="J507" s="1" t="s">
        <v>4278</v>
      </c>
      <c r="K507" s="1" t="s">
        <v>55</v>
      </c>
      <c r="L507" s="1" t="s">
        <v>47</v>
      </c>
      <c r="N507" s="1" t="s">
        <v>42</v>
      </c>
      <c r="O507" s="1" t="s">
        <v>43</v>
      </c>
      <c r="P507" s="1">
        <v>1</v>
      </c>
      <c r="Q507" s="1" t="s">
        <v>44</v>
      </c>
      <c r="R507" s="1">
        <v>0</v>
      </c>
      <c r="S507" s="1" t="s">
        <v>43</v>
      </c>
      <c r="T507" s="1">
        <v>6393</v>
      </c>
      <c r="U507" s="1" t="s">
        <v>4279</v>
      </c>
      <c r="V507" s="1" t="s">
        <v>4280</v>
      </c>
      <c r="W507" s="1" t="s">
        <v>40</v>
      </c>
      <c r="X507" s="1" t="s">
        <v>4281</v>
      </c>
      <c r="Y507" s="1" t="s">
        <v>4282</v>
      </c>
      <c r="Z507" s="1" t="s">
        <v>1175</v>
      </c>
      <c r="AA507" s="1" t="str">
        <f>VLOOKUP(Z507,List!A:E,2,FALSE)</f>
        <v>IT Support</v>
      </c>
      <c r="AB507" s="1" t="str">
        <f>VLOOKUP(Z507,List!A:E,3,FALSE)</f>
        <v>CRA</v>
      </c>
      <c r="AC507" s="1" t="str">
        <f>VLOOKUP(Z507,List!A:E,4,FALSE)</f>
        <v>Second Tier</v>
      </c>
      <c r="AD507" s="1" t="str">
        <f>VLOOKUP(Z507,List!A:E,5,FALSE)</f>
        <v>Onsite</v>
      </c>
      <c r="AE507" s="1" t="s">
        <v>49</v>
      </c>
      <c r="AF507" s="1" t="s">
        <v>69</v>
      </c>
      <c r="AG507" s="1" t="s">
        <v>188</v>
      </c>
      <c r="AH507" s="1" t="s">
        <v>4283</v>
      </c>
      <c r="AI507" s="1" t="s">
        <v>1476</v>
      </c>
      <c r="AK507" s="1" t="s">
        <v>47</v>
      </c>
      <c r="AL507" s="1" t="s">
        <v>54</v>
      </c>
      <c r="AM507" s="1" t="s">
        <v>55</v>
      </c>
      <c r="AN507" s="1" t="s">
        <v>4275</v>
      </c>
      <c r="AO507" s="1" t="s">
        <v>43</v>
      </c>
    </row>
    <row r="508" spans="1:41" x14ac:dyDescent="0.55000000000000004">
      <c r="A508" s="1" t="s">
        <v>203</v>
      </c>
      <c r="C508" s="1">
        <v>2022</v>
      </c>
      <c r="D508" s="1">
        <v>2</v>
      </c>
      <c r="E508" s="1">
        <v>9</v>
      </c>
      <c r="F508" s="4">
        <v>0.45842592592592596</v>
      </c>
      <c r="G508" s="1" t="s">
        <v>36</v>
      </c>
      <c r="H508" s="1" t="s">
        <v>4285</v>
      </c>
      <c r="I508" s="1">
        <v>2871</v>
      </c>
      <c r="J508" s="1" t="s">
        <v>4286</v>
      </c>
      <c r="K508" s="1" t="s">
        <v>4287</v>
      </c>
      <c r="L508" s="1" t="s">
        <v>40</v>
      </c>
      <c r="M508" s="1" t="s">
        <v>4288</v>
      </c>
      <c r="N508" s="1" t="s">
        <v>42</v>
      </c>
      <c r="O508" s="1" t="s">
        <v>43</v>
      </c>
      <c r="P508" s="1">
        <v>3</v>
      </c>
      <c r="Q508" s="1" t="s">
        <v>44</v>
      </c>
      <c r="R508" s="1">
        <v>1</v>
      </c>
      <c r="S508" s="1" t="s">
        <v>43</v>
      </c>
      <c r="T508" s="1">
        <v>847114419</v>
      </c>
      <c r="U508" s="1" t="s">
        <v>4289</v>
      </c>
      <c r="V508" s="1" t="s">
        <v>4290</v>
      </c>
      <c r="W508" s="1" t="s">
        <v>47</v>
      </c>
      <c r="Z508" s="1" t="s">
        <v>1120</v>
      </c>
      <c r="AA508" s="1" t="str">
        <f>VLOOKUP(Z508,List!A:E,2,FALSE)</f>
        <v>PMO</v>
      </c>
      <c r="AB508" s="1" t="str">
        <f>VLOOKUP(Z508,List!A:E,3,FALSE)</f>
        <v>CRA</v>
      </c>
      <c r="AC508" s="1" t="str">
        <f>VLOOKUP(Z508,List!A:E,4,FALSE)</f>
        <v>Second Tier</v>
      </c>
      <c r="AD508" s="1" t="str">
        <f>VLOOKUP(Z508,List!A:E,5,FALSE)</f>
        <v>Second Tier</v>
      </c>
      <c r="AE508" s="1" t="s">
        <v>49</v>
      </c>
      <c r="AF508" s="1" t="s">
        <v>50</v>
      </c>
      <c r="AG508" s="1" t="s">
        <v>2838</v>
      </c>
      <c r="AH508" s="1" t="s">
        <v>4291</v>
      </c>
      <c r="AI508" s="1" t="s">
        <v>213</v>
      </c>
      <c r="AK508" s="1" t="s">
        <v>47</v>
      </c>
      <c r="AL508" s="1" t="s">
        <v>54</v>
      </c>
      <c r="AM508" s="1" t="s">
        <v>55</v>
      </c>
      <c r="AN508" s="1" t="s">
        <v>4292</v>
      </c>
      <c r="AO508" s="1" t="s">
        <v>43</v>
      </c>
    </row>
    <row r="509" spans="1:41" x14ac:dyDescent="0.55000000000000004">
      <c r="A509" s="1" t="s">
        <v>34</v>
      </c>
      <c r="B509" s="1" t="s">
        <v>4293</v>
      </c>
      <c r="C509" s="1">
        <v>2022</v>
      </c>
      <c r="D509" s="1">
        <v>2</v>
      </c>
      <c r="E509" s="1">
        <v>9</v>
      </c>
      <c r="F509" s="4">
        <v>0.47115740740740741</v>
      </c>
      <c r="G509" s="1" t="s">
        <v>36</v>
      </c>
      <c r="H509" s="1" t="s">
        <v>4295</v>
      </c>
      <c r="I509" s="1">
        <v>2872</v>
      </c>
      <c r="J509" s="1" t="s">
        <v>4296</v>
      </c>
      <c r="K509" s="1" t="s">
        <v>4297</v>
      </c>
      <c r="L509" s="1" t="s">
        <v>40</v>
      </c>
      <c r="M509" s="1" t="s">
        <v>4298</v>
      </c>
      <c r="N509" s="1" t="s">
        <v>42</v>
      </c>
      <c r="O509" s="1" t="s">
        <v>43</v>
      </c>
      <c r="P509" s="1">
        <v>2</v>
      </c>
      <c r="Q509" s="1" t="s">
        <v>116</v>
      </c>
      <c r="R509" s="1">
        <v>1</v>
      </c>
      <c r="S509" s="1" t="s">
        <v>43</v>
      </c>
      <c r="T509" s="1">
        <v>8720</v>
      </c>
      <c r="U509" s="1" t="s">
        <v>588</v>
      </c>
      <c r="V509" s="1" t="s">
        <v>589</v>
      </c>
      <c r="W509" s="1" t="s">
        <v>40</v>
      </c>
      <c r="X509" s="1" t="s">
        <v>4299</v>
      </c>
      <c r="Y509" s="1" t="s">
        <v>4300</v>
      </c>
      <c r="Z509" s="1" t="s">
        <v>334</v>
      </c>
      <c r="AA509" s="1" t="str">
        <f>VLOOKUP(Z509,List!A:E,2,FALSE)</f>
        <v>IT Support</v>
      </c>
      <c r="AB509" s="1" t="str">
        <f>VLOOKUP(Z509,List!A:E,3,FALSE)</f>
        <v>CRA</v>
      </c>
      <c r="AC509" s="1" t="str">
        <f>VLOOKUP(Z509,List!A:E,4,FALSE)</f>
        <v>Second Tier</v>
      </c>
      <c r="AD509" s="1" t="str">
        <f>VLOOKUP(Z509,List!A:E,5,FALSE)</f>
        <v>Onsite</v>
      </c>
      <c r="AE509" s="1" t="s">
        <v>49</v>
      </c>
      <c r="AF509" s="1" t="s">
        <v>69</v>
      </c>
      <c r="AG509" s="1" t="s">
        <v>51</v>
      </c>
      <c r="AH509" s="1" t="s">
        <v>4301</v>
      </c>
      <c r="AI509" s="1" t="s">
        <v>247</v>
      </c>
      <c r="AK509" s="1" t="s">
        <v>47</v>
      </c>
      <c r="AL509" s="1" t="s">
        <v>54</v>
      </c>
      <c r="AM509" s="1" t="s">
        <v>55</v>
      </c>
      <c r="AN509" s="1" t="s">
        <v>4293</v>
      </c>
      <c r="AO509" s="1" t="s">
        <v>43</v>
      </c>
    </row>
    <row r="510" spans="1:41" x14ac:dyDescent="0.55000000000000004">
      <c r="A510" s="1" t="s">
        <v>656</v>
      </c>
      <c r="C510" s="1">
        <v>2022</v>
      </c>
      <c r="D510" s="1">
        <v>2</v>
      </c>
      <c r="E510" s="1">
        <v>9</v>
      </c>
      <c r="F510" s="4">
        <v>0.47425925925925921</v>
      </c>
      <c r="G510" s="1" t="s">
        <v>36</v>
      </c>
      <c r="H510" s="1" t="s">
        <v>47</v>
      </c>
      <c r="I510" s="1">
        <v>2873</v>
      </c>
      <c r="J510" s="1" t="s">
        <v>4303</v>
      </c>
      <c r="K510" s="1" t="s">
        <v>4304</v>
      </c>
      <c r="L510" s="1" t="s">
        <v>397</v>
      </c>
      <c r="M510" s="1" t="s">
        <v>4305</v>
      </c>
      <c r="N510" s="1" t="s">
        <v>42</v>
      </c>
      <c r="O510" s="1" t="s">
        <v>43</v>
      </c>
      <c r="P510" s="1">
        <v>3</v>
      </c>
      <c r="Q510" s="1" t="s">
        <v>394</v>
      </c>
      <c r="R510" s="1">
        <v>2</v>
      </c>
      <c r="S510" s="1" t="s">
        <v>63</v>
      </c>
      <c r="T510" s="1">
        <v>8518</v>
      </c>
      <c r="U510" s="1" t="s">
        <v>4306</v>
      </c>
      <c r="V510" s="1" t="s">
        <v>4307</v>
      </c>
      <c r="W510" s="1" t="s">
        <v>47</v>
      </c>
      <c r="Z510" s="1" t="s">
        <v>120</v>
      </c>
      <c r="AA510" s="1" t="str">
        <f>VLOOKUP(Z510,List!A:E,2,FALSE)</f>
        <v>IT Support</v>
      </c>
      <c r="AB510" s="1" t="str">
        <f>VLOOKUP(Z510,List!A:E,3,FALSE)</f>
        <v>CRA</v>
      </c>
      <c r="AC510" s="1" t="str">
        <f>VLOOKUP(Z510,List!A:E,4,FALSE)</f>
        <v>Second Tier</v>
      </c>
      <c r="AD510" s="1" t="str">
        <f>VLOOKUP(Z510,List!A:E,5,FALSE)</f>
        <v>Onsite</v>
      </c>
      <c r="AE510" s="1" t="s">
        <v>49</v>
      </c>
      <c r="AF510" s="1" t="s">
        <v>533</v>
      </c>
      <c r="AG510" s="1" t="s">
        <v>2944</v>
      </c>
      <c r="AH510" s="1" t="s">
        <v>4308</v>
      </c>
      <c r="AI510" s="1" t="s">
        <v>202</v>
      </c>
      <c r="AK510" s="1" t="s">
        <v>47</v>
      </c>
      <c r="AL510" s="1" t="s">
        <v>54</v>
      </c>
      <c r="AM510" s="1" t="s">
        <v>55</v>
      </c>
      <c r="AN510" s="1" t="s">
        <v>4309</v>
      </c>
      <c r="AO510" s="1" t="s">
        <v>43</v>
      </c>
    </row>
    <row r="511" spans="1:41" x14ac:dyDescent="0.55000000000000004">
      <c r="A511" s="1" t="s">
        <v>34</v>
      </c>
      <c r="B511" s="1" t="s">
        <v>4310</v>
      </c>
      <c r="C511" s="1">
        <v>2022</v>
      </c>
      <c r="D511" s="1">
        <v>2</v>
      </c>
      <c r="E511" s="1">
        <v>9</v>
      </c>
      <c r="F511" s="4">
        <v>0.47717592592592589</v>
      </c>
      <c r="G511" s="1" t="s">
        <v>36</v>
      </c>
      <c r="H511" s="1" t="s">
        <v>4312</v>
      </c>
      <c r="I511" s="1">
        <v>2874</v>
      </c>
      <c r="J511" s="1" t="s">
        <v>4313</v>
      </c>
      <c r="K511" s="1" t="s">
        <v>4314</v>
      </c>
      <c r="L511" s="1" t="s">
        <v>40</v>
      </c>
      <c r="M511" s="1" t="s">
        <v>4310</v>
      </c>
      <c r="N511" s="1" t="s">
        <v>42</v>
      </c>
      <c r="O511" s="1" t="s">
        <v>43</v>
      </c>
      <c r="P511" s="1">
        <v>1</v>
      </c>
      <c r="Q511" s="1" t="s">
        <v>116</v>
      </c>
      <c r="R511" s="1">
        <v>1</v>
      </c>
      <c r="S511" s="1" t="s">
        <v>43</v>
      </c>
      <c r="T511" s="1">
        <v>646485963</v>
      </c>
      <c r="U511" s="1" t="s">
        <v>4315</v>
      </c>
      <c r="V511" s="1" t="s">
        <v>4316</v>
      </c>
      <c r="W511" s="1" t="s">
        <v>40</v>
      </c>
      <c r="X511" s="1" t="s">
        <v>4314</v>
      </c>
      <c r="Y511" s="1" t="s">
        <v>4310</v>
      </c>
      <c r="Z511" s="1" t="s">
        <v>120</v>
      </c>
      <c r="AA511" s="1" t="str">
        <f>VLOOKUP(Z511,List!A:E,2,FALSE)</f>
        <v>IT Support</v>
      </c>
      <c r="AB511" s="1" t="str">
        <f>VLOOKUP(Z511,List!A:E,3,FALSE)</f>
        <v>CRA</v>
      </c>
      <c r="AC511" s="1" t="str">
        <f>VLOOKUP(Z511,List!A:E,4,FALSE)</f>
        <v>Second Tier</v>
      </c>
      <c r="AD511" s="1" t="str">
        <f>VLOOKUP(Z511,List!A:E,5,FALSE)</f>
        <v>Onsite</v>
      </c>
      <c r="AE511" s="1" t="s">
        <v>49</v>
      </c>
      <c r="AF511" s="1" t="s">
        <v>69</v>
      </c>
      <c r="AG511" s="1" t="s">
        <v>51</v>
      </c>
      <c r="AH511" s="1" t="s">
        <v>4317</v>
      </c>
      <c r="AI511" s="1" t="s">
        <v>72</v>
      </c>
      <c r="AK511" s="1" t="s">
        <v>47</v>
      </c>
      <c r="AL511" s="1" t="s">
        <v>73</v>
      </c>
      <c r="AM511" s="1" t="s">
        <v>55</v>
      </c>
      <c r="AN511" s="1" t="s">
        <v>4310</v>
      </c>
      <c r="AO511" s="1" t="s">
        <v>43</v>
      </c>
    </row>
    <row r="512" spans="1:41" x14ac:dyDescent="0.55000000000000004">
      <c r="A512" s="1" t="s">
        <v>98</v>
      </c>
      <c r="B512" s="1" t="s">
        <v>4318</v>
      </c>
      <c r="C512" s="1">
        <v>2022</v>
      </c>
      <c r="D512" s="1">
        <v>2</v>
      </c>
      <c r="E512" s="1">
        <v>9</v>
      </c>
      <c r="F512" s="4">
        <v>0.4808796296296296</v>
      </c>
      <c r="G512" s="1" t="s">
        <v>36</v>
      </c>
      <c r="H512" s="1" t="s">
        <v>4320</v>
      </c>
      <c r="I512" s="1">
        <v>2875</v>
      </c>
      <c r="J512" s="1" t="s">
        <v>4321</v>
      </c>
      <c r="K512" s="1" t="s">
        <v>55</v>
      </c>
      <c r="L512" s="1" t="s">
        <v>47</v>
      </c>
      <c r="N512" s="1" t="s">
        <v>42</v>
      </c>
      <c r="O512" s="1" t="s">
        <v>43</v>
      </c>
      <c r="P512" s="1">
        <v>1</v>
      </c>
      <c r="Q512" s="1" t="s">
        <v>103</v>
      </c>
      <c r="R512" s="1">
        <v>0</v>
      </c>
      <c r="S512" s="1" t="s">
        <v>43</v>
      </c>
      <c r="T512" s="1">
        <v>832446828</v>
      </c>
      <c r="U512" s="1" t="s">
        <v>4322</v>
      </c>
      <c r="V512" s="1" t="s">
        <v>4323</v>
      </c>
      <c r="W512" s="1" t="s">
        <v>40</v>
      </c>
      <c r="X512" s="1" t="s">
        <v>4324</v>
      </c>
      <c r="Y512" s="1" t="s">
        <v>4325</v>
      </c>
      <c r="Z512" s="1" t="s">
        <v>84</v>
      </c>
      <c r="AA512" s="1" t="str">
        <f>VLOOKUP(Z512,List!A:E,2,FALSE)</f>
        <v>IT Support</v>
      </c>
      <c r="AB512" s="1" t="str">
        <f>VLOOKUP(Z512,List!A:E,3,FALSE)</f>
        <v>Point IT</v>
      </c>
      <c r="AC512" s="1" t="str">
        <f>VLOOKUP(Z512,List!A:E,4,FALSE)</f>
        <v>Second Tier</v>
      </c>
      <c r="AD512" s="1" t="str">
        <f>VLOOKUP(Z512,List!A:E,5,FALSE)</f>
        <v>Onsite</v>
      </c>
      <c r="AE512" s="1" t="s">
        <v>49</v>
      </c>
      <c r="AF512" s="1" t="s">
        <v>69</v>
      </c>
      <c r="AG512" s="1" t="s">
        <v>1942</v>
      </c>
      <c r="AH512" s="1" t="s">
        <v>4326</v>
      </c>
      <c r="AI512" s="1" t="s">
        <v>502</v>
      </c>
      <c r="AK512" s="1" t="s">
        <v>47</v>
      </c>
      <c r="AL512" s="1" t="s">
        <v>73</v>
      </c>
      <c r="AM512" s="1" t="s">
        <v>55</v>
      </c>
      <c r="AN512" s="1" t="s">
        <v>4318</v>
      </c>
      <c r="AO512" s="1" t="s">
        <v>43</v>
      </c>
    </row>
    <row r="513" spans="1:41" x14ac:dyDescent="0.55000000000000004">
      <c r="A513" s="1" t="s">
        <v>34</v>
      </c>
      <c r="B513" s="1" t="s">
        <v>4327</v>
      </c>
      <c r="C513" s="1">
        <v>2022</v>
      </c>
      <c r="D513" s="1">
        <v>2</v>
      </c>
      <c r="E513" s="1">
        <v>9</v>
      </c>
      <c r="F513" s="4">
        <v>0.48287037037037034</v>
      </c>
      <c r="G513" s="1" t="s">
        <v>36</v>
      </c>
      <c r="H513" s="1" t="s">
        <v>4329</v>
      </c>
      <c r="I513" s="1">
        <v>2876</v>
      </c>
      <c r="J513" s="1" t="s">
        <v>4330</v>
      </c>
      <c r="K513" s="1" t="s">
        <v>55</v>
      </c>
      <c r="L513" s="1" t="s">
        <v>47</v>
      </c>
      <c r="N513" s="1" t="s">
        <v>42</v>
      </c>
      <c r="O513" s="1" t="s">
        <v>43</v>
      </c>
      <c r="P513" s="1">
        <v>1</v>
      </c>
      <c r="Q513" s="1" t="s">
        <v>62</v>
      </c>
      <c r="R513" s="1">
        <v>0</v>
      </c>
      <c r="S513" s="1" t="s">
        <v>43</v>
      </c>
      <c r="T513" s="1">
        <v>5771</v>
      </c>
      <c r="U513" s="1" t="s">
        <v>4331</v>
      </c>
      <c r="V513" s="1" t="s">
        <v>4332</v>
      </c>
      <c r="W513" s="1" t="s">
        <v>40</v>
      </c>
      <c r="X513" s="1" t="s">
        <v>4333</v>
      </c>
      <c r="Y513" s="1" t="s">
        <v>4334</v>
      </c>
      <c r="Z513" s="1" t="s">
        <v>144</v>
      </c>
      <c r="AA513" s="1" t="str">
        <f>VLOOKUP(Z513,List!A:E,2,FALSE)</f>
        <v>IT Support</v>
      </c>
      <c r="AB513" s="1" t="str">
        <f>VLOOKUP(Z513,List!A:E,3,FALSE)</f>
        <v>Point IT</v>
      </c>
      <c r="AC513" s="1" t="str">
        <f>VLOOKUP(Z513,List!A:E,4,FALSE)</f>
        <v>Frist Tier</v>
      </c>
      <c r="AD513" s="1" t="str">
        <f>VLOOKUP(Z513,List!A:E,5,FALSE)</f>
        <v>Frist Tier</v>
      </c>
      <c r="AE513" s="1" t="s">
        <v>49</v>
      </c>
      <c r="AF513" s="1" t="s">
        <v>69</v>
      </c>
      <c r="AG513" s="1" t="s">
        <v>611</v>
      </c>
      <c r="AH513" s="1" t="s">
        <v>4335</v>
      </c>
      <c r="AI513" s="1" t="s">
        <v>1316</v>
      </c>
      <c r="AJ513" s="1" t="s">
        <v>369</v>
      </c>
      <c r="AK513" s="1" t="s">
        <v>47</v>
      </c>
      <c r="AL513" s="1" t="s">
        <v>73</v>
      </c>
      <c r="AM513" s="1" t="s">
        <v>55</v>
      </c>
      <c r="AN513" s="1" t="s">
        <v>4336</v>
      </c>
      <c r="AO513" s="1" t="s">
        <v>43</v>
      </c>
    </row>
    <row r="514" spans="1:41" x14ac:dyDescent="0.55000000000000004">
      <c r="A514" s="1" t="s">
        <v>656</v>
      </c>
      <c r="C514" s="1">
        <v>2022</v>
      </c>
      <c r="D514" s="1">
        <v>2</v>
      </c>
      <c r="E514" s="1">
        <v>9</v>
      </c>
      <c r="F514" s="4">
        <v>0.48640046296296297</v>
      </c>
      <c r="G514" s="1" t="s">
        <v>36</v>
      </c>
      <c r="H514" s="1" t="s">
        <v>4338</v>
      </c>
      <c r="I514" s="1">
        <v>2877</v>
      </c>
      <c r="J514" s="1" t="s">
        <v>4339</v>
      </c>
      <c r="K514" s="1" t="s">
        <v>55</v>
      </c>
      <c r="L514" s="1" t="s">
        <v>47</v>
      </c>
      <c r="N514" s="1" t="s">
        <v>42</v>
      </c>
      <c r="O514" s="1" t="s">
        <v>43</v>
      </c>
      <c r="P514" s="1">
        <v>1</v>
      </c>
      <c r="Q514" s="1" t="s">
        <v>116</v>
      </c>
      <c r="R514" s="1">
        <v>0</v>
      </c>
      <c r="S514" s="1" t="s">
        <v>43</v>
      </c>
      <c r="T514" s="1">
        <v>8888</v>
      </c>
      <c r="U514" s="1" t="s">
        <v>4340</v>
      </c>
      <c r="V514" s="1" t="s">
        <v>68</v>
      </c>
      <c r="W514" s="1" t="s">
        <v>47</v>
      </c>
      <c r="Z514" s="1" t="s">
        <v>1120</v>
      </c>
      <c r="AA514" s="1" t="str">
        <f>VLOOKUP(Z514,List!A:E,2,FALSE)</f>
        <v>PMO</v>
      </c>
      <c r="AB514" s="1" t="str">
        <f>VLOOKUP(Z514,List!A:E,3,FALSE)</f>
        <v>CRA</v>
      </c>
      <c r="AC514" s="1" t="str">
        <f>VLOOKUP(Z514,List!A:E,4,FALSE)</f>
        <v>Second Tier</v>
      </c>
      <c r="AD514" s="1" t="str">
        <f>VLOOKUP(Z514,List!A:E,5,FALSE)</f>
        <v>Second Tier</v>
      </c>
      <c r="AE514" s="1" t="s">
        <v>1223</v>
      </c>
      <c r="AF514" s="1" t="s">
        <v>533</v>
      </c>
      <c r="AG514" s="1" t="s">
        <v>2944</v>
      </c>
      <c r="AH514" s="1" t="s">
        <v>4341</v>
      </c>
      <c r="AI514" s="1" t="s">
        <v>4342</v>
      </c>
      <c r="AK514" s="1" t="s">
        <v>47</v>
      </c>
      <c r="AL514" s="1" t="s">
        <v>54</v>
      </c>
      <c r="AM514" s="1" t="s">
        <v>55</v>
      </c>
      <c r="AN514" s="1" t="s">
        <v>4343</v>
      </c>
      <c r="AO514" s="1" t="s">
        <v>43</v>
      </c>
    </row>
    <row r="515" spans="1:41" x14ac:dyDescent="0.55000000000000004">
      <c r="A515" s="1" t="s">
        <v>34</v>
      </c>
      <c r="B515" s="1" t="s">
        <v>4344</v>
      </c>
      <c r="C515" s="1">
        <v>2022</v>
      </c>
      <c r="D515" s="1">
        <v>2</v>
      </c>
      <c r="E515" s="1">
        <v>9</v>
      </c>
      <c r="F515" s="4">
        <v>0.49327546296296299</v>
      </c>
      <c r="G515" s="1" t="s">
        <v>36</v>
      </c>
      <c r="H515" s="1" t="s">
        <v>4346</v>
      </c>
      <c r="I515" s="1">
        <v>2878</v>
      </c>
      <c r="J515" s="1" t="s">
        <v>4347</v>
      </c>
      <c r="K515" s="1" t="s">
        <v>4348</v>
      </c>
      <c r="L515" s="1" t="s">
        <v>40</v>
      </c>
      <c r="M515" s="1" t="s">
        <v>4349</v>
      </c>
      <c r="N515" s="1" t="s">
        <v>42</v>
      </c>
      <c r="O515" s="1" t="s">
        <v>43</v>
      </c>
      <c r="P515" s="1">
        <v>1</v>
      </c>
      <c r="Q515" s="1" t="s">
        <v>116</v>
      </c>
      <c r="R515" s="1">
        <v>1</v>
      </c>
      <c r="S515" s="1" t="s">
        <v>43</v>
      </c>
      <c r="T515" s="1">
        <v>6569</v>
      </c>
      <c r="U515" s="1" t="s">
        <v>3562</v>
      </c>
      <c r="V515" s="1" t="s">
        <v>3563</v>
      </c>
      <c r="W515" s="1" t="s">
        <v>40</v>
      </c>
      <c r="X515" s="1" t="s">
        <v>4350</v>
      </c>
      <c r="Y515" s="1" t="s">
        <v>4344</v>
      </c>
      <c r="Z515" s="1" t="s">
        <v>120</v>
      </c>
      <c r="AA515" s="1" t="str">
        <f>VLOOKUP(Z515,List!A:E,2,FALSE)</f>
        <v>IT Support</v>
      </c>
      <c r="AB515" s="1" t="str">
        <f>VLOOKUP(Z515,List!A:E,3,FALSE)</f>
        <v>CRA</v>
      </c>
      <c r="AC515" s="1" t="str">
        <f>VLOOKUP(Z515,List!A:E,4,FALSE)</f>
        <v>Second Tier</v>
      </c>
      <c r="AD515" s="1" t="str">
        <f>VLOOKUP(Z515,List!A:E,5,FALSE)</f>
        <v>Onsite</v>
      </c>
      <c r="AE515" s="1" t="s">
        <v>49</v>
      </c>
      <c r="AF515" s="1" t="s">
        <v>69</v>
      </c>
      <c r="AG515" s="1" t="s">
        <v>51</v>
      </c>
      <c r="AH515" s="1" t="s">
        <v>4351</v>
      </c>
      <c r="AI515" s="1" t="s">
        <v>670</v>
      </c>
      <c r="AK515" s="1" t="s">
        <v>47</v>
      </c>
      <c r="AL515" s="1" t="s">
        <v>54</v>
      </c>
      <c r="AM515" s="1" t="s">
        <v>55</v>
      </c>
      <c r="AN515" s="1" t="s">
        <v>4352</v>
      </c>
      <c r="AO515" s="1" t="s">
        <v>43</v>
      </c>
    </row>
    <row r="516" spans="1:41" x14ac:dyDescent="0.55000000000000004">
      <c r="A516" s="1" t="s">
        <v>34</v>
      </c>
      <c r="B516" s="1" t="s">
        <v>4353</v>
      </c>
      <c r="C516" s="1">
        <v>2022</v>
      </c>
      <c r="D516" s="1">
        <v>2</v>
      </c>
      <c r="E516" s="1">
        <v>9</v>
      </c>
      <c r="F516" s="4">
        <v>0.53238425925925925</v>
      </c>
      <c r="G516" s="1" t="s">
        <v>36</v>
      </c>
      <c r="H516" s="1" t="s">
        <v>4355</v>
      </c>
      <c r="I516" s="1">
        <v>2879</v>
      </c>
      <c r="J516" s="1" t="s">
        <v>4356</v>
      </c>
      <c r="K516" s="1" t="s">
        <v>4357</v>
      </c>
      <c r="L516" s="1" t="s">
        <v>40</v>
      </c>
      <c r="M516" s="1" t="s">
        <v>4358</v>
      </c>
      <c r="N516" s="1" t="s">
        <v>42</v>
      </c>
      <c r="O516" s="1" t="s">
        <v>43</v>
      </c>
      <c r="P516" s="1">
        <v>1</v>
      </c>
      <c r="Q516" s="1" t="s">
        <v>44</v>
      </c>
      <c r="R516" s="1">
        <v>1</v>
      </c>
      <c r="S516" s="1" t="s">
        <v>43</v>
      </c>
      <c r="T516" s="1">
        <v>8140</v>
      </c>
      <c r="U516" s="1" t="s">
        <v>4359</v>
      </c>
      <c r="V516" s="1" t="s">
        <v>4360</v>
      </c>
      <c r="W516" s="1" t="s">
        <v>40</v>
      </c>
      <c r="X516" s="1" t="s">
        <v>4357</v>
      </c>
      <c r="Y516" s="1" t="s">
        <v>4358</v>
      </c>
      <c r="Z516" s="1" t="s">
        <v>48</v>
      </c>
      <c r="AA516" s="1" t="str">
        <f>VLOOKUP(Z516,List!A:E,2,FALSE)</f>
        <v>Microsoft team</v>
      </c>
      <c r="AB516" s="1" t="str">
        <f>VLOOKUP(Z516,List!A:E,3,FALSE)</f>
        <v>CRA</v>
      </c>
      <c r="AC516" s="1" t="str">
        <f>VLOOKUP(Z516,List!A:E,4,FALSE)</f>
        <v>Second Tier</v>
      </c>
      <c r="AD516" s="1" t="str">
        <f>VLOOKUP(Z516,List!A:E,5,FALSE)</f>
        <v>Second Tier</v>
      </c>
      <c r="AE516" s="1" t="s">
        <v>49</v>
      </c>
      <c r="AF516" s="1" t="s">
        <v>69</v>
      </c>
      <c r="AG516" s="1" t="s">
        <v>1071</v>
      </c>
      <c r="AH516" s="1" t="s">
        <v>4361</v>
      </c>
      <c r="AI516" s="1" t="s">
        <v>2840</v>
      </c>
      <c r="AK516" s="1" t="s">
        <v>47</v>
      </c>
      <c r="AL516" s="1" t="s">
        <v>73</v>
      </c>
      <c r="AM516" s="1" t="s">
        <v>55</v>
      </c>
      <c r="AN516" s="1" t="s">
        <v>4353</v>
      </c>
      <c r="AO516" s="1" t="s">
        <v>43</v>
      </c>
    </row>
    <row r="517" spans="1:41" x14ac:dyDescent="0.55000000000000004">
      <c r="A517" s="1" t="s">
        <v>135</v>
      </c>
      <c r="B517" s="1" t="s">
        <v>4362</v>
      </c>
      <c r="C517" s="1">
        <v>2022</v>
      </c>
      <c r="D517" s="1">
        <v>2</v>
      </c>
      <c r="E517" s="1">
        <v>9</v>
      </c>
      <c r="F517" s="4">
        <v>0.53728009259259257</v>
      </c>
      <c r="G517" s="1" t="s">
        <v>36</v>
      </c>
      <c r="H517" s="1" t="s">
        <v>4364</v>
      </c>
      <c r="I517" s="1">
        <v>2880</v>
      </c>
      <c r="J517" s="1" t="s">
        <v>4365</v>
      </c>
      <c r="K517" s="1" t="s">
        <v>4366</v>
      </c>
      <c r="L517" s="1" t="s">
        <v>40</v>
      </c>
      <c r="M517" s="1" t="s">
        <v>4367</v>
      </c>
      <c r="N517" s="1" t="s">
        <v>42</v>
      </c>
      <c r="O517" s="1" t="s">
        <v>43</v>
      </c>
      <c r="P517" s="1">
        <v>1</v>
      </c>
      <c r="R517" s="1">
        <v>1</v>
      </c>
      <c r="S517" s="1" t="s">
        <v>43</v>
      </c>
      <c r="T517" s="1">
        <v>6856</v>
      </c>
      <c r="U517" s="1" t="s">
        <v>4178</v>
      </c>
      <c r="V517" s="1" t="s">
        <v>4179</v>
      </c>
      <c r="W517" s="1" t="s">
        <v>40</v>
      </c>
      <c r="X517" s="1" t="s">
        <v>4368</v>
      </c>
      <c r="Y517" s="1" t="s">
        <v>4369</v>
      </c>
      <c r="Z517" s="1" t="s">
        <v>144</v>
      </c>
      <c r="AA517" s="1" t="str">
        <f>VLOOKUP(Z517,List!A:E,2,FALSE)</f>
        <v>IT Support</v>
      </c>
      <c r="AB517" s="1" t="str">
        <f>VLOOKUP(Z517,List!A:E,3,FALSE)</f>
        <v>Point IT</v>
      </c>
      <c r="AC517" s="1" t="str">
        <f>VLOOKUP(Z517,List!A:E,4,FALSE)</f>
        <v>Frist Tier</v>
      </c>
      <c r="AD517" s="1" t="str">
        <f>VLOOKUP(Z517,List!A:E,5,FALSE)</f>
        <v>Frist Tier</v>
      </c>
      <c r="AE517" s="1" t="s">
        <v>49</v>
      </c>
      <c r="AF517" s="1" t="s">
        <v>69</v>
      </c>
      <c r="AG517" s="1" t="s">
        <v>145</v>
      </c>
      <c r="AH517" s="1" t="s">
        <v>4370</v>
      </c>
      <c r="AI517" s="1" t="s">
        <v>2333</v>
      </c>
      <c r="AK517" s="1" t="s">
        <v>47</v>
      </c>
      <c r="AL517" s="1" t="s">
        <v>73</v>
      </c>
      <c r="AM517" s="1" t="s">
        <v>55</v>
      </c>
      <c r="AN517" s="1" t="s">
        <v>4362</v>
      </c>
      <c r="AO517" s="1" t="s">
        <v>43</v>
      </c>
    </row>
    <row r="518" spans="1:41" x14ac:dyDescent="0.55000000000000004">
      <c r="B518" s="1" t="s">
        <v>4371</v>
      </c>
      <c r="C518" s="1">
        <v>2022</v>
      </c>
      <c r="D518" s="1">
        <v>2</v>
      </c>
      <c r="E518" s="1">
        <v>9</v>
      </c>
      <c r="F518" s="4">
        <v>0.54037037037037039</v>
      </c>
      <c r="H518" s="1" t="s">
        <v>47</v>
      </c>
      <c r="I518" s="1">
        <v>2881</v>
      </c>
      <c r="J518" s="1" t="s">
        <v>4373</v>
      </c>
      <c r="K518" s="1" t="s">
        <v>55</v>
      </c>
      <c r="L518" s="1" t="s">
        <v>47</v>
      </c>
      <c r="N518" s="1" t="s">
        <v>42</v>
      </c>
      <c r="O518" s="1" t="s">
        <v>43</v>
      </c>
      <c r="P518" s="1">
        <v>1</v>
      </c>
      <c r="R518" s="1">
        <v>0</v>
      </c>
      <c r="S518" s="1" t="s">
        <v>63</v>
      </c>
      <c r="T518" s="1">
        <v>9991</v>
      </c>
      <c r="U518" s="1" t="s">
        <v>4374</v>
      </c>
      <c r="V518" s="1" t="s">
        <v>1120</v>
      </c>
      <c r="W518" s="1" t="s">
        <v>40</v>
      </c>
      <c r="X518" s="1" t="s">
        <v>4375</v>
      </c>
      <c r="Y518" s="1" t="s">
        <v>4371</v>
      </c>
      <c r="Z518" s="1" t="s">
        <v>1618</v>
      </c>
      <c r="AA518" s="1" t="str">
        <f>VLOOKUP(Z518,List!A:E,2,FALSE)</f>
        <v>Programer</v>
      </c>
      <c r="AB518" s="1" t="str">
        <f>VLOOKUP(Z518,List!A:E,3,FALSE)</f>
        <v>CRA</v>
      </c>
      <c r="AC518" s="1" t="str">
        <f>VLOOKUP(Z518,List!A:E,4,FALSE)</f>
        <v>Second Tier</v>
      </c>
      <c r="AD518" s="1" t="str">
        <f>VLOOKUP(Z518,List!A:E,5,FALSE)</f>
        <v>Second Tier</v>
      </c>
      <c r="AE518" s="1" t="s">
        <v>756</v>
      </c>
      <c r="AF518" s="1" t="s">
        <v>69</v>
      </c>
      <c r="AH518" s="1" t="s">
        <v>4376</v>
      </c>
      <c r="AK518" s="1" t="s">
        <v>47</v>
      </c>
      <c r="AL518" s="1" t="s">
        <v>54</v>
      </c>
      <c r="AM518" s="1" t="s">
        <v>55</v>
      </c>
      <c r="AN518" s="1" t="s">
        <v>4371</v>
      </c>
      <c r="AO518" s="1" t="s">
        <v>43</v>
      </c>
    </row>
    <row r="519" spans="1:41" x14ac:dyDescent="0.55000000000000004">
      <c r="C519" s="1">
        <v>2022</v>
      </c>
      <c r="D519" s="1">
        <v>2</v>
      </c>
      <c r="E519" s="1">
        <v>9</v>
      </c>
      <c r="F519" s="4">
        <v>0.54185185185185192</v>
      </c>
      <c r="H519" s="1" t="s">
        <v>4378</v>
      </c>
      <c r="I519" s="1">
        <v>2882</v>
      </c>
      <c r="J519" s="1" t="s">
        <v>4379</v>
      </c>
      <c r="K519" s="1" t="s">
        <v>55</v>
      </c>
      <c r="L519" s="1" t="s">
        <v>47</v>
      </c>
      <c r="N519" s="1" t="s">
        <v>42</v>
      </c>
      <c r="O519" s="1" t="s">
        <v>43</v>
      </c>
      <c r="P519" s="1">
        <v>1</v>
      </c>
      <c r="R519" s="1">
        <v>0</v>
      </c>
      <c r="S519" s="1" t="s">
        <v>63</v>
      </c>
      <c r="T519" s="1">
        <v>9991</v>
      </c>
      <c r="U519" s="1" t="s">
        <v>4380</v>
      </c>
      <c r="V519" s="1" t="s">
        <v>4381</v>
      </c>
      <c r="W519" s="1" t="s">
        <v>47</v>
      </c>
      <c r="Z519" s="1" t="s">
        <v>1618</v>
      </c>
      <c r="AA519" s="1" t="str">
        <f>VLOOKUP(Z519,List!A:E,2,FALSE)</f>
        <v>Programer</v>
      </c>
      <c r="AB519" s="1" t="str">
        <f>VLOOKUP(Z519,List!A:E,3,FALSE)</f>
        <v>CRA</v>
      </c>
      <c r="AC519" s="1" t="str">
        <f>VLOOKUP(Z519,List!A:E,4,FALSE)</f>
        <v>Second Tier</v>
      </c>
      <c r="AD519" s="1" t="str">
        <f>VLOOKUP(Z519,List!A:E,5,FALSE)</f>
        <v>Second Tier</v>
      </c>
      <c r="AE519" s="1" t="s">
        <v>756</v>
      </c>
      <c r="AF519" s="1" t="s">
        <v>533</v>
      </c>
      <c r="AH519" s="1" t="s">
        <v>4382</v>
      </c>
      <c r="AK519" s="1" t="s">
        <v>47</v>
      </c>
      <c r="AL519" s="1" t="s">
        <v>54</v>
      </c>
      <c r="AM519" s="1" t="s">
        <v>55</v>
      </c>
      <c r="AN519" s="1" t="s">
        <v>4383</v>
      </c>
      <c r="AO519" s="1" t="s">
        <v>43</v>
      </c>
    </row>
    <row r="520" spans="1:41" x14ac:dyDescent="0.55000000000000004">
      <c r="C520" s="1">
        <v>2022</v>
      </c>
      <c r="D520" s="1">
        <v>2</v>
      </c>
      <c r="E520" s="1">
        <v>9</v>
      </c>
      <c r="F520" s="4">
        <v>0.54554398148148142</v>
      </c>
      <c r="H520" s="1" t="s">
        <v>4385</v>
      </c>
      <c r="I520" s="1">
        <v>2884</v>
      </c>
      <c r="J520" s="1" t="s">
        <v>4386</v>
      </c>
      <c r="K520" s="1" t="s">
        <v>55</v>
      </c>
      <c r="L520" s="1" t="s">
        <v>47</v>
      </c>
      <c r="N520" s="1" t="s">
        <v>42</v>
      </c>
      <c r="O520" s="1" t="s">
        <v>43</v>
      </c>
      <c r="P520" s="1">
        <v>1</v>
      </c>
      <c r="R520" s="1">
        <v>0</v>
      </c>
      <c r="S520" s="1" t="s">
        <v>63</v>
      </c>
      <c r="T520" s="1">
        <v>9991</v>
      </c>
      <c r="U520" s="1" t="s">
        <v>4387</v>
      </c>
      <c r="V520" s="1" t="s">
        <v>4388</v>
      </c>
      <c r="W520" s="1" t="s">
        <v>47</v>
      </c>
      <c r="Z520" s="1" t="s">
        <v>1222</v>
      </c>
      <c r="AA520" s="1" t="str">
        <f>VLOOKUP(Z520,List!A:E,2,FALSE)</f>
        <v>Programer</v>
      </c>
      <c r="AB520" s="1" t="str">
        <f>VLOOKUP(Z520,List!A:E,3,FALSE)</f>
        <v>CRA</v>
      </c>
      <c r="AC520" s="1" t="str">
        <f>VLOOKUP(Z520,List!A:E,4,FALSE)</f>
        <v>Second Tier</v>
      </c>
      <c r="AD520" s="1" t="str">
        <f>VLOOKUP(Z520,List!A:E,5,FALSE)</f>
        <v>Second Tier</v>
      </c>
      <c r="AE520" s="1" t="s">
        <v>756</v>
      </c>
      <c r="AF520" s="1" t="s">
        <v>533</v>
      </c>
      <c r="AH520" s="1" t="s">
        <v>4389</v>
      </c>
      <c r="AK520" s="1" t="s">
        <v>47</v>
      </c>
      <c r="AL520" s="1" t="s">
        <v>54</v>
      </c>
      <c r="AM520" s="1" t="s">
        <v>55</v>
      </c>
      <c r="AN520" s="1" t="s">
        <v>4390</v>
      </c>
      <c r="AO520" s="1" t="s">
        <v>43</v>
      </c>
    </row>
    <row r="521" spans="1:41" x14ac:dyDescent="0.55000000000000004">
      <c r="A521" s="1" t="s">
        <v>371</v>
      </c>
      <c r="B521" s="1" t="s">
        <v>4391</v>
      </c>
      <c r="C521" s="1">
        <v>2022</v>
      </c>
      <c r="D521" s="1">
        <v>2</v>
      </c>
      <c r="E521" s="1">
        <v>9</v>
      </c>
      <c r="F521" s="4">
        <v>0.57937499999999997</v>
      </c>
      <c r="G521" s="1" t="s">
        <v>36</v>
      </c>
      <c r="H521" s="1" t="s">
        <v>47</v>
      </c>
      <c r="I521" s="1">
        <v>2885</v>
      </c>
      <c r="J521" s="1" t="s">
        <v>4393</v>
      </c>
      <c r="K521" s="1" t="s">
        <v>4394</v>
      </c>
      <c r="L521" s="1" t="s">
        <v>397</v>
      </c>
      <c r="M521" s="1" t="s">
        <v>4395</v>
      </c>
      <c r="N521" s="1" t="s">
        <v>42</v>
      </c>
      <c r="O521" s="1" t="s">
        <v>43</v>
      </c>
      <c r="P521" s="1">
        <v>1</v>
      </c>
      <c r="R521" s="1">
        <v>1</v>
      </c>
      <c r="S521" s="1" t="s">
        <v>63</v>
      </c>
      <c r="T521" s="1">
        <v>6569</v>
      </c>
      <c r="U521" s="1" t="s">
        <v>3562</v>
      </c>
      <c r="V521" s="1" t="s">
        <v>3563</v>
      </c>
      <c r="W521" s="1" t="s">
        <v>40</v>
      </c>
      <c r="X521" s="1" t="s">
        <v>4396</v>
      </c>
      <c r="Y521" s="1" t="s">
        <v>4397</v>
      </c>
      <c r="Z521" s="1" t="s">
        <v>532</v>
      </c>
      <c r="AA521" s="1" t="str">
        <f>VLOOKUP(Z521,List!A:E,2,FALSE)</f>
        <v>Application Support</v>
      </c>
      <c r="AB521" s="1" t="str">
        <f>VLOOKUP(Z521,List!A:E,3,FALSE)</f>
        <v>CRA</v>
      </c>
      <c r="AC521" s="1" t="str">
        <f>VLOOKUP(Z521,List!A:E,4,FALSE)</f>
        <v>Second Tier</v>
      </c>
      <c r="AD521" s="1" t="str">
        <f>VLOOKUP(Z521,List!A:E,5,FALSE)</f>
        <v>Second Tier</v>
      </c>
      <c r="AE521" s="1" t="s">
        <v>49</v>
      </c>
      <c r="AF521" s="1" t="s">
        <v>69</v>
      </c>
      <c r="AH521" s="1" t="s">
        <v>4398</v>
      </c>
      <c r="AI521" s="1" t="s">
        <v>670</v>
      </c>
      <c r="AK521" s="1" t="s">
        <v>47</v>
      </c>
      <c r="AL521" s="1" t="s">
        <v>54</v>
      </c>
      <c r="AM521" s="1" t="s">
        <v>55</v>
      </c>
      <c r="AN521" s="1" t="s">
        <v>4391</v>
      </c>
      <c r="AO521" s="1" t="s">
        <v>43</v>
      </c>
    </row>
    <row r="522" spans="1:41" x14ac:dyDescent="0.55000000000000004">
      <c r="A522" s="1" t="s">
        <v>371</v>
      </c>
      <c r="B522" s="1" t="s">
        <v>4399</v>
      </c>
      <c r="C522" s="1">
        <v>2022</v>
      </c>
      <c r="D522" s="1">
        <v>2</v>
      </c>
      <c r="E522" s="1">
        <v>9</v>
      </c>
      <c r="F522" s="4">
        <v>0.5841898148148148</v>
      </c>
      <c r="G522" s="1" t="s">
        <v>36</v>
      </c>
      <c r="H522" s="1" t="s">
        <v>4401</v>
      </c>
      <c r="I522" s="1">
        <v>2886</v>
      </c>
      <c r="J522" s="1" t="s">
        <v>4402</v>
      </c>
      <c r="K522" s="1" t="s">
        <v>55</v>
      </c>
      <c r="L522" s="1" t="s">
        <v>47</v>
      </c>
      <c r="N522" s="1" t="s">
        <v>42</v>
      </c>
      <c r="O522" s="1" t="s">
        <v>43</v>
      </c>
      <c r="P522" s="1">
        <v>1</v>
      </c>
      <c r="Q522" s="1" t="s">
        <v>62</v>
      </c>
      <c r="R522" s="1">
        <v>0</v>
      </c>
      <c r="S522" s="1" t="s">
        <v>43</v>
      </c>
      <c r="T522" s="1">
        <v>851938854</v>
      </c>
      <c r="U522" s="1" t="s">
        <v>4403</v>
      </c>
      <c r="V522" s="1" t="s">
        <v>4404</v>
      </c>
      <c r="W522" s="1" t="s">
        <v>397</v>
      </c>
      <c r="X522" s="1" t="s">
        <v>4405</v>
      </c>
      <c r="Y522" s="1" t="s">
        <v>4399</v>
      </c>
      <c r="Z522" s="1" t="s">
        <v>532</v>
      </c>
      <c r="AA522" s="1" t="str">
        <f>VLOOKUP(Z522,List!A:E,2,FALSE)</f>
        <v>Application Support</v>
      </c>
      <c r="AB522" s="1" t="str">
        <f>VLOOKUP(Z522,List!A:E,3,FALSE)</f>
        <v>CRA</v>
      </c>
      <c r="AC522" s="1" t="str">
        <f>VLOOKUP(Z522,List!A:E,4,FALSE)</f>
        <v>Second Tier</v>
      </c>
      <c r="AD522" s="1" t="str">
        <f>VLOOKUP(Z522,List!A:E,5,FALSE)</f>
        <v>Second Tier</v>
      </c>
      <c r="AE522" s="1" t="s">
        <v>49</v>
      </c>
      <c r="AF522" s="1" t="s">
        <v>69</v>
      </c>
      <c r="AG522" s="1" t="s">
        <v>534</v>
      </c>
      <c r="AH522" s="1" t="s">
        <v>4406</v>
      </c>
      <c r="AI522" s="1" t="s">
        <v>840</v>
      </c>
      <c r="AK522" s="1" t="s">
        <v>47</v>
      </c>
      <c r="AL522" s="1" t="s">
        <v>73</v>
      </c>
      <c r="AM522" s="1" t="s">
        <v>55</v>
      </c>
      <c r="AN522" s="1" t="s">
        <v>4399</v>
      </c>
      <c r="AO522" s="1" t="s">
        <v>43</v>
      </c>
    </row>
    <row r="523" spans="1:41" x14ac:dyDescent="0.55000000000000004">
      <c r="A523" s="1" t="s">
        <v>34</v>
      </c>
      <c r="B523" s="1" t="s">
        <v>4407</v>
      </c>
      <c r="C523" s="1">
        <v>2022</v>
      </c>
      <c r="D523" s="1">
        <v>2</v>
      </c>
      <c r="E523" s="1">
        <v>9</v>
      </c>
      <c r="F523" s="4">
        <v>0.59197916666666661</v>
      </c>
      <c r="G523" s="1" t="s">
        <v>36</v>
      </c>
      <c r="H523" s="1" t="s">
        <v>4409</v>
      </c>
      <c r="I523" s="1">
        <v>2887</v>
      </c>
      <c r="J523" s="1" t="s">
        <v>4410</v>
      </c>
      <c r="K523" s="1" t="s">
        <v>55</v>
      </c>
      <c r="L523" s="1" t="s">
        <v>47</v>
      </c>
      <c r="N523" s="1" t="s">
        <v>42</v>
      </c>
      <c r="O523" s="1" t="s">
        <v>43</v>
      </c>
      <c r="P523" s="1">
        <v>1</v>
      </c>
      <c r="Q523" s="1" t="s">
        <v>62</v>
      </c>
      <c r="R523" s="1">
        <v>0</v>
      </c>
      <c r="S523" s="1" t="s">
        <v>43</v>
      </c>
      <c r="T523" s="1">
        <v>8687</v>
      </c>
      <c r="U523" s="1" t="s">
        <v>1248</v>
      </c>
      <c r="V523" s="1" t="s">
        <v>1249</v>
      </c>
      <c r="W523" s="1" t="s">
        <v>40</v>
      </c>
      <c r="X523" s="1" t="s">
        <v>4411</v>
      </c>
      <c r="Y523" s="1" t="s">
        <v>4412</v>
      </c>
      <c r="Z523" s="1" t="s">
        <v>959</v>
      </c>
      <c r="AA523" s="1" t="str">
        <f>VLOOKUP(Z523,List!A:E,2,FALSE)</f>
        <v>Application Support</v>
      </c>
      <c r="AB523" s="1" t="str">
        <f>VLOOKUP(Z523,List!A:E,3,FALSE)</f>
        <v>CRA</v>
      </c>
      <c r="AC523" s="1" t="str">
        <f>VLOOKUP(Z523,List!A:E,4,FALSE)</f>
        <v>Second Tier</v>
      </c>
      <c r="AD523" s="1" t="str">
        <f>VLOOKUP(Z523,List!A:E,5,FALSE)</f>
        <v>Second Tier</v>
      </c>
      <c r="AE523" s="1" t="s">
        <v>49</v>
      </c>
      <c r="AF523" s="1" t="s">
        <v>69</v>
      </c>
      <c r="AG523" s="1" t="s">
        <v>960</v>
      </c>
      <c r="AH523" s="1" t="s">
        <v>4413</v>
      </c>
      <c r="AI523" s="1" t="s">
        <v>1288</v>
      </c>
      <c r="AK523" s="1" t="s">
        <v>47</v>
      </c>
      <c r="AL523" s="1" t="s">
        <v>73</v>
      </c>
      <c r="AM523" s="1" t="s">
        <v>55</v>
      </c>
      <c r="AN523" s="1" t="s">
        <v>4407</v>
      </c>
      <c r="AO523" s="1" t="s">
        <v>43</v>
      </c>
    </row>
    <row r="524" spans="1:41" x14ac:dyDescent="0.55000000000000004">
      <c r="A524" s="1" t="s">
        <v>203</v>
      </c>
      <c r="B524" s="1" t="s">
        <v>4414</v>
      </c>
      <c r="C524" s="1">
        <v>2022</v>
      </c>
      <c r="D524" s="1">
        <v>2</v>
      </c>
      <c r="E524" s="1">
        <v>9</v>
      </c>
      <c r="F524" s="4">
        <v>0.59930555555555554</v>
      </c>
      <c r="G524" s="1" t="s">
        <v>36</v>
      </c>
      <c r="H524" s="1" t="s">
        <v>47</v>
      </c>
      <c r="I524" s="1">
        <v>2888</v>
      </c>
      <c r="J524" s="1" t="s">
        <v>4416</v>
      </c>
      <c r="K524" s="1" t="s">
        <v>55</v>
      </c>
      <c r="L524" s="1" t="s">
        <v>47</v>
      </c>
      <c r="N524" s="1" t="s">
        <v>42</v>
      </c>
      <c r="O524" s="1" t="s">
        <v>43</v>
      </c>
      <c r="P524" s="1">
        <v>1</v>
      </c>
      <c r="Q524" s="1" t="s">
        <v>116</v>
      </c>
      <c r="R524" s="1">
        <v>0</v>
      </c>
      <c r="S524" s="1" t="s">
        <v>63</v>
      </c>
      <c r="T524" s="1">
        <v>6121</v>
      </c>
      <c r="U524" s="1" t="s">
        <v>3941</v>
      </c>
      <c r="V524" s="1" t="s">
        <v>3942</v>
      </c>
      <c r="W524" s="1" t="s">
        <v>40</v>
      </c>
      <c r="X524" s="1" t="s">
        <v>2861</v>
      </c>
      <c r="Y524" s="1" t="s">
        <v>4414</v>
      </c>
      <c r="Z524" s="1" t="s">
        <v>210</v>
      </c>
      <c r="AA524" s="1" t="str">
        <f>VLOOKUP(Z524,List!A:E,2,FALSE)</f>
        <v>E-sarabun</v>
      </c>
      <c r="AB524" s="1" t="str">
        <f>VLOOKUP(Z524,List!A:E,3,FALSE)</f>
        <v>CRA</v>
      </c>
      <c r="AC524" s="1" t="str">
        <f>VLOOKUP(Z524,List!A:E,4,FALSE)</f>
        <v>Second Tier</v>
      </c>
      <c r="AD524" s="1" t="str">
        <f>VLOOKUP(Z524,List!A:E,5,FALSE)</f>
        <v>Second Tier</v>
      </c>
      <c r="AE524" s="1" t="s">
        <v>49</v>
      </c>
      <c r="AF524" s="1" t="s">
        <v>69</v>
      </c>
      <c r="AG524" s="1" t="s">
        <v>211</v>
      </c>
      <c r="AH524" s="1" t="s">
        <v>4417</v>
      </c>
      <c r="AI524" s="1" t="s">
        <v>769</v>
      </c>
      <c r="AK524" s="1" t="s">
        <v>47</v>
      </c>
      <c r="AL524" s="1" t="s">
        <v>54</v>
      </c>
      <c r="AM524" s="1" t="s">
        <v>55</v>
      </c>
      <c r="AN524" s="1" t="s">
        <v>4414</v>
      </c>
      <c r="AO524" s="1" t="s">
        <v>43</v>
      </c>
    </row>
    <row r="525" spans="1:41" x14ac:dyDescent="0.55000000000000004">
      <c r="A525" s="1" t="s">
        <v>314</v>
      </c>
      <c r="B525" s="1" t="s">
        <v>4418</v>
      </c>
      <c r="C525" s="1">
        <v>2022</v>
      </c>
      <c r="D525" s="1">
        <v>2</v>
      </c>
      <c r="E525" s="1">
        <v>9</v>
      </c>
      <c r="F525" s="4">
        <v>0.62224537037037042</v>
      </c>
      <c r="G525" s="1" t="s">
        <v>36</v>
      </c>
      <c r="H525" s="1" t="s">
        <v>4420</v>
      </c>
      <c r="I525" s="1">
        <v>2889</v>
      </c>
      <c r="J525" s="1" t="s">
        <v>4421</v>
      </c>
      <c r="K525" s="1" t="s">
        <v>55</v>
      </c>
      <c r="L525" s="1" t="s">
        <v>47</v>
      </c>
      <c r="N525" s="1" t="s">
        <v>42</v>
      </c>
      <c r="O525" s="1" t="s">
        <v>43</v>
      </c>
      <c r="P525" s="1">
        <v>1</v>
      </c>
      <c r="Q525" s="1" t="s">
        <v>789</v>
      </c>
      <c r="R525" s="1">
        <v>0</v>
      </c>
      <c r="S525" s="1" t="s">
        <v>43</v>
      </c>
      <c r="T525" s="1">
        <v>8655</v>
      </c>
      <c r="U525" s="1" t="s">
        <v>3337</v>
      </c>
      <c r="V525" s="1" t="s">
        <v>3338</v>
      </c>
      <c r="W525" s="1" t="s">
        <v>40</v>
      </c>
      <c r="X525" s="1" t="s">
        <v>4422</v>
      </c>
      <c r="Y525" s="1" t="s">
        <v>4423</v>
      </c>
      <c r="Z525" s="1" t="s">
        <v>199</v>
      </c>
      <c r="AA525" s="1" t="str">
        <f>VLOOKUP(Z525,List!A:E,2,FALSE)</f>
        <v>PC Team</v>
      </c>
      <c r="AB525" s="1" t="str">
        <f>VLOOKUP(Z525,List!A:E,3,FALSE)</f>
        <v>7Sense (Lenovo)</v>
      </c>
      <c r="AC525" s="1" t="str">
        <f>VLOOKUP(Z525,List!A:E,4,FALSE)</f>
        <v>Second Tier</v>
      </c>
      <c r="AD525" s="1" t="str">
        <f>VLOOKUP(Z525,List!A:E,5,FALSE)</f>
        <v>Onsite</v>
      </c>
      <c r="AE525" s="1" t="s">
        <v>49</v>
      </c>
      <c r="AF525" s="1" t="s">
        <v>69</v>
      </c>
      <c r="AG525" s="1" t="s">
        <v>792</v>
      </c>
      <c r="AH525" s="1" t="s">
        <v>4424</v>
      </c>
      <c r="AI525" s="1" t="s">
        <v>544</v>
      </c>
      <c r="AK525" s="1" t="s">
        <v>47</v>
      </c>
      <c r="AL525" s="1" t="s">
        <v>73</v>
      </c>
      <c r="AM525" s="1" t="s">
        <v>55</v>
      </c>
      <c r="AN525" s="1" t="s">
        <v>4418</v>
      </c>
      <c r="AO525" s="1" t="s">
        <v>43</v>
      </c>
    </row>
    <row r="526" spans="1:41" x14ac:dyDescent="0.55000000000000004">
      <c r="A526" s="1" t="s">
        <v>371</v>
      </c>
      <c r="B526" s="1" t="s">
        <v>4425</v>
      </c>
      <c r="C526" s="1">
        <v>2022</v>
      </c>
      <c r="D526" s="1">
        <v>2</v>
      </c>
      <c r="E526" s="1">
        <v>9</v>
      </c>
      <c r="F526" s="4">
        <v>0.62460648148148146</v>
      </c>
      <c r="G526" s="1" t="s">
        <v>36</v>
      </c>
      <c r="H526" s="1" t="s">
        <v>4427</v>
      </c>
      <c r="I526" s="1">
        <v>2890</v>
      </c>
      <c r="J526" s="1" t="s">
        <v>4428</v>
      </c>
      <c r="K526" s="1" t="s">
        <v>55</v>
      </c>
      <c r="L526" s="1" t="s">
        <v>47</v>
      </c>
      <c r="N526" s="1" t="s">
        <v>42</v>
      </c>
      <c r="O526" s="1" t="s">
        <v>43</v>
      </c>
      <c r="P526" s="1">
        <v>1</v>
      </c>
      <c r="Q526" s="1" t="s">
        <v>44</v>
      </c>
      <c r="R526" s="1">
        <v>0</v>
      </c>
      <c r="S526" s="1" t="s">
        <v>43</v>
      </c>
      <c r="T526" s="1">
        <v>642055617</v>
      </c>
      <c r="U526" s="1" t="s">
        <v>1165</v>
      </c>
      <c r="V526" s="1" t="s">
        <v>1166</v>
      </c>
      <c r="W526" s="1" t="s">
        <v>40</v>
      </c>
      <c r="X526" s="1" t="s">
        <v>4429</v>
      </c>
      <c r="Y526" s="1" t="s">
        <v>4425</v>
      </c>
      <c r="Z526" s="1" t="s">
        <v>177</v>
      </c>
      <c r="AA526" s="1" t="str">
        <f>VLOOKUP(Z526,List!A:E,2,FALSE)</f>
        <v>IT Support</v>
      </c>
      <c r="AB526" s="1" t="str">
        <f>VLOOKUP(Z526,List!A:E,3,FALSE)</f>
        <v>Point IT</v>
      </c>
      <c r="AC526" s="1" t="str">
        <f>VLOOKUP(Z526,List!A:E,4,FALSE)</f>
        <v>Frist Tier</v>
      </c>
      <c r="AD526" s="1" t="str">
        <f>VLOOKUP(Z526,List!A:E,5,FALSE)</f>
        <v>Frist Tier</v>
      </c>
      <c r="AE526" s="1" t="s">
        <v>49</v>
      </c>
      <c r="AF526" s="1" t="s">
        <v>69</v>
      </c>
      <c r="AG526" s="1" t="s">
        <v>2438</v>
      </c>
      <c r="AH526" s="1" t="s">
        <v>4430</v>
      </c>
      <c r="AI526" s="1" t="s">
        <v>840</v>
      </c>
      <c r="AK526" s="1" t="s">
        <v>47</v>
      </c>
      <c r="AL526" s="1" t="s">
        <v>73</v>
      </c>
      <c r="AM526" s="1" t="s">
        <v>55</v>
      </c>
      <c r="AN526" s="1" t="s">
        <v>4431</v>
      </c>
      <c r="AO526" s="1" t="s">
        <v>43</v>
      </c>
    </row>
    <row r="527" spans="1:41" x14ac:dyDescent="0.55000000000000004">
      <c r="A527" s="1" t="s">
        <v>34</v>
      </c>
      <c r="B527" s="1" t="s">
        <v>4432</v>
      </c>
      <c r="C527" s="1">
        <v>2022</v>
      </c>
      <c r="D527" s="1">
        <v>2</v>
      </c>
      <c r="E527" s="1">
        <v>9</v>
      </c>
      <c r="F527" s="4">
        <v>0.63118055555555552</v>
      </c>
      <c r="G527" s="1" t="s">
        <v>36</v>
      </c>
      <c r="H527" s="1" t="s">
        <v>4434</v>
      </c>
      <c r="I527" s="1">
        <v>2891</v>
      </c>
      <c r="J527" s="1" t="s">
        <v>4435</v>
      </c>
      <c r="K527" s="1" t="s">
        <v>55</v>
      </c>
      <c r="L527" s="1" t="s">
        <v>47</v>
      </c>
      <c r="N527" s="1" t="s">
        <v>42</v>
      </c>
      <c r="O527" s="1" t="s">
        <v>43</v>
      </c>
      <c r="P527" s="1">
        <v>1</v>
      </c>
      <c r="Q527" s="1" t="s">
        <v>62</v>
      </c>
      <c r="R527" s="1">
        <v>0</v>
      </c>
      <c r="S527" s="1" t="s">
        <v>43</v>
      </c>
      <c r="T527" s="1">
        <v>969589119</v>
      </c>
      <c r="U527" s="1" t="s">
        <v>4436</v>
      </c>
      <c r="V527" s="1" t="s">
        <v>4437</v>
      </c>
      <c r="W527" s="1" t="s">
        <v>40</v>
      </c>
      <c r="X527" s="1" t="s">
        <v>4438</v>
      </c>
      <c r="Y527" s="1" t="s">
        <v>4439</v>
      </c>
      <c r="Z527" s="1" t="s">
        <v>367</v>
      </c>
      <c r="AA527" s="1" t="str">
        <f>VLOOKUP(Z527,List!A:E,2,FALSE)</f>
        <v>IT Support</v>
      </c>
      <c r="AB527" s="1" t="str">
        <f>VLOOKUP(Z527,List!A:E,3,FALSE)</f>
        <v>Point IT</v>
      </c>
      <c r="AC527" s="1" t="str">
        <f>VLOOKUP(Z527,List!A:E,4,FALSE)</f>
        <v>Second Tier</v>
      </c>
      <c r="AD527" s="1" t="str">
        <f>VLOOKUP(Z527,List!A:E,5,FALSE)</f>
        <v>Onsite</v>
      </c>
      <c r="AE527" s="1" t="s">
        <v>49</v>
      </c>
      <c r="AF527" s="1" t="s">
        <v>69</v>
      </c>
      <c r="AG527" s="1" t="s">
        <v>200</v>
      </c>
      <c r="AH527" s="1" t="s">
        <v>4440</v>
      </c>
      <c r="AI527" s="1" t="s">
        <v>72</v>
      </c>
      <c r="AK527" s="1" t="s">
        <v>47</v>
      </c>
      <c r="AL527" s="1" t="s">
        <v>54</v>
      </c>
      <c r="AM527" s="1" t="s">
        <v>55</v>
      </c>
      <c r="AN527" s="1" t="s">
        <v>4432</v>
      </c>
      <c r="AO527" s="1" t="s">
        <v>43</v>
      </c>
    </row>
    <row r="528" spans="1:41" x14ac:dyDescent="0.55000000000000004">
      <c r="A528" s="1" t="s">
        <v>34</v>
      </c>
      <c r="B528" s="1" t="s">
        <v>4441</v>
      </c>
      <c r="C528" s="1">
        <v>2022</v>
      </c>
      <c r="D528" s="1">
        <v>2</v>
      </c>
      <c r="E528" s="1">
        <v>9</v>
      </c>
      <c r="F528" s="4">
        <v>0.64700231481481485</v>
      </c>
      <c r="G528" s="1" t="s">
        <v>36</v>
      </c>
      <c r="H528" s="1" t="s">
        <v>4443</v>
      </c>
      <c r="I528" s="1">
        <v>2892</v>
      </c>
      <c r="J528" s="1" t="s">
        <v>4444</v>
      </c>
      <c r="K528" s="1" t="s">
        <v>55</v>
      </c>
      <c r="L528" s="1" t="s">
        <v>47</v>
      </c>
      <c r="N528" s="1" t="s">
        <v>42</v>
      </c>
      <c r="O528" s="1" t="s">
        <v>43</v>
      </c>
      <c r="P528" s="1">
        <v>1</v>
      </c>
      <c r="Q528" s="1" t="s">
        <v>116</v>
      </c>
      <c r="R528" s="1">
        <v>0</v>
      </c>
      <c r="S528" s="1" t="s">
        <v>43</v>
      </c>
      <c r="T528" s="1">
        <v>8591</v>
      </c>
      <c r="U528" s="1" t="s">
        <v>4445</v>
      </c>
      <c r="V528" s="1" t="s">
        <v>4446</v>
      </c>
      <c r="W528" s="1" t="s">
        <v>40</v>
      </c>
      <c r="X528" s="1" t="s">
        <v>4447</v>
      </c>
      <c r="Y528" s="1" t="s">
        <v>4448</v>
      </c>
      <c r="Z528" s="1" t="s">
        <v>144</v>
      </c>
      <c r="AA528" s="1" t="str">
        <f>VLOOKUP(Z528,List!A:E,2,FALSE)</f>
        <v>IT Support</v>
      </c>
      <c r="AB528" s="1" t="str">
        <f>VLOOKUP(Z528,List!A:E,3,FALSE)</f>
        <v>Point IT</v>
      </c>
      <c r="AC528" s="1" t="str">
        <f>VLOOKUP(Z528,List!A:E,4,FALSE)</f>
        <v>Frist Tier</v>
      </c>
      <c r="AD528" s="1" t="str">
        <f>VLOOKUP(Z528,List!A:E,5,FALSE)</f>
        <v>Frist Tier</v>
      </c>
      <c r="AE528" s="1" t="s">
        <v>49</v>
      </c>
      <c r="AF528" s="1" t="s">
        <v>69</v>
      </c>
      <c r="AG528" s="1" t="s">
        <v>51</v>
      </c>
      <c r="AH528" s="1" t="s">
        <v>4449</v>
      </c>
      <c r="AI528" s="1" t="s">
        <v>337</v>
      </c>
      <c r="AJ528" s="1" t="s">
        <v>1620</v>
      </c>
      <c r="AK528" s="1" t="s">
        <v>47</v>
      </c>
      <c r="AL528" s="1" t="s">
        <v>54</v>
      </c>
      <c r="AM528" s="1" t="s">
        <v>55</v>
      </c>
      <c r="AN528" s="1" t="s">
        <v>4450</v>
      </c>
      <c r="AO528" s="1" t="s">
        <v>43</v>
      </c>
    </row>
    <row r="529" spans="1:41" x14ac:dyDescent="0.55000000000000004">
      <c r="A529" s="1" t="s">
        <v>135</v>
      </c>
      <c r="B529" s="1" t="s">
        <v>4451</v>
      </c>
      <c r="C529" s="1">
        <v>2022</v>
      </c>
      <c r="D529" s="1">
        <v>2</v>
      </c>
      <c r="E529" s="1">
        <v>9</v>
      </c>
      <c r="F529" s="4">
        <v>0.64702546296296293</v>
      </c>
      <c r="G529" s="1" t="s">
        <v>36</v>
      </c>
      <c r="H529" s="1" t="s">
        <v>47</v>
      </c>
      <c r="I529" s="1">
        <v>2893</v>
      </c>
      <c r="J529" s="1" t="s">
        <v>4453</v>
      </c>
      <c r="K529" s="1" t="s">
        <v>55</v>
      </c>
      <c r="L529" s="1" t="s">
        <v>47</v>
      </c>
      <c r="N529" s="1" t="s">
        <v>42</v>
      </c>
      <c r="O529" s="1" t="s">
        <v>43</v>
      </c>
      <c r="P529" s="1">
        <v>1</v>
      </c>
      <c r="R529" s="1">
        <v>0</v>
      </c>
      <c r="S529" s="1" t="s">
        <v>63</v>
      </c>
      <c r="T529" s="1">
        <v>6406</v>
      </c>
      <c r="U529" s="1" t="s">
        <v>4454</v>
      </c>
      <c r="V529" s="1" t="s">
        <v>4455</v>
      </c>
      <c r="W529" s="1" t="s">
        <v>40</v>
      </c>
      <c r="X529" s="1" t="s">
        <v>4456</v>
      </c>
      <c r="Y529" s="1" t="s">
        <v>4457</v>
      </c>
      <c r="Z529" s="1" t="s">
        <v>334</v>
      </c>
      <c r="AA529" s="1" t="str">
        <f>VLOOKUP(Z529,List!A:E,2,FALSE)</f>
        <v>IT Support</v>
      </c>
      <c r="AB529" s="1" t="str">
        <f>VLOOKUP(Z529,List!A:E,3,FALSE)</f>
        <v>CRA</v>
      </c>
      <c r="AC529" s="1" t="str">
        <f>VLOOKUP(Z529,List!A:E,4,FALSE)</f>
        <v>Second Tier</v>
      </c>
      <c r="AD529" s="1" t="str">
        <f>VLOOKUP(Z529,List!A:E,5,FALSE)</f>
        <v>Onsite</v>
      </c>
      <c r="AE529" s="1" t="s">
        <v>49</v>
      </c>
      <c r="AF529" s="1" t="s">
        <v>69</v>
      </c>
      <c r="AG529" s="1" t="s">
        <v>2257</v>
      </c>
      <c r="AH529" s="1" t="s">
        <v>4458</v>
      </c>
      <c r="AI529" s="1" t="s">
        <v>4459</v>
      </c>
      <c r="AK529" s="1" t="s">
        <v>47</v>
      </c>
      <c r="AL529" s="1" t="s">
        <v>54</v>
      </c>
      <c r="AM529" s="1" t="s">
        <v>55</v>
      </c>
      <c r="AN529" s="1" t="s">
        <v>4451</v>
      </c>
      <c r="AO529" s="1" t="s">
        <v>43</v>
      </c>
    </row>
    <row r="530" spans="1:41" x14ac:dyDescent="0.55000000000000004">
      <c r="A530" s="1" t="s">
        <v>34</v>
      </c>
      <c r="C530" s="1">
        <v>2022</v>
      </c>
      <c r="D530" s="1">
        <v>2</v>
      </c>
      <c r="E530" s="1">
        <v>9</v>
      </c>
      <c r="F530" s="4">
        <v>0.65537037037037038</v>
      </c>
      <c r="G530" s="1" t="s">
        <v>36</v>
      </c>
      <c r="H530" s="1" t="s">
        <v>4461</v>
      </c>
      <c r="I530" s="1">
        <v>2894</v>
      </c>
      <c r="J530" s="1" t="s">
        <v>4462</v>
      </c>
      <c r="K530" s="1" t="s">
        <v>55</v>
      </c>
      <c r="L530" s="1" t="s">
        <v>47</v>
      </c>
      <c r="N530" s="1" t="s">
        <v>42</v>
      </c>
      <c r="O530" s="1" t="s">
        <v>43</v>
      </c>
      <c r="P530" s="1">
        <v>1</v>
      </c>
      <c r="Q530" s="1" t="s">
        <v>62</v>
      </c>
      <c r="R530" s="1">
        <v>0</v>
      </c>
      <c r="S530" s="1" t="s">
        <v>43</v>
      </c>
      <c r="T530" s="1">
        <v>8645</v>
      </c>
      <c r="U530" s="1" t="s">
        <v>4463</v>
      </c>
      <c r="V530" s="1" t="s">
        <v>4464</v>
      </c>
      <c r="W530" s="1" t="s">
        <v>47</v>
      </c>
      <c r="Z530" s="1" t="s">
        <v>84</v>
      </c>
      <c r="AA530" s="1" t="str">
        <f>VLOOKUP(Z530,List!A:E,2,FALSE)</f>
        <v>IT Support</v>
      </c>
      <c r="AB530" s="1" t="str">
        <f>VLOOKUP(Z530,List!A:E,3,FALSE)</f>
        <v>Point IT</v>
      </c>
      <c r="AC530" s="1" t="str">
        <f>VLOOKUP(Z530,List!A:E,4,FALSE)</f>
        <v>Second Tier</v>
      </c>
      <c r="AD530" s="1" t="str">
        <f>VLOOKUP(Z530,List!A:E,5,FALSE)</f>
        <v>Onsite</v>
      </c>
      <c r="AE530" s="1" t="s">
        <v>49</v>
      </c>
      <c r="AF530" s="1" t="s">
        <v>50</v>
      </c>
      <c r="AG530" s="1" t="s">
        <v>200</v>
      </c>
      <c r="AH530" s="1" t="s">
        <v>4465</v>
      </c>
      <c r="AK530" s="1" t="s">
        <v>47</v>
      </c>
      <c r="AL530" s="1" t="s">
        <v>73</v>
      </c>
      <c r="AM530" s="1" t="s">
        <v>55</v>
      </c>
      <c r="AN530" s="1" t="s">
        <v>4466</v>
      </c>
      <c r="AO530" s="1" t="s">
        <v>43</v>
      </c>
    </row>
    <row r="531" spans="1:41" x14ac:dyDescent="0.55000000000000004">
      <c r="A531" s="1" t="s">
        <v>203</v>
      </c>
      <c r="B531" s="1" t="s">
        <v>4467</v>
      </c>
      <c r="C531" s="1">
        <v>2022</v>
      </c>
      <c r="D531" s="1">
        <v>2</v>
      </c>
      <c r="E531" s="1">
        <v>9</v>
      </c>
      <c r="F531" s="4">
        <v>0.65707175925925931</v>
      </c>
      <c r="G531" s="1" t="s">
        <v>36</v>
      </c>
      <c r="H531" s="1" t="s">
        <v>47</v>
      </c>
      <c r="I531" s="1">
        <v>2895</v>
      </c>
      <c r="J531" s="1" t="s">
        <v>4469</v>
      </c>
      <c r="K531" s="1" t="s">
        <v>4470</v>
      </c>
      <c r="L531" s="1" t="s">
        <v>40</v>
      </c>
      <c r="M531" s="1" t="s">
        <v>4471</v>
      </c>
      <c r="N531" s="1" t="s">
        <v>42</v>
      </c>
      <c r="O531" s="1" t="s">
        <v>43</v>
      </c>
      <c r="P531" s="1">
        <v>1</v>
      </c>
      <c r="Q531" s="1" t="s">
        <v>44</v>
      </c>
      <c r="R531" s="1">
        <v>1</v>
      </c>
      <c r="S531" s="1" t="s">
        <v>63</v>
      </c>
      <c r="T531" s="1">
        <v>642054485</v>
      </c>
      <c r="U531" s="1" t="s">
        <v>4472</v>
      </c>
      <c r="V531" s="1" t="s">
        <v>4473</v>
      </c>
      <c r="W531" s="1" t="s">
        <v>40</v>
      </c>
      <c r="X531" s="1" t="s">
        <v>4474</v>
      </c>
      <c r="Y531" s="1" t="s">
        <v>4467</v>
      </c>
      <c r="Z531" s="1" t="s">
        <v>210</v>
      </c>
      <c r="AA531" s="1" t="str">
        <f>VLOOKUP(Z531,List!A:E,2,FALSE)</f>
        <v>E-sarabun</v>
      </c>
      <c r="AB531" s="1" t="str">
        <f>VLOOKUP(Z531,List!A:E,3,FALSE)</f>
        <v>CRA</v>
      </c>
      <c r="AC531" s="1" t="str">
        <f>VLOOKUP(Z531,List!A:E,4,FALSE)</f>
        <v>Second Tier</v>
      </c>
      <c r="AD531" s="1" t="str">
        <f>VLOOKUP(Z531,List!A:E,5,FALSE)</f>
        <v>Second Tier</v>
      </c>
      <c r="AE531" s="1" t="s">
        <v>49</v>
      </c>
      <c r="AF531" s="1" t="s">
        <v>69</v>
      </c>
      <c r="AG531" s="1" t="s">
        <v>211</v>
      </c>
      <c r="AH531" s="1" t="s">
        <v>4475</v>
      </c>
      <c r="AI531" s="1" t="s">
        <v>1710</v>
      </c>
      <c r="AK531" s="1" t="s">
        <v>47</v>
      </c>
      <c r="AL531" s="1" t="s">
        <v>54</v>
      </c>
      <c r="AM531" s="1" t="s">
        <v>55</v>
      </c>
      <c r="AN531" s="1" t="s">
        <v>4467</v>
      </c>
      <c r="AO531" s="1" t="s">
        <v>43</v>
      </c>
    </row>
    <row r="532" spans="1:41" x14ac:dyDescent="0.55000000000000004">
      <c r="A532" s="1" t="s">
        <v>203</v>
      </c>
      <c r="C532" s="1">
        <v>2022</v>
      </c>
      <c r="D532" s="1">
        <v>2</v>
      </c>
      <c r="E532" s="1">
        <v>9</v>
      </c>
      <c r="F532" s="4">
        <v>0.6599652777777778</v>
      </c>
      <c r="G532" s="1" t="s">
        <v>36</v>
      </c>
      <c r="H532" s="1" t="s">
        <v>4477</v>
      </c>
      <c r="I532" s="1">
        <v>2896</v>
      </c>
      <c r="J532" s="1" t="s">
        <v>4478</v>
      </c>
      <c r="K532" s="1" t="s">
        <v>4479</v>
      </c>
      <c r="L532" s="1" t="s">
        <v>40</v>
      </c>
      <c r="M532" s="1" t="s">
        <v>4480</v>
      </c>
      <c r="N532" s="1" t="s">
        <v>42</v>
      </c>
      <c r="O532" s="1" t="s">
        <v>43</v>
      </c>
      <c r="P532" s="1">
        <v>3</v>
      </c>
      <c r="Q532" s="1" t="s">
        <v>62</v>
      </c>
      <c r="R532" s="1">
        <v>1</v>
      </c>
      <c r="S532" s="1" t="s">
        <v>43</v>
      </c>
      <c r="T532" s="1">
        <v>8527</v>
      </c>
      <c r="U532" s="1" t="s">
        <v>3626</v>
      </c>
      <c r="V532" s="1" t="s">
        <v>3627</v>
      </c>
      <c r="W532" s="1" t="s">
        <v>47</v>
      </c>
      <c r="Z532" s="1" t="s">
        <v>2784</v>
      </c>
      <c r="AA532" s="1">
        <f>VLOOKUP(Z532,List!A:E,2,FALSE)</f>
        <v>0</v>
      </c>
      <c r="AB532" s="1">
        <f>VLOOKUP(Z532,List!A:E,3,FALSE)</f>
        <v>0</v>
      </c>
      <c r="AC532" s="1">
        <f>VLOOKUP(Z532,List!A:E,4,FALSE)</f>
        <v>0</v>
      </c>
      <c r="AD532" s="1">
        <f>VLOOKUP(Z532,List!A:E,5,FALSE)</f>
        <v>0</v>
      </c>
      <c r="AE532" s="1" t="s">
        <v>49</v>
      </c>
      <c r="AF532" s="1" t="s">
        <v>533</v>
      </c>
      <c r="AG532" s="1" t="s">
        <v>4481</v>
      </c>
      <c r="AH532" s="1" t="s">
        <v>4482</v>
      </c>
      <c r="AI532" s="1" t="s">
        <v>202</v>
      </c>
      <c r="AK532" s="1" t="s">
        <v>47</v>
      </c>
      <c r="AL532" s="1" t="s">
        <v>73</v>
      </c>
      <c r="AM532" s="1" t="s">
        <v>55</v>
      </c>
      <c r="AN532" s="1" t="s">
        <v>4483</v>
      </c>
      <c r="AO532" s="1" t="s">
        <v>43</v>
      </c>
    </row>
    <row r="533" spans="1:41" x14ac:dyDescent="0.55000000000000004">
      <c r="A533" s="1" t="s">
        <v>371</v>
      </c>
      <c r="B533" s="1" t="s">
        <v>4484</v>
      </c>
      <c r="C533" s="1">
        <v>2022</v>
      </c>
      <c r="D533" s="1">
        <v>2</v>
      </c>
      <c r="E533" s="1">
        <v>9</v>
      </c>
      <c r="F533" s="4">
        <v>0.66006944444444449</v>
      </c>
      <c r="G533" s="1" t="s">
        <v>36</v>
      </c>
      <c r="H533" s="1" t="s">
        <v>4486</v>
      </c>
      <c r="I533" s="1">
        <v>2897</v>
      </c>
      <c r="J533" s="1" t="s">
        <v>4487</v>
      </c>
      <c r="K533" s="1" t="s">
        <v>55</v>
      </c>
      <c r="L533" s="1" t="s">
        <v>47</v>
      </c>
      <c r="N533" s="1" t="s">
        <v>42</v>
      </c>
      <c r="O533" s="1" t="s">
        <v>43</v>
      </c>
      <c r="P533" s="1">
        <v>1</v>
      </c>
      <c r="Q533" s="1" t="s">
        <v>44</v>
      </c>
      <c r="R533" s="1">
        <v>0</v>
      </c>
      <c r="S533" s="1" t="s">
        <v>43</v>
      </c>
      <c r="T533" s="1">
        <v>946635494</v>
      </c>
      <c r="U533" s="1" t="s">
        <v>4227</v>
      </c>
      <c r="V533" s="1" t="s">
        <v>4228</v>
      </c>
      <c r="W533" s="1" t="s">
        <v>40</v>
      </c>
      <c r="X533" s="1" t="s">
        <v>4488</v>
      </c>
      <c r="Y533" s="1" t="s">
        <v>4489</v>
      </c>
      <c r="Z533" s="1" t="s">
        <v>532</v>
      </c>
      <c r="AA533" s="1" t="str">
        <f>VLOOKUP(Z533,List!A:E,2,FALSE)</f>
        <v>Application Support</v>
      </c>
      <c r="AB533" s="1" t="str">
        <f>VLOOKUP(Z533,List!A:E,3,FALSE)</f>
        <v>CRA</v>
      </c>
      <c r="AC533" s="1" t="str">
        <f>VLOOKUP(Z533,List!A:E,4,FALSE)</f>
        <v>Second Tier</v>
      </c>
      <c r="AD533" s="1" t="str">
        <f>VLOOKUP(Z533,List!A:E,5,FALSE)</f>
        <v>Second Tier</v>
      </c>
      <c r="AE533" s="1" t="s">
        <v>49</v>
      </c>
      <c r="AF533" s="1" t="s">
        <v>69</v>
      </c>
      <c r="AG533" s="1" t="s">
        <v>4490</v>
      </c>
      <c r="AH533" s="1" t="s">
        <v>4491</v>
      </c>
      <c r="AI533" s="1" t="s">
        <v>502</v>
      </c>
      <c r="AK533" s="1" t="s">
        <v>47</v>
      </c>
      <c r="AL533" s="1" t="s">
        <v>73</v>
      </c>
      <c r="AM533" s="1" t="s">
        <v>55</v>
      </c>
      <c r="AN533" s="1" t="s">
        <v>4492</v>
      </c>
      <c r="AO533" s="1" t="s">
        <v>43</v>
      </c>
    </row>
    <row r="534" spans="1:41" x14ac:dyDescent="0.55000000000000004">
      <c r="A534" s="1" t="s">
        <v>314</v>
      </c>
      <c r="B534" s="1" t="s">
        <v>4493</v>
      </c>
      <c r="C534" s="1">
        <v>2022</v>
      </c>
      <c r="D534" s="1">
        <v>2</v>
      </c>
      <c r="E534" s="1">
        <v>9</v>
      </c>
      <c r="F534" s="4">
        <v>0.66597222222222219</v>
      </c>
      <c r="G534" s="1" t="s">
        <v>36</v>
      </c>
      <c r="H534" s="1" t="s">
        <v>4495</v>
      </c>
      <c r="I534" s="1">
        <v>2898</v>
      </c>
      <c r="J534" s="1" t="s">
        <v>4496</v>
      </c>
      <c r="K534" s="1" t="s">
        <v>55</v>
      </c>
      <c r="L534" s="1" t="s">
        <v>47</v>
      </c>
      <c r="N534" s="1" t="s">
        <v>42</v>
      </c>
      <c r="O534" s="1" t="s">
        <v>43</v>
      </c>
      <c r="P534" s="1">
        <v>2</v>
      </c>
      <c r="Q534" s="1" t="s">
        <v>789</v>
      </c>
      <c r="R534" s="1">
        <v>0</v>
      </c>
      <c r="S534" s="1" t="s">
        <v>43</v>
      </c>
      <c r="T534" s="1">
        <v>5769</v>
      </c>
      <c r="U534" s="1" t="s">
        <v>2899</v>
      </c>
      <c r="V534" s="1" t="s">
        <v>2900</v>
      </c>
      <c r="W534" s="1" t="s">
        <v>40</v>
      </c>
      <c r="X534" s="1" t="s">
        <v>4497</v>
      </c>
      <c r="Y534" s="1" t="s">
        <v>4498</v>
      </c>
      <c r="Z534" s="1" t="s">
        <v>144</v>
      </c>
      <c r="AA534" s="1" t="str">
        <f>VLOOKUP(Z534,List!A:E,2,FALSE)</f>
        <v>IT Support</v>
      </c>
      <c r="AB534" s="1" t="str">
        <f>VLOOKUP(Z534,List!A:E,3,FALSE)</f>
        <v>Point IT</v>
      </c>
      <c r="AC534" s="1" t="str">
        <f>VLOOKUP(Z534,List!A:E,4,FALSE)</f>
        <v>Frist Tier</v>
      </c>
      <c r="AD534" s="1" t="str">
        <f>VLOOKUP(Z534,List!A:E,5,FALSE)</f>
        <v>Frist Tier</v>
      </c>
      <c r="AE534" s="1" t="s">
        <v>49</v>
      </c>
      <c r="AF534" s="1" t="s">
        <v>69</v>
      </c>
      <c r="AG534" s="1" t="s">
        <v>323</v>
      </c>
      <c r="AH534" s="1" t="s">
        <v>4499</v>
      </c>
      <c r="AI534" s="1" t="s">
        <v>2902</v>
      </c>
      <c r="AK534" s="1" t="s">
        <v>47</v>
      </c>
      <c r="AL534" s="1" t="s">
        <v>73</v>
      </c>
      <c r="AM534" s="1" t="s">
        <v>55</v>
      </c>
      <c r="AN534" s="1" t="s">
        <v>4493</v>
      </c>
      <c r="AO534" s="1" t="s">
        <v>43</v>
      </c>
    </row>
    <row r="535" spans="1:41" x14ac:dyDescent="0.55000000000000004">
      <c r="A535" s="1" t="s">
        <v>203</v>
      </c>
      <c r="B535" s="1" t="s">
        <v>4500</v>
      </c>
      <c r="C535" s="1">
        <v>2022</v>
      </c>
      <c r="D535" s="1">
        <v>2</v>
      </c>
      <c r="E535" s="1">
        <v>9</v>
      </c>
      <c r="F535" s="4">
        <v>0.67623842592592587</v>
      </c>
      <c r="G535" s="1" t="s">
        <v>36</v>
      </c>
      <c r="H535" s="1" t="s">
        <v>47</v>
      </c>
      <c r="I535" s="1">
        <v>2899</v>
      </c>
      <c r="J535" s="1" t="s">
        <v>4502</v>
      </c>
      <c r="K535" s="1" t="s">
        <v>55</v>
      </c>
      <c r="L535" s="1" t="s">
        <v>47</v>
      </c>
      <c r="N535" s="1" t="s">
        <v>42</v>
      </c>
      <c r="O535" s="1" t="s">
        <v>43</v>
      </c>
      <c r="P535" s="1">
        <v>1</v>
      </c>
      <c r="Q535" s="1" t="s">
        <v>116</v>
      </c>
      <c r="R535" s="1">
        <v>0</v>
      </c>
      <c r="S535" s="1" t="s">
        <v>63</v>
      </c>
      <c r="T535" s="1">
        <v>8595</v>
      </c>
      <c r="U535" s="1" t="s">
        <v>1536</v>
      </c>
      <c r="V535" s="1" t="s">
        <v>1537</v>
      </c>
      <c r="W535" s="1" t="s">
        <v>40</v>
      </c>
      <c r="X535" s="1" t="s">
        <v>4503</v>
      </c>
      <c r="Y535" s="1" t="s">
        <v>4500</v>
      </c>
      <c r="Z535" s="1" t="s">
        <v>210</v>
      </c>
      <c r="AA535" s="1" t="str">
        <f>VLOOKUP(Z535,List!A:E,2,FALSE)</f>
        <v>E-sarabun</v>
      </c>
      <c r="AB535" s="1" t="str">
        <f>VLOOKUP(Z535,List!A:E,3,FALSE)</f>
        <v>CRA</v>
      </c>
      <c r="AC535" s="1" t="str">
        <f>VLOOKUP(Z535,List!A:E,4,FALSE)</f>
        <v>Second Tier</v>
      </c>
      <c r="AD535" s="1" t="str">
        <f>VLOOKUP(Z535,List!A:E,5,FALSE)</f>
        <v>Second Tier</v>
      </c>
      <c r="AE535" s="1" t="s">
        <v>49</v>
      </c>
      <c r="AF535" s="1" t="s">
        <v>69</v>
      </c>
      <c r="AG535" s="1" t="s">
        <v>211</v>
      </c>
      <c r="AH535" s="1" t="s">
        <v>4504</v>
      </c>
      <c r="AI535" s="1" t="s">
        <v>4505</v>
      </c>
      <c r="AK535" s="1" t="s">
        <v>47</v>
      </c>
      <c r="AL535" s="1" t="s">
        <v>54</v>
      </c>
      <c r="AM535" s="1" t="s">
        <v>55</v>
      </c>
      <c r="AN535" s="1" t="s">
        <v>4500</v>
      </c>
      <c r="AO535" s="1" t="s">
        <v>43</v>
      </c>
    </row>
    <row r="536" spans="1:41" x14ac:dyDescent="0.55000000000000004">
      <c r="A536" s="1" t="s">
        <v>135</v>
      </c>
      <c r="B536" s="1" t="s">
        <v>4506</v>
      </c>
      <c r="C536" s="1">
        <v>2022</v>
      </c>
      <c r="D536" s="1">
        <v>2</v>
      </c>
      <c r="E536" s="1">
        <v>9</v>
      </c>
      <c r="F536" s="4">
        <v>0.72616898148148146</v>
      </c>
      <c r="G536" s="1" t="s">
        <v>36</v>
      </c>
      <c r="H536" s="1" t="s">
        <v>4508</v>
      </c>
      <c r="I536" s="1">
        <v>2900</v>
      </c>
      <c r="J536" s="1" t="s">
        <v>4509</v>
      </c>
      <c r="K536" s="1" t="s">
        <v>4510</v>
      </c>
      <c r="L536" s="1" t="s">
        <v>40</v>
      </c>
      <c r="M536" s="1" t="s">
        <v>4511</v>
      </c>
      <c r="N536" s="1" t="s">
        <v>42</v>
      </c>
      <c r="O536" s="1" t="s">
        <v>43</v>
      </c>
      <c r="P536" s="1">
        <v>1</v>
      </c>
      <c r="R536" s="1">
        <v>1</v>
      </c>
      <c r="S536" s="1" t="s">
        <v>43</v>
      </c>
      <c r="T536" s="1">
        <v>642175471</v>
      </c>
      <c r="U536" s="1" t="s">
        <v>1060</v>
      </c>
      <c r="V536" s="1" t="s">
        <v>1061</v>
      </c>
      <c r="W536" s="1" t="s">
        <v>40</v>
      </c>
      <c r="X536" s="1" t="s">
        <v>4512</v>
      </c>
      <c r="Y536" s="1" t="s">
        <v>4506</v>
      </c>
      <c r="Z536" s="1" t="s">
        <v>177</v>
      </c>
      <c r="AA536" s="1" t="str">
        <f>VLOOKUP(Z536,List!A:E,2,FALSE)</f>
        <v>IT Support</v>
      </c>
      <c r="AB536" s="1" t="str">
        <f>VLOOKUP(Z536,List!A:E,3,FALSE)</f>
        <v>Point IT</v>
      </c>
      <c r="AC536" s="1" t="str">
        <f>VLOOKUP(Z536,List!A:E,4,FALSE)</f>
        <v>Frist Tier</v>
      </c>
      <c r="AD536" s="1" t="str">
        <f>VLOOKUP(Z536,List!A:E,5,FALSE)</f>
        <v>Frist Tier</v>
      </c>
      <c r="AE536" s="1" t="s">
        <v>49</v>
      </c>
      <c r="AF536" s="1" t="s">
        <v>69</v>
      </c>
      <c r="AG536" s="1" t="s">
        <v>145</v>
      </c>
      <c r="AH536" s="1" t="s">
        <v>4513</v>
      </c>
      <c r="AI536" s="1" t="s">
        <v>4514</v>
      </c>
      <c r="AK536" s="1" t="s">
        <v>47</v>
      </c>
      <c r="AL536" s="1" t="s">
        <v>54</v>
      </c>
      <c r="AM536" s="1" t="s">
        <v>55</v>
      </c>
      <c r="AN536" s="1" t="s">
        <v>4506</v>
      </c>
      <c r="AO536" s="1" t="s">
        <v>43</v>
      </c>
    </row>
    <row r="537" spans="1:41" x14ac:dyDescent="0.55000000000000004">
      <c r="A537" s="1" t="s">
        <v>123</v>
      </c>
      <c r="B537" s="1" t="s">
        <v>4515</v>
      </c>
      <c r="C537" s="1">
        <v>2022</v>
      </c>
      <c r="D537" s="1">
        <v>2</v>
      </c>
      <c r="E537" s="1">
        <v>9</v>
      </c>
      <c r="F537" s="4">
        <v>0.9065509259259259</v>
      </c>
      <c r="G537" s="1" t="s">
        <v>36</v>
      </c>
      <c r="H537" s="1" t="s">
        <v>4517</v>
      </c>
      <c r="I537" s="1">
        <v>2901</v>
      </c>
      <c r="J537" s="1" t="s">
        <v>4518</v>
      </c>
      <c r="K537" s="1" t="s">
        <v>55</v>
      </c>
      <c r="L537" s="1" t="s">
        <v>47</v>
      </c>
      <c r="N537" s="1" t="s">
        <v>42</v>
      </c>
      <c r="O537" s="1" t="s">
        <v>43</v>
      </c>
      <c r="P537" s="1">
        <v>1</v>
      </c>
      <c r="Q537" s="1" t="s">
        <v>62</v>
      </c>
      <c r="R537" s="1">
        <v>0</v>
      </c>
      <c r="S537" s="1" t="s">
        <v>43</v>
      </c>
      <c r="T537" s="1">
        <v>832446828</v>
      </c>
      <c r="U537" s="1" t="s">
        <v>4519</v>
      </c>
      <c r="V537" s="1" t="s">
        <v>4323</v>
      </c>
      <c r="W537" s="1" t="s">
        <v>40</v>
      </c>
      <c r="X537" s="1" t="s">
        <v>3827</v>
      </c>
      <c r="Y537" s="1" t="s">
        <v>4520</v>
      </c>
      <c r="Z537" s="1" t="s">
        <v>1175</v>
      </c>
      <c r="AA537" s="1" t="str">
        <f>VLOOKUP(Z537,List!A:E,2,FALSE)</f>
        <v>IT Support</v>
      </c>
      <c r="AB537" s="1" t="str">
        <f>VLOOKUP(Z537,List!A:E,3,FALSE)</f>
        <v>CRA</v>
      </c>
      <c r="AC537" s="1" t="str">
        <f>VLOOKUP(Z537,List!A:E,4,FALSE)</f>
        <v>Second Tier</v>
      </c>
      <c r="AD537" s="1" t="str">
        <f>VLOOKUP(Z537,List!A:E,5,FALSE)</f>
        <v>Onsite</v>
      </c>
      <c r="AE537" s="1" t="s">
        <v>167</v>
      </c>
      <c r="AF537" s="1" t="s">
        <v>69</v>
      </c>
      <c r="AG537" s="1" t="s">
        <v>132</v>
      </c>
      <c r="AH537" s="1" t="s">
        <v>4521</v>
      </c>
      <c r="AI537" s="1" t="s">
        <v>4522</v>
      </c>
      <c r="AK537" s="1" t="s">
        <v>47</v>
      </c>
      <c r="AL537" s="1" t="s">
        <v>54</v>
      </c>
      <c r="AM537" s="1" t="s">
        <v>55</v>
      </c>
      <c r="AN537" s="1" t="s">
        <v>4515</v>
      </c>
      <c r="AO537" s="1" t="s">
        <v>43</v>
      </c>
    </row>
    <row r="538" spans="1:41" x14ac:dyDescent="0.55000000000000004">
      <c r="A538" s="1" t="s">
        <v>34</v>
      </c>
      <c r="B538" s="1" t="s">
        <v>4523</v>
      </c>
      <c r="C538" s="1">
        <v>2022</v>
      </c>
      <c r="D538" s="1">
        <v>2</v>
      </c>
      <c r="E538" s="1">
        <v>10</v>
      </c>
      <c r="F538" s="4">
        <v>0.31736111111111115</v>
      </c>
      <c r="G538" s="1" t="s">
        <v>36</v>
      </c>
      <c r="H538" s="1" t="s">
        <v>4525</v>
      </c>
      <c r="I538" s="1">
        <v>2902</v>
      </c>
      <c r="J538" s="1" t="s">
        <v>4526</v>
      </c>
      <c r="K538" s="1" t="s">
        <v>55</v>
      </c>
      <c r="L538" s="1" t="s">
        <v>47</v>
      </c>
      <c r="N538" s="1" t="s">
        <v>42</v>
      </c>
      <c r="O538" s="1" t="s">
        <v>43</v>
      </c>
      <c r="P538" s="1">
        <v>1</v>
      </c>
      <c r="Q538" s="1" t="s">
        <v>116</v>
      </c>
      <c r="R538" s="1">
        <v>0</v>
      </c>
      <c r="S538" s="1" t="s">
        <v>43</v>
      </c>
      <c r="T538" s="1">
        <v>6860</v>
      </c>
      <c r="U538" s="1" t="s">
        <v>4527</v>
      </c>
      <c r="V538" s="1" t="s">
        <v>1220</v>
      </c>
      <c r="W538" s="1" t="s">
        <v>40</v>
      </c>
      <c r="X538" s="1" t="s">
        <v>4528</v>
      </c>
      <c r="Y538" s="1" t="s">
        <v>4529</v>
      </c>
      <c r="Z538" s="1" t="s">
        <v>367</v>
      </c>
      <c r="AA538" s="1" t="str">
        <f>VLOOKUP(Z538,List!A:E,2,FALSE)</f>
        <v>IT Support</v>
      </c>
      <c r="AB538" s="1" t="str">
        <f>VLOOKUP(Z538,List!A:E,3,FALSE)</f>
        <v>Point IT</v>
      </c>
      <c r="AC538" s="1" t="str">
        <f>VLOOKUP(Z538,List!A:E,4,FALSE)</f>
        <v>Second Tier</v>
      </c>
      <c r="AD538" s="1" t="str">
        <f>VLOOKUP(Z538,List!A:E,5,FALSE)</f>
        <v>Onsite</v>
      </c>
      <c r="AE538" s="1" t="s">
        <v>49</v>
      </c>
      <c r="AF538" s="1" t="s">
        <v>69</v>
      </c>
      <c r="AG538" s="1" t="s">
        <v>51</v>
      </c>
      <c r="AH538" s="1" t="s">
        <v>4530</v>
      </c>
      <c r="AI538" s="1" t="s">
        <v>4531</v>
      </c>
      <c r="AK538" s="1" t="s">
        <v>47</v>
      </c>
      <c r="AL538" s="1" t="s">
        <v>54</v>
      </c>
      <c r="AM538" s="1" t="s">
        <v>55</v>
      </c>
      <c r="AN538" s="1" t="s">
        <v>4523</v>
      </c>
      <c r="AO538" s="1" t="s">
        <v>43</v>
      </c>
    </row>
    <row r="539" spans="1:41" x14ac:dyDescent="0.55000000000000004">
      <c r="A539" s="1" t="s">
        <v>314</v>
      </c>
      <c r="B539" s="1" t="s">
        <v>4532</v>
      </c>
      <c r="C539" s="1">
        <v>2022</v>
      </c>
      <c r="D539" s="1">
        <v>2</v>
      </c>
      <c r="E539" s="1">
        <v>10</v>
      </c>
      <c r="F539" s="4">
        <v>0.34196759259259263</v>
      </c>
      <c r="G539" s="1" t="s">
        <v>36</v>
      </c>
      <c r="H539" s="1" t="s">
        <v>2983</v>
      </c>
      <c r="I539" s="1">
        <v>2903</v>
      </c>
      <c r="J539" s="1" t="s">
        <v>4534</v>
      </c>
      <c r="K539" s="1" t="s">
        <v>55</v>
      </c>
      <c r="L539" s="1" t="s">
        <v>47</v>
      </c>
      <c r="N539" s="1" t="s">
        <v>42</v>
      </c>
      <c r="O539" s="1" t="s">
        <v>43</v>
      </c>
      <c r="P539" s="1">
        <v>1</v>
      </c>
      <c r="Q539" s="1" t="s">
        <v>789</v>
      </c>
      <c r="R539" s="1">
        <v>0</v>
      </c>
      <c r="S539" s="1" t="s">
        <v>43</v>
      </c>
      <c r="T539" s="1">
        <v>909838512</v>
      </c>
      <c r="U539" s="1" t="s">
        <v>184</v>
      </c>
      <c r="V539" s="1" t="s">
        <v>185</v>
      </c>
      <c r="W539" s="1" t="s">
        <v>40</v>
      </c>
      <c r="X539" s="1" t="s">
        <v>4535</v>
      </c>
      <c r="Y539" s="1" t="s">
        <v>4536</v>
      </c>
      <c r="Z539" s="1" t="s">
        <v>144</v>
      </c>
      <c r="AA539" s="1" t="str">
        <f>VLOOKUP(Z539,List!A:E,2,FALSE)</f>
        <v>IT Support</v>
      </c>
      <c r="AB539" s="1" t="str">
        <f>VLOOKUP(Z539,List!A:E,3,FALSE)</f>
        <v>Point IT</v>
      </c>
      <c r="AC539" s="1" t="str">
        <f>VLOOKUP(Z539,List!A:E,4,FALSE)</f>
        <v>Frist Tier</v>
      </c>
      <c r="AD539" s="1" t="str">
        <f>VLOOKUP(Z539,List!A:E,5,FALSE)</f>
        <v>Frist Tier</v>
      </c>
      <c r="AE539" s="1" t="s">
        <v>49</v>
      </c>
      <c r="AF539" s="1" t="s">
        <v>69</v>
      </c>
      <c r="AG539" s="1" t="s">
        <v>323</v>
      </c>
      <c r="AH539" s="1" t="s">
        <v>2983</v>
      </c>
      <c r="AI539" s="1" t="s">
        <v>190</v>
      </c>
      <c r="AK539" s="1" t="s">
        <v>47</v>
      </c>
      <c r="AL539" s="1" t="s">
        <v>73</v>
      </c>
      <c r="AM539" s="1" t="s">
        <v>55</v>
      </c>
      <c r="AN539" s="1" t="s">
        <v>4532</v>
      </c>
      <c r="AO539" s="1" t="s">
        <v>43</v>
      </c>
    </row>
    <row r="540" spans="1:41" x14ac:dyDescent="0.55000000000000004">
      <c r="A540" s="1" t="s">
        <v>123</v>
      </c>
      <c r="B540" s="1" t="s">
        <v>4537</v>
      </c>
      <c r="C540" s="1">
        <v>2022</v>
      </c>
      <c r="D540" s="1">
        <v>2</v>
      </c>
      <c r="E540" s="1">
        <v>10</v>
      </c>
      <c r="F540" s="4">
        <v>0.35009259259259262</v>
      </c>
      <c r="G540" s="1" t="s">
        <v>36</v>
      </c>
      <c r="H540" s="1" t="s">
        <v>4539</v>
      </c>
      <c r="I540" s="1">
        <v>2904</v>
      </c>
      <c r="J540" s="1" t="s">
        <v>4540</v>
      </c>
      <c r="K540" s="1" t="s">
        <v>4541</v>
      </c>
      <c r="L540" s="1" t="s">
        <v>40</v>
      </c>
      <c r="M540" s="1" t="s">
        <v>4542</v>
      </c>
      <c r="N540" s="1" t="s">
        <v>42</v>
      </c>
      <c r="O540" s="1" t="s">
        <v>43</v>
      </c>
      <c r="P540" s="1">
        <v>1</v>
      </c>
      <c r="Q540" s="1" t="s">
        <v>62</v>
      </c>
      <c r="R540" s="1">
        <v>1</v>
      </c>
      <c r="S540" s="1" t="s">
        <v>43</v>
      </c>
      <c r="T540" s="1">
        <v>5914</v>
      </c>
      <c r="U540" s="1" t="s">
        <v>4543</v>
      </c>
      <c r="V540" s="1" t="s">
        <v>4544</v>
      </c>
      <c r="W540" s="1" t="s">
        <v>40</v>
      </c>
      <c r="X540" s="1" t="s">
        <v>4545</v>
      </c>
      <c r="Y540" s="1" t="s">
        <v>4546</v>
      </c>
      <c r="Z540" s="1" t="s">
        <v>84</v>
      </c>
      <c r="AA540" s="1" t="str">
        <f>VLOOKUP(Z540,List!A:E,2,FALSE)</f>
        <v>IT Support</v>
      </c>
      <c r="AB540" s="1" t="str">
        <f>VLOOKUP(Z540,List!A:E,3,FALSE)</f>
        <v>Point IT</v>
      </c>
      <c r="AC540" s="1" t="str">
        <f>VLOOKUP(Z540,List!A:E,4,FALSE)</f>
        <v>Second Tier</v>
      </c>
      <c r="AD540" s="1" t="str">
        <f>VLOOKUP(Z540,List!A:E,5,FALSE)</f>
        <v>Onsite</v>
      </c>
      <c r="AE540" s="1" t="s">
        <v>49</v>
      </c>
      <c r="AF540" s="1" t="s">
        <v>69</v>
      </c>
      <c r="AG540" s="1" t="s">
        <v>132</v>
      </c>
      <c r="AH540" s="1" t="s">
        <v>4547</v>
      </c>
      <c r="AI540" s="1" t="s">
        <v>2779</v>
      </c>
      <c r="AK540" s="1" t="s">
        <v>47</v>
      </c>
      <c r="AL540" s="1" t="s">
        <v>54</v>
      </c>
      <c r="AM540" s="1" t="s">
        <v>55</v>
      </c>
      <c r="AN540" s="1" t="s">
        <v>4548</v>
      </c>
      <c r="AO540" s="1" t="s">
        <v>43</v>
      </c>
    </row>
    <row r="541" spans="1:41" x14ac:dyDescent="0.55000000000000004">
      <c r="A541" s="1" t="s">
        <v>123</v>
      </c>
      <c r="B541" s="1" t="s">
        <v>4549</v>
      </c>
      <c r="C541" s="1">
        <v>2022</v>
      </c>
      <c r="D541" s="1">
        <v>2</v>
      </c>
      <c r="E541" s="1">
        <v>10</v>
      </c>
      <c r="F541" s="4">
        <v>0.35518518518518521</v>
      </c>
      <c r="G541" s="1" t="s">
        <v>36</v>
      </c>
      <c r="H541" s="1" t="s">
        <v>4551</v>
      </c>
      <c r="I541" s="1">
        <v>2905</v>
      </c>
      <c r="J541" s="1" t="s">
        <v>4552</v>
      </c>
      <c r="K541" s="1" t="s">
        <v>55</v>
      </c>
      <c r="L541" s="1" t="s">
        <v>47</v>
      </c>
      <c r="N541" s="1" t="s">
        <v>42</v>
      </c>
      <c r="O541" s="1" t="s">
        <v>43</v>
      </c>
      <c r="P541" s="1">
        <v>1</v>
      </c>
      <c r="Q541" s="1" t="s">
        <v>62</v>
      </c>
      <c r="R541" s="1">
        <v>0</v>
      </c>
      <c r="S541" s="1" t="s">
        <v>43</v>
      </c>
      <c r="T541" s="1">
        <v>8170</v>
      </c>
      <c r="U541" s="1" t="s">
        <v>4553</v>
      </c>
      <c r="V541" s="1" t="s">
        <v>4554</v>
      </c>
      <c r="W541" s="1" t="s">
        <v>40</v>
      </c>
      <c r="X541" s="1" t="s">
        <v>4555</v>
      </c>
      <c r="Y541" s="1" t="s">
        <v>4556</v>
      </c>
      <c r="Z541" s="1" t="s">
        <v>84</v>
      </c>
      <c r="AA541" s="1" t="str">
        <f>VLOOKUP(Z541,List!A:E,2,FALSE)</f>
        <v>IT Support</v>
      </c>
      <c r="AB541" s="1" t="str">
        <f>VLOOKUP(Z541,List!A:E,3,FALSE)</f>
        <v>Point IT</v>
      </c>
      <c r="AC541" s="1" t="str">
        <f>VLOOKUP(Z541,List!A:E,4,FALSE)</f>
        <v>Second Tier</v>
      </c>
      <c r="AD541" s="1" t="str">
        <f>VLOOKUP(Z541,List!A:E,5,FALSE)</f>
        <v>Onsite</v>
      </c>
      <c r="AE541" s="1" t="s">
        <v>49</v>
      </c>
      <c r="AF541" s="1" t="s">
        <v>69</v>
      </c>
      <c r="AG541" s="1" t="s">
        <v>356</v>
      </c>
      <c r="AH541" s="1" t="s">
        <v>4557</v>
      </c>
      <c r="AI541" s="1" t="s">
        <v>2323</v>
      </c>
      <c r="AK541" s="1" t="s">
        <v>47</v>
      </c>
      <c r="AL541" s="1" t="s">
        <v>54</v>
      </c>
      <c r="AM541" s="1" t="s">
        <v>55</v>
      </c>
      <c r="AN541" s="1" t="s">
        <v>4549</v>
      </c>
      <c r="AO541" s="1" t="s">
        <v>43</v>
      </c>
    </row>
    <row r="542" spans="1:41" x14ac:dyDescent="0.55000000000000004">
      <c r="A542" s="1" t="s">
        <v>34</v>
      </c>
      <c r="B542" s="1" t="s">
        <v>4484</v>
      </c>
      <c r="C542" s="1">
        <v>2022</v>
      </c>
      <c r="D542" s="1">
        <v>2</v>
      </c>
      <c r="E542" s="1">
        <v>10</v>
      </c>
      <c r="F542" s="4">
        <v>0.35753472222222221</v>
      </c>
      <c r="G542" s="1" t="s">
        <v>36</v>
      </c>
      <c r="H542" s="1" t="s">
        <v>4559</v>
      </c>
      <c r="I542" s="1">
        <v>2906</v>
      </c>
      <c r="J542" s="1" t="s">
        <v>4560</v>
      </c>
      <c r="K542" s="1" t="s">
        <v>4561</v>
      </c>
      <c r="L542" s="1" t="s">
        <v>40</v>
      </c>
      <c r="M542" s="1" t="s">
        <v>4562</v>
      </c>
      <c r="N542" s="1" t="s">
        <v>42</v>
      </c>
      <c r="O542" s="1" t="s">
        <v>43</v>
      </c>
      <c r="P542" s="1">
        <v>1</v>
      </c>
      <c r="Q542" s="1" t="s">
        <v>116</v>
      </c>
      <c r="R542" s="1">
        <v>1</v>
      </c>
      <c r="S542" s="1" t="s">
        <v>43</v>
      </c>
      <c r="T542" s="1">
        <v>955945585</v>
      </c>
      <c r="U542" s="1" t="s">
        <v>4079</v>
      </c>
      <c r="V542" s="1" t="s">
        <v>4080</v>
      </c>
      <c r="W542" s="1" t="s">
        <v>40</v>
      </c>
      <c r="X542" s="1" t="s">
        <v>4563</v>
      </c>
      <c r="Y542" s="1" t="s">
        <v>4564</v>
      </c>
      <c r="Z542" s="1" t="s">
        <v>959</v>
      </c>
      <c r="AA542" s="1" t="str">
        <f>VLOOKUP(Z542,List!A:E,2,FALSE)</f>
        <v>Application Support</v>
      </c>
      <c r="AB542" s="1" t="str">
        <f>VLOOKUP(Z542,List!A:E,3,FALSE)</f>
        <v>CRA</v>
      </c>
      <c r="AC542" s="1" t="str">
        <f>VLOOKUP(Z542,List!A:E,4,FALSE)</f>
        <v>Second Tier</v>
      </c>
      <c r="AD542" s="1" t="str">
        <f>VLOOKUP(Z542,List!A:E,5,FALSE)</f>
        <v>Second Tier</v>
      </c>
      <c r="AE542" s="1" t="s">
        <v>49</v>
      </c>
      <c r="AF542" s="1" t="s">
        <v>69</v>
      </c>
      <c r="AG542" s="1" t="s">
        <v>51</v>
      </c>
      <c r="AH542" s="1" t="s">
        <v>4565</v>
      </c>
      <c r="AI542" s="1" t="s">
        <v>920</v>
      </c>
      <c r="AK542" s="1" t="s">
        <v>47</v>
      </c>
      <c r="AL542" s="1" t="s">
        <v>54</v>
      </c>
      <c r="AM542" s="1" t="s">
        <v>55</v>
      </c>
      <c r="AN542" s="1" t="s">
        <v>4484</v>
      </c>
      <c r="AO542" s="1" t="s">
        <v>43</v>
      </c>
    </row>
    <row r="543" spans="1:41" x14ac:dyDescent="0.55000000000000004">
      <c r="A543" s="1" t="s">
        <v>34</v>
      </c>
      <c r="B543" s="1" t="s">
        <v>4566</v>
      </c>
      <c r="C543" s="1">
        <v>2022</v>
      </c>
      <c r="D543" s="1">
        <v>2</v>
      </c>
      <c r="E543" s="1">
        <v>10</v>
      </c>
      <c r="F543" s="4">
        <v>0.35831018518518515</v>
      </c>
      <c r="G543" s="1" t="s">
        <v>36</v>
      </c>
      <c r="H543" s="1" t="s">
        <v>4568</v>
      </c>
      <c r="I543" s="1">
        <v>2907</v>
      </c>
      <c r="J543" s="1" t="s">
        <v>4569</v>
      </c>
      <c r="K543" s="1" t="s">
        <v>4570</v>
      </c>
      <c r="L543" s="1" t="s">
        <v>40</v>
      </c>
      <c r="M543" s="1" t="s">
        <v>4571</v>
      </c>
      <c r="N543" s="1" t="s">
        <v>42</v>
      </c>
      <c r="O543" s="1" t="s">
        <v>43</v>
      </c>
      <c r="P543" s="1">
        <v>1</v>
      </c>
      <c r="Q543" s="1" t="s">
        <v>116</v>
      </c>
      <c r="R543" s="1">
        <v>1</v>
      </c>
      <c r="S543" s="1" t="s">
        <v>43</v>
      </c>
      <c r="T543" s="1">
        <v>6270</v>
      </c>
      <c r="U543" s="1" t="s">
        <v>1493</v>
      </c>
      <c r="V543" s="1" t="s">
        <v>1494</v>
      </c>
      <c r="W543" s="1" t="s">
        <v>40</v>
      </c>
      <c r="X543" s="1" t="s">
        <v>4572</v>
      </c>
      <c r="Y543" s="1" t="s">
        <v>4573</v>
      </c>
      <c r="Z543" s="1" t="s">
        <v>959</v>
      </c>
      <c r="AA543" s="1" t="str">
        <f>VLOOKUP(Z543,List!A:E,2,FALSE)</f>
        <v>Application Support</v>
      </c>
      <c r="AB543" s="1" t="str">
        <f>VLOOKUP(Z543,List!A:E,3,FALSE)</f>
        <v>CRA</v>
      </c>
      <c r="AC543" s="1" t="str">
        <f>VLOOKUP(Z543,List!A:E,4,FALSE)</f>
        <v>Second Tier</v>
      </c>
      <c r="AD543" s="1" t="str">
        <f>VLOOKUP(Z543,List!A:E,5,FALSE)</f>
        <v>Second Tier</v>
      </c>
      <c r="AE543" s="1" t="s">
        <v>49</v>
      </c>
      <c r="AF543" s="1" t="s">
        <v>69</v>
      </c>
      <c r="AG543" s="1" t="s">
        <v>51</v>
      </c>
      <c r="AH543" s="1" t="s">
        <v>4574</v>
      </c>
      <c r="AI543" s="1" t="s">
        <v>1498</v>
      </c>
      <c r="AK543" s="1" t="s">
        <v>47</v>
      </c>
      <c r="AL543" s="1" t="s">
        <v>54</v>
      </c>
      <c r="AM543" s="1" t="s">
        <v>55</v>
      </c>
      <c r="AN543" s="1" t="s">
        <v>4566</v>
      </c>
      <c r="AO543" s="1" t="s">
        <v>43</v>
      </c>
    </row>
    <row r="544" spans="1:41" x14ac:dyDescent="0.55000000000000004">
      <c r="A544" s="1" t="s">
        <v>34</v>
      </c>
      <c r="B544" s="1" t="s">
        <v>4575</v>
      </c>
      <c r="C544" s="1">
        <v>2022</v>
      </c>
      <c r="D544" s="1">
        <v>2</v>
      </c>
      <c r="E544" s="1">
        <v>10</v>
      </c>
      <c r="F544" s="4">
        <v>0.36093749999999997</v>
      </c>
      <c r="G544" s="1" t="s">
        <v>36</v>
      </c>
      <c r="H544" s="1" t="s">
        <v>4577</v>
      </c>
      <c r="I544" s="1">
        <v>2908</v>
      </c>
      <c r="J544" s="1" t="s">
        <v>4578</v>
      </c>
      <c r="K544" s="1" t="s">
        <v>4579</v>
      </c>
      <c r="L544" s="1" t="s">
        <v>40</v>
      </c>
      <c r="M544" s="1" t="s">
        <v>4580</v>
      </c>
      <c r="N544" s="1" t="s">
        <v>42</v>
      </c>
      <c r="O544" s="1" t="s">
        <v>43</v>
      </c>
      <c r="P544" s="1">
        <v>1</v>
      </c>
      <c r="Q544" s="1" t="s">
        <v>44</v>
      </c>
      <c r="R544" s="1">
        <v>1</v>
      </c>
      <c r="S544" s="1" t="s">
        <v>43</v>
      </c>
      <c r="T544" s="1">
        <v>5792</v>
      </c>
      <c r="U544" s="1" t="s">
        <v>1060</v>
      </c>
      <c r="V544" s="1" t="s">
        <v>1061</v>
      </c>
      <c r="W544" s="1" t="s">
        <v>40</v>
      </c>
      <c r="X544" s="1" t="s">
        <v>4581</v>
      </c>
      <c r="Y544" s="1" t="s">
        <v>4582</v>
      </c>
      <c r="Z544" s="1" t="s">
        <v>959</v>
      </c>
      <c r="AA544" s="1" t="str">
        <f>VLOOKUP(Z544,List!A:E,2,FALSE)</f>
        <v>Application Support</v>
      </c>
      <c r="AB544" s="1" t="str">
        <f>VLOOKUP(Z544,List!A:E,3,FALSE)</f>
        <v>CRA</v>
      </c>
      <c r="AC544" s="1" t="str">
        <f>VLOOKUP(Z544,List!A:E,4,FALSE)</f>
        <v>Second Tier</v>
      </c>
      <c r="AD544" s="1" t="str">
        <f>VLOOKUP(Z544,List!A:E,5,FALSE)</f>
        <v>Second Tier</v>
      </c>
      <c r="AE544" s="1" t="s">
        <v>49</v>
      </c>
      <c r="AF544" s="1" t="s">
        <v>69</v>
      </c>
      <c r="AG544" s="1" t="s">
        <v>51</v>
      </c>
      <c r="AH544" s="1" t="s">
        <v>4583</v>
      </c>
      <c r="AI544" s="1" t="s">
        <v>941</v>
      </c>
      <c r="AK544" s="1" t="s">
        <v>47</v>
      </c>
      <c r="AL544" s="1" t="s">
        <v>54</v>
      </c>
      <c r="AM544" s="1" t="s">
        <v>55</v>
      </c>
      <c r="AN544" s="1" t="s">
        <v>4575</v>
      </c>
      <c r="AO544" s="1" t="s">
        <v>43</v>
      </c>
    </row>
    <row r="545" spans="1:41" x14ac:dyDescent="0.55000000000000004">
      <c r="A545" s="1" t="s">
        <v>34</v>
      </c>
      <c r="C545" s="1">
        <v>2022</v>
      </c>
      <c r="D545" s="1">
        <v>2</v>
      </c>
      <c r="E545" s="1">
        <v>10</v>
      </c>
      <c r="F545" s="4">
        <v>0.36276620370370366</v>
      </c>
      <c r="G545" s="1" t="s">
        <v>36</v>
      </c>
      <c r="H545" s="1" t="s">
        <v>4585</v>
      </c>
      <c r="I545" s="1">
        <v>2909</v>
      </c>
      <c r="J545" s="1" t="s">
        <v>4586</v>
      </c>
      <c r="K545" s="1" t="s">
        <v>55</v>
      </c>
      <c r="L545" s="1" t="s">
        <v>47</v>
      </c>
      <c r="N545" s="1" t="s">
        <v>42</v>
      </c>
      <c r="O545" s="1" t="s">
        <v>43</v>
      </c>
      <c r="P545" s="1">
        <v>2</v>
      </c>
      <c r="Q545" s="1" t="s">
        <v>62</v>
      </c>
      <c r="R545" s="1">
        <v>0</v>
      </c>
      <c r="S545" s="1" t="s">
        <v>43</v>
      </c>
      <c r="T545" s="1">
        <v>6424</v>
      </c>
      <c r="U545" s="1" t="s">
        <v>352</v>
      </c>
      <c r="V545" s="1" t="s">
        <v>353</v>
      </c>
      <c r="W545" s="1" t="s">
        <v>47</v>
      </c>
      <c r="Z545" s="1" t="s">
        <v>610</v>
      </c>
      <c r="AA545" s="1" t="str">
        <f>VLOOKUP(Z545,List!A:E,2,FALSE)</f>
        <v>PMO</v>
      </c>
      <c r="AB545" s="1" t="str">
        <f>VLOOKUP(Z545,List!A:E,3,FALSE)</f>
        <v>CRA</v>
      </c>
      <c r="AC545" s="1" t="str">
        <f>VLOOKUP(Z545,List!A:E,4,FALSE)</f>
        <v>Second Tier</v>
      </c>
      <c r="AD545" s="1" t="str">
        <f>VLOOKUP(Z545,List!A:E,5,FALSE)</f>
        <v>Second Tier</v>
      </c>
      <c r="AE545" s="1" t="s">
        <v>49</v>
      </c>
      <c r="AF545" s="1" t="s">
        <v>50</v>
      </c>
      <c r="AG545" s="1" t="s">
        <v>611</v>
      </c>
      <c r="AH545" s="1" t="s">
        <v>4587</v>
      </c>
      <c r="AI545" s="1" t="s">
        <v>358</v>
      </c>
      <c r="AK545" s="1" t="s">
        <v>47</v>
      </c>
      <c r="AL545" s="1" t="s">
        <v>73</v>
      </c>
      <c r="AM545" s="1" t="s">
        <v>55</v>
      </c>
      <c r="AN545" s="1" t="s">
        <v>4588</v>
      </c>
      <c r="AO545" s="1" t="s">
        <v>43</v>
      </c>
    </row>
    <row r="546" spans="1:41" x14ac:dyDescent="0.55000000000000004">
      <c r="A546" s="1" t="s">
        <v>371</v>
      </c>
      <c r="B546" s="1" t="s">
        <v>4589</v>
      </c>
      <c r="C546" s="1">
        <v>2022</v>
      </c>
      <c r="D546" s="1">
        <v>2</v>
      </c>
      <c r="E546" s="1">
        <v>10</v>
      </c>
      <c r="F546" s="4">
        <v>0.3704513888888889</v>
      </c>
      <c r="G546" s="1" t="s">
        <v>36</v>
      </c>
      <c r="H546" s="1" t="s">
        <v>4591</v>
      </c>
      <c r="I546" s="1">
        <v>2910</v>
      </c>
      <c r="J546" s="1" t="s">
        <v>4592</v>
      </c>
      <c r="K546" s="1" t="s">
        <v>4593</v>
      </c>
      <c r="L546" s="1" t="s">
        <v>40</v>
      </c>
      <c r="M546" s="1" t="s">
        <v>4594</v>
      </c>
      <c r="N546" s="1" t="s">
        <v>42</v>
      </c>
      <c r="O546" s="1" t="s">
        <v>43</v>
      </c>
      <c r="P546" s="1">
        <v>1</v>
      </c>
      <c r="R546" s="1">
        <v>1</v>
      </c>
      <c r="S546" s="1" t="s">
        <v>43</v>
      </c>
      <c r="T546" s="1">
        <v>6023</v>
      </c>
      <c r="U546" s="1" t="s">
        <v>4595</v>
      </c>
      <c r="V546" s="1" t="s">
        <v>4596</v>
      </c>
      <c r="W546" s="1" t="s">
        <v>40</v>
      </c>
      <c r="X546" s="1" t="s">
        <v>4597</v>
      </c>
      <c r="Y546" s="1" t="s">
        <v>4598</v>
      </c>
      <c r="Z546" s="1" t="s">
        <v>532</v>
      </c>
      <c r="AA546" s="1" t="str">
        <f>VLOOKUP(Z546,List!A:E,2,FALSE)</f>
        <v>Application Support</v>
      </c>
      <c r="AB546" s="1" t="str">
        <f>VLOOKUP(Z546,List!A:E,3,FALSE)</f>
        <v>CRA</v>
      </c>
      <c r="AC546" s="1" t="str">
        <f>VLOOKUP(Z546,List!A:E,4,FALSE)</f>
        <v>Second Tier</v>
      </c>
      <c r="AD546" s="1" t="str">
        <f>VLOOKUP(Z546,List!A:E,5,FALSE)</f>
        <v>Second Tier</v>
      </c>
      <c r="AE546" s="1" t="s">
        <v>49</v>
      </c>
      <c r="AF546" s="1" t="s">
        <v>69</v>
      </c>
      <c r="AH546" s="1" t="s">
        <v>4599</v>
      </c>
      <c r="AI546" s="1" t="s">
        <v>910</v>
      </c>
      <c r="AK546" s="1" t="s">
        <v>47</v>
      </c>
      <c r="AL546" s="1" t="s">
        <v>73</v>
      </c>
      <c r="AM546" s="1" t="s">
        <v>55</v>
      </c>
      <c r="AN546" s="1" t="s">
        <v>4600</v>
      </c>
      <c r="AO546" s="1" t="s">
        <v>43</v>
      </c>
    </row>
    <row r="547" spans="1:41" x14ac:dyDescent="0.55000000000000004">
      <c r="A547" s="1" t="s">
        <v>34</v>
      </c>
      <c r="B547" s="1" t="s">
        <v>4601</v>
      </c>
      <c r="C547" s="1">
        <v>2022</v>
      </c>
      <c r="D547" s="1">
        <v>2</v>
      </c>
      <c r="E547" s="1">
        <v>10</v>
      </c>
      <c r="F547" s="4">
        <v>0.37561342592592589</v>
      </c>
      <c r="G547" s="1" t="s">
        <v>36</v>
      </c>
      <c r="H547" s="1" t="s">
        <v>4603</v>
      </c>
      <c r="I547" s="1">
        <v>2911</v>
      </c>
      <c r="J547" s="1" t="s">
        <v>4604</v>
      </c>
      <c r="K547" s="1" t="s">
        <v>55</v>
      </c>
      <c r="L547" s="1" t="s">
        <v>47</v>
      </c>
      <c r="N547" s="1" t="s">
        <v>42</v>
      </c>
      <c r="O547" s="1" t="s">
        <v>43</v>
      </c>
      <c r="P547" s="1">
        <v>1</v>
      </c>
      <c r="Q547" s="1" t="s">
        <v>62</v>
      </c>
      <c r="R547" s="1">
        <v>0</v>
      </c>
      <c r="S547" s="1" t="s">
        <v>43</v>
      </c>
      <c r="T547" s="1">
        <v>6960</v>
      </c>
      <c r="U547" s="1" t="s">
        <v>1493</v>
      </c>
      <c r="V547" s="1" t="s">
        <v>1494</v>
      </c>
      <c r="W547" s="1" t="s">
        <v>40</v>
      </c>
      <c r="X547" s="1" t="s">
        <v>4605</v>
      </c>
      <c r="Y547" s="1" t="s">
        <v>4606</v>
      </c>
      <c r="Z547" s="1" t="s">
        <v>84</v>
      </c>
      <c r="AA547" s="1" t="str">
        <f>VLOOKUP(Z547,List!A:E,2,FALSE)</f>
        <v>IT Support</v>
      </c>
      <c r="AB547" s="1" t="str">
        <f>VLOOKUP(Z547,List!A:E,3,FALSE)</f>
        <v>Point IT</v>
      </c>
      <c r="AC547" s="1" t="str">
        <f>VLOOKUP(Z547,List!A:E,4,FALSE)</f>
        <v>Second Tier</v>
      </c>
      <c r="AD547" s="1" t="str">
        <f>VLOOKUP(Z547,List!A:E,5,FALSE)</f>
        <v>Onsite</v>
      </c>
      <c r="AE547" s="1" t="s">
        <v>49</v>
      </c>
      <c r="AF547" s="1" t="s">
        <v>69</v>
      </c>
      <c r="AG547" s="1" t="s">
        <v>200</v>
      </c>
      <c r="AH547" s="1" t="s">
        <v>4607</v>
      </c>
      <c r="AI547" s="1" t="s">
        <v>2212</v>
      </c>
      <c r="AK547" s="1" t="s">
        <v>47</v>
      </c>
      <c r="AL547" s="1" t="s">
        <v>54</v>
      </c>
      <c r="AM547" s="1" t="s">
        <v>55</v>
      </c>
      <c r="AN547" s="1" t="s">
        <v>4601</v>
      </c>
      <c r="AO547" s="1" t="s">
        <v>43</v>
      </c>
    </row>
    <row r="548" spans="1:41" x14ac:dyDescent="0.55000000000000004">
      <c r="A548" s="1" t="s">
        <v>34</v>
      </c>
      <c r="B548" s="1" t="s">
        <v>4608</v>
      </c>
      <c r="C548" s="1">
        <v>2022</v>
      </c>
      <c r="D548" s="1">
        <v>2</v>
      </c>
      <c r="E548" s="1">
        <v>10</v>
      </c>
      <c r="F548" s="4">
        <v>0.38280092592592596</v>
      </c>
      <c r="G548" s="1" t="s">
        <v>36</v>
      </c>
      <c r="H548" s="1" t="s">
        <v>4610</v>
      </c>
      <c r="I548" s="1">
        <v>2912</v>
      </c>
      <c r="J548" s="1" t="s">
        <v>4611</v>
      </c>
      <c r="K548" s="1" t="s">
        <v>55</v>
      </c>
      <c r="L548" s="1" t="s">
        <v>47</v>
      </c>
      <c r="N548" s="1" t="s">
        <v>42</v>
      </c>
      <c r="O548" s="1" t="s">
        <v>43</v>
      </c>
      <c r="P548" s="1">
        <v>1</v>
      </c>
      <c r="Q548" s="1" t="s">
        <v>62</v>
      </c>
      <c r="R548" s="1">
        <v>0</v>
      </c>
      <c r="S548" s="1" t="s">
        <v>43</v>
      </c>
      <c r="T548" s="1">
        <v>962245941</v>
      </c>
      <c r="U548" s="1" t="s">
        <v>800</v>
      </c>
      <c r="V548" s="1" t="s">
        <v>801</v>
      </c>
      <c r="W548" s="1" t="s">
        <v>40</v>
      </c>
      <c r="X548" s="1" t="s">
        <v>4612</v>
      </c>
      <c r="Y548" s="1" t="s">
        <v>4613</v>
      </c>
      <c r="Z548" s="1" t="s">
        <v>959</v>
      </c>
      <c r="AA548" s="1" t="str">
        <f>VLOOKUP(Z548,List!A:E,2,FALSE)</f>
        <v>Application Support</v>
      </c>
      <c r="AB548" s="1" t="str">
        <f>VLOOKUP(Z548,List!A:E,3,FALSE)</f>
        <v>CRA</v>
      </c>
      <c r="AC548" s="1" t="str">
        <f>VLOOKUP(Z548,List!A:E,4,FALSE)</f>
        <v>Second Tier</v>
      </c>
      <c r="AD548" s="1" t="str">
        <f>VLOOKUP(Z548,List!A:E,5,FALSE)</f>
        <v>Second Tier</v>
      </c>
      <c r="AE548" s="1" t="s">
        <v>49</v>
      </c>
      <c r="AF548" s="1" t="s">
        <v>69</v>
      </c>
      <c r="AG548" s="1" t="s">
        <v>200</v>
      </c>
      <c r="AH548" s="1" t="s">
        <v>4610</v>
      </c>
      <c r="AI548" s="1" t="s">
        <v>279</v>
      </c>
      <c r="AJ548" s="1" t="s">
        <v>369</v>
      </c>
      <c r="AK548" s="1" t="s">
        <v>47</v>
      </c>
      <c r="AL548" s="1" t="s">
        <v>54</v>
      </c>
      <c r="AM548" s="1" t="s">
        <v>55</v>
      </c>
      <c r="AN548" s="1" t="s">
        <v>4614</v>
      </c>
      <c r="AO548" s="1" t="s">
        <v>43</v>
      </c>
    </row>
    <row r="549" spans="1:41" x14ac:dyDescent="0.55000000000000004">
      <c r="A549" s="1" t="s">
        <v>34</v>
      </c>
      <c r="B549" s="1" t="s">
        <v>4615</v>
      </c>
      <c r="C549" s="1">
        <v>2022</v>
      </c>
      <c r="D549" s="1">
        <v>2</v>
      </c>
      <c r="E549" s="1">
        <v>10</v>
      </c>
      <c r="F549" s="4">
        <v>0.38649305555555552</v>
      </c>
      <c r="G549" s="1" t="s">
        <v>36</v>
      </c>
      <c r="H549" s="1" t="s">
        <v>4617</v>
      </c>
      <c r="I549" s="1">
        <v>2913</v>
      </c>
      <c r="J549" s="1" t="s">
        <v>4618</v>
      </c>
      <c r="K549" s="1" t="s">
        <v>4619</v>
      </c>
      <c r="L549" s="1" t="s">
        <v>40</v>
      </c>
      <c r="M549" s="1" t="s">
        <v>4615</v>
      </c>
      <c r="N549" s="1" t="s">
        <v>42</v>
      </c>
      <c r="O549" s="1" t="s">
        <v>43</v>
      </c>
      <c r="P549" s="1">
        <v>1</v>
      </c>
      <c r="Q549" s="1" t="s">
        <v>116</v>
      </c>
      <c r="R549" s="1">
        <v>1</v>
      </c>
      <c r="S549" s="1" t="s">
        <v>43</v>
      </c>
      <c r="T549" s="1">
        <v>6241</v>
      </c>
      <c r="U549" s="1" t="s">
        <v>580</v>
      </c>
      <c r="V549" s="1" t="s">
        <v>581</v>
      </c>
      <c r="W549" s="1" t="s">
        <v>40</v>
      </c>
      <c r="X549" s="1" t="s">
        <v>4619</v>
      </c>
      <c r="Y549" s="1" t="s">
        <v>4615</v>
      </c>
      <c r="Z549" s="1" t="s">
        <v>334</v>
      </c>
      <c r="AA549" s="1" t="str">
        <f>VLOOKUP(Z549,List!A:E,2,FALSE)</f>
        <v>IT Support</v>
      </c>
      <c r="AB549" s="1" t="str">
        <f>VLOOKUP(Z549,List!A:E,3,FALSE)</f>
        <v>CRA</v>
      </c>
      <c r="AC549" s="1" t="str">
        <f>VLOOKUP(Z549,List!A:E,4,FALSE)</f>
        <v>Second Tier</v>
      </c>
      <c r="AD549" s="1" t="str">
        <f>VLOOKUP(Z549,List!A:E,5,FALSE)</f>
        <v>Onsite</v>
      </c>
      <c r="AE549" s="1" t="s">
        <v>49</v>
      </c>
      <c r="AF549" s="1" t="s">
        <v>69</v>
      </c>
      <c r="AG549" s="1" t="s">
        <v>51</v>
      </c>
      <c r="AH549" s="1" t="s">
        <v>4620</v>
      </c>
      <c r="AI549" s="1" t="s">
        <v>584</v>
      </c>
      <c r="AK549" s="1" t="s">
        <v>47</v>
      </c>
      <c r="AL549" s="1" t="s">
        <v>54</v>
      </c>
      <c r="AM549" s="1" t="s">
        <v>55</v>
      </c>
      <c r="AN549" s="1" t="s">
        <v>4615</v>
      </c>
      <c r="AO549" s="1" t="s">
        <v>43</v>
      </c>
    </row>
    <row r="550" spans="1:41" x14ac:dyDescent="0.55000000000000004">
      <c r="A550" s="1" t="s">
        <v>314</v>
      </c>
      <c r="B550" s="1" t="s">
        <v>4621</v>
      </c>
      <c r="C550" s="1">
        <v>2022</v>
      </c>
      <c r="D550" s="1">
        <v>2</v>
      </c>
      <c r="E550" s="1">
        <v>10</v>
      </c>
      <c r="F550" s="4">
        <v>0.39216435185185183</v>
      </c>
      <c r="G550" s="1" t="s">
        <v>36</v>
      </c>
      <c r="H550" s="1" t="s">
        <v>4623</v>
      </c>
      <c r="I550" s="1">
        <v>2914</v>
      </c>
      <c r="J550" s="1" t="s">
        <v>4624</v>
      </c>
      <c r="K550" s="1" t="s">
        <v>55</v>
      </c>
      <c r="L550" s="1" t="s">
        <v>47</v>
      </c>
      <c r="N550" s="1" t="s">
        <v>42</v>
      </c>
      <c r="O550" s="1" t="s">
        <v>43</v>
      </c>
      <c r="P550" s="1">
        <v>1</v>
      </c>
      <c r="Q550" s="1" t="s">
        <v>789</v>
      </c>
      <c r="R550" s="1">
        <v>0</v>
      </c>
      <c r="S550" s="1" t="s">
        <v>43</v>
      </c>
      <c r="T550" s="1">
        <v>5725</v>
      </c>
      <c r="U550" s="1" t="s">
        <v>376</v>
      </c>
      <c r="V550" s="1" t="s">
        <v>377</v>
      </c>
      <c r="W550" s="1" t="s">
        <v>40</v>
      </c>
      <c r="X550" s="1" t="s">
        <v>4625</v>
      </c>
      <c r="Y550" s="1" t="s">
        <v>4626</v>
      </c>
      <c r="Z550" s="1" t="s">
        <v>344</v>
      </c>
      <c r="AA550" s="1" t="str">
        <f>VLOOKUP(Z550,List!A:E,2,FALSE)</f>
        <v>PC Team</v>
      </c>
      <c r="AB550" s="1" t="str">
        <f>VLOOKUP(Z550,List!A:E,3,FALSE)</f>
        <v>7Sense (Lenovo)</v>
      </c>
      <c r="AC550" s="1" t="str">
        <f>VLOOKUP(Z550,List!A:E,4,FALSE)</f>
        <v>Second Tier</v>
      </c>
      <c r="AD550" s="1" t="str">
        <f>VLOOKUP(Z550,List!A:E,5,FALSE)</f>
        <v>Onsite</v>
      </c>
      <c r="AE550" s="1" t="s">
        <v>49</v>
      </c>
      <c r="AF550" s="1" t="s">
        <v>69</v>
      </c>
      <c r="AG550" s="1" t="s">
        <v>792</v>
      </c>
      <c r="AH550" s="1" t="s">
        <v>4623</v>
      </c>
      <c r="AI550" s="1" t="s">
        <v>1234</v>
      </c>
      <c r="AK550" s="1" t="s">
        <v>47</v>
      </c>
      <c r="AL550" s="1" t="s">
        <v>73</v>
      </c>
      <c r="AM550" s="1" t="s">
        <v>55</v>
      </c>
      <c r="AN550" s="1" t="s">
        <v>4621</v>
      </c>
      <c r="AO550" s="1" t="s">
        <v>43</v>
      </c>
    </row>
    <row r="551" spans="1:41" x14ac:dyDescent="0.55000000000000004">
      <c r="A551" s="1" t="s">
        <v>34</v>
      </c>
      <c r="B551" s="1" t="s">
        <v>4627</v>
      </c>
      <c r="C551" s="1">
        <v>2022</v>
      </c>
      <c r="D551" s="1">
        <v>2</v>
      </c>
      <c r="E551" s="1">
        <v>10</v>
      </c>
      <c r="F551" s="4">
        <v>0.39664351851851848</v>
      </c>
      <c r="G551" s="1" t="s">
        <v>36</v>
      </c>
      <c r="H551" s="1" t="s">
        <v>4629</v>
      </c>
      <c r="I551" s="1">
        <v>2915</v>
      </c>
      <c r="J551" s="1" t="s">
        <v>4630</v>
      </c>
      <c r="K551" s="1" t="s">
        <v>55</v>
      </c>
      <c r="L551" s="1" t="s">
        <v>47</v>
      </c>
      <c r="N551" s="1" t="s">
        <v>42</v>
      </c>
      <c r="O551" s="1" t="s">
        <v>43</v>
      </c>
      <c r="P551" s="1">
        <v>1</v>
      </c>
      <c r="Q551" s="1" t="s">
        <v>62</v>
      </c>
      <c r="R551" s="1">
        <v>0</v>
      </c>
      <c r="S551" s="1" t="s">
        <v>43</v>
      </c>
      <c r="T551" s="1">
        <v>8141</v>
      </c>
      <c r="U551" s="1" t="s">
        <v>2836</v>
      </c>
      <c r="V551" s="1" t="s">
        <v>2837</v>
      </c>
      <c r="W551" s="1" t="s">
        <v>40</v>
      </c>
      <c r="X551" s="1" t="s">
        <v>4631</v>
      </c>
      <c r="Y551" s="1" t="s">
        <v>4632</v>
      </c>
      <c r="Z551" s="1" t="s">
        <v>367</v>
      </c>
      <c r="AA551" s="1" t="str">
        <f>VLOOKUP(Z551,List!A:E,2,FALSE)</f>
        <v>IT Support</v>
      </c>
      <c r="AB551" s="1" t="str">
        <f>VLOOKUP(Z551,List!A:E,3,FALSE)</f>
        <v>Point IT</v>
      </c>
      <c r="AC551" s="1" t="str">
        <f>VLOOKUP(Z551,List!A:E,4,FALSE)</f>
        <v>Second Tier</v>
      </c>
      <c r="AD551" s="1" t="str">
        <f>VLOOKUP(Z551,List!A:E,5,FALSE)</f>
        <v>Onsite</v>
      </c>
      <c r="AE551" s="1" t="s">
        <v>49</v>
      </c>
      <c r="AF551" s="1" t="s">
        <v>69</v>
      </c>
      <c r="AG551" s="1" t="s">
        <v>200</v>
      </c>
      <c r="AH551" s="1" t="s">
        <v>4633</v>
      </c>
      <c r="AI551" s="1" t="s">
        <v>4634</v>
      </c>
      <c r="AK551" s="1" t="s">
        <v>47</v>
      </c>
      <c r="AL551" s="1" t="s">
        <v>54</v>
      </c>
      <c r="AM551" s="1" t="s">
        <v>55</v>
      </c>
      <c r="AN551" s="1" t="s">
        <v>4627</v>
      </c>
      <c r="AO551" s="1" t="s">
        <v>43</v>
      </c>
    </row>
    <row r="552" spans="1:41" x14ac:dyDescent="0.55000000000000004">
      <c r="A552" s="1" t="s">
        <v>135</v>
      </c>
      <c r="B552" s="1" t="s">
        <v>4635</v>
      </c>
      <c r="C552" s="1">
        <v>2022</v>
      </c>
      <c r="D552" s="1">
        <v>2</v>
      </c>
      <c r="E552" s="1">
        <v>10</v>
      </c>
      <c r="F552" s="4">
        <v>0.39910879629629631</v>
      </c>
      <c r="G552" s="1" t="s">
        <v>36</v>
      </c>
      <c r="H552" s="1" t="s">
        <v>47</v>
      </c>
      <c r="I552" s="1">
        <v>2916</v>
      </c>
      <c r="J552" s="1" t="s">
        <v>4637</v>
      </c>
      <c r="K552" s="1" t="s">
        <v>55</v>
      </c>
      <c r="L552" s="1" t="s">
        <v>47</v>
      </c>
      <c r="N552" s="1" t="s">
        <v>42</v>
      </c>
      <c r="O552" s="1" t="s">
        <v>43</v>
      </c>
      <c r="P552" s="1">
        <v>1</v>
      </c>
      <c r="R552" s="1">
        <v>0</v>
      </c>
      <c r="S552" s="1" t="s">
        <v>63</v>
      </c>
      <c r="T552" s="1">
        <v>645295955</v>
      </c>
      <c r="U552" s="1" t="s">
        <v>2594</v>
      </c>
      <c r="V552" s="1" t="s">
        <v>2595</v>
      </c>
      <c r="W552" s="1" t="s">
        <v>40</v>
      </c>
      <c r="X552" s="1" t="s">
        <v>4638</v>
      </c>
      <c r="Y552" s="1" t="s">
        <v>4639</v>
      </c>
      <c r="Z552" s="1" t="s">
        <v>68</v>
      </c>
      <c r="AA552" s="1" t="str">
        <f>VLOOKUP(Z552,List!A:E,2,FALSE)</f>
        <v>Network</v>
      </c>
      <c r="AB552" s="1" t="str">
        <f>VLOOKUP(Z552,List!A:E,3,FALSE)</f>
        <v>CRA</v>
      </c>
      <c r="AC552" s="1" t="str">
        <f>VLOOKUP(Z552,List!A:E,4,FALSE)</f>
        <v>Second Tier</v>
      </c>
      <c r="AD552" s="1" t="str">
        <f>VLOOKUP(Z552,List!A:E,5,FALSE)</f>
        <v>Second Tier</v>
      </c>
      <c r="AE552" s="1" t="s">
        <v>49</v>
      </c>
      <c r="AF552" s="1" t="s">
        <v>69</v>
      </c>
      <c r="AG552" s="1" t="s">
        <v>145</v>
      </c>
      <c r="AH552" s="1" t="s">
        <v>2597</v>
      </c>
      <c r="AI552" s="1" t="s">
        <v>247</v>
      </c>
      <c r="AK552" s="1" t="s">
        <v>47</v>
      </c>
      <c r="AL552" s="1" t="s">
        <v>54</v>
      </c>
      <c r="AM552" s="1" t="s">
        <v>55</v>
      </c>
      <c r="AN552" s="1" t="s">
        <v>4635</v>
      </c>
      <c r="AO552" s="1" t="s">
        <v>43</v>
      </c>
    </row>
    <row r="553" spans="1:41" x14ac:dyDescent="0.55000000000000004">
      <c r="A553" s="1" t="s">
        <v>123</v>
      </c>
      <c r="B553" s="1" t="s">
        <v>4640</v>
      </c>
      <c r="C553" s="1">
        <v>2022</v>
      </c>
      <c r="D553" s="1">
        <v>2</v>
      </c>
      <c r="E553" s="1">
        <v>10</v>
      </c>
      <c r="F553" s="4">
        <v>0.40468750000000003</v>
      </c>
      <c r="G553" s="1" t="s">
        <v>36</v>
      </c>
      <c r="H553" s="1" t="s">
        <v>4642</v>
      </c>
      <c r="I553" s="1">
        <v>2917</v>
      </c>
      <c r="J553" s="1" t="s">
        <v>4643</v>
      </c>
      <c r="K553" s="1" t="s">
        <v>55</v>
      </c>
      <c r="L553" s="1" t="s">
        <v>47</v>
      </c>
      <c r="N553" s="1" t="s">
        <v>42</v>
      </c>
      <c r="O553" s="1" t="s">
        <v>43</v>
      </c>
      <c r="P553" s="1">
        <v>1</v>
      </c>
      <c r="Q553" s="1" t="s">
        <v>62</v>
      </c>
      <c r="R553" s="1">
        <v>0</v>
      </c>
      <c r="S553" s="1" t="s">
        <v>43</v>
      </c>
      <c r="T553" s="1">
        <v>6246</v>
      </c>
      <c r="U553" s="1" t="s">
        <v>4153</v>
      </c>
      <c r="V553" s="1" t="s">
        <v>4154</v>
      </c>
      <c r="W553" s="1" t="s">
        <v>40</v>
      </c>
      <c r="X553" s="1" t="s">
        <v>4644</v>
      </c>
      <c r="Y553" s="1" t="s">
        <v>4645</v>
      </c>
      <c r="Z553" s="1" t="s">
        <v>84</v>
      </c>
      <c r="AA553" s="1" t="str">
        <f>VLOOKUP(Z553,List!A:E,2,FALSE)</f>
        <v>IT Support</v>
      </c>
      <c r="AB553" s="1" t="str">
        <f>VLOOKUP(Z553,List!A:E,3,FALSE)</f>
        <v>Point IT</v>
      </c>
      <c r="AC553" s="1" t="str">
        <f>VLOOKUP(Z553,List!A:E,4,FALSE)</f>
        <v>Second Tier</v>
      </c>
      <c r="AD553" s="1" t="str">
        <f>VLOOKUP(Z553,List!A:E,5,FALSE)</f>
        <v>Onsite</v>
      </c>
      <c r="AE553" s="1" t="s">
        <v>49</v>
      </c>
      <c r="AF553" s="1" t="s">
        <v>69</v>
      </c>
      <c r="AG553" s="1" t="s">
        <v>356</v>
      </c>
      <c r="AH553" s="1" t="s">
        <v>4646</v>
      </c>
      <c r="AI553" s="1" t="s">
        <v>655</v>
      </c>
      <c r="AK553" s="1" t="s">
        <v>47</v>
      </c>
      <c r="AL553" s="1" t="s">
        <v>54</v>
      </c>
      <c r="AM553" s="1" t="s">
        <v>55</v>
      </c>
      <c r="AN553" s="1" t="s">
        <v>4640</v>
      </c>
      <c r="AO553" s="1" t="s">
        <v>43</v>
      </c>
    </row>
    <row r="554" spans="1:41" x14ac:dyDescent="0.55000000000000004">
      <c r="A554" s="1" t="s">
        <v>57</v>
      </c>
      <c r="B554" s="1" t="s">
        <v>4647</v>
      </c>
      <c r="C554" s="1">
        <v>2022</v>
      </c>
      <c r="D554" s="1">
        <v>2</v>
      </c>
      <c r="E554" s="1">
        <v>10</v>
      </c>
      <c r="F554" s="4">
        <v>0.40687500000000004</v>
      </c>
      <c r="G554" s="1" t="s">
        <v>36</v>
      </c>
      <c r="H554" s="1" t="s">
        <v>4649</v>
      </c>
      <c r="I554" s="1">
        <v>2918</v>
      </c>
      <c r="J554" s="1" t="s">
        <v>4650</v>
      </c>
      <c r="K554" s="1" t="s">
        <v>55</v>
      </c>
      <c r="L554" s="1" t="s">
        <v>47</v>
      </c>
      <c r="N554" s="1" t="s">
        <v>42</v>
      </c>
      <c r="O554" s="1" t="s">
        <v>43</v>
      </c>
      <c r="P554" s="1">
        <v>1</v>
      </c>
      <c r="Q554" s="1" t="s">
        <v>62</v>
      </c>
      <c r="R554" s="1">
        <v>0</v>
      </c>
      <c r="S554" s="1" t="s">
        <v>43</v>
      </c>
      <c r="T554" s="1">
        <v>802408788</v>
      </c>
      <c r="U554" s="1" t="s">
        <v>4651</v>
      </c>
      <c r="V554" s="1" t="s">
        <v>4652</v>
      </c>
      <c r="W554" s="1" t="s">
        <v>40</v>
      </c>
      <c r="X554" s="1" t="s">
        <v>4653</v>
      </c>
      <c r="Y554" s="1" t="s">
        <v>4654</v>
      </c>
      <c r="Z554" s="1" t="s">
        <v>68</v>
      </c>
      <c r="AA554" s="1" t="str">
        <f>VLOOKUP(Z554,List!A:E,2,FALSE)</f>
        <v>Network</v>
      </c>
      <c r="AB554" s="1" t="str">
        <f>VLOOKUP(Z554,List!A:E,3,FALSE)</f>
        <v>CRA</v>
      </c>
      <c r="AC554" s="1" t="str">
        <f>VLOOKUP(Z554,List!A:E,4,FALSE)</f>
        <v>Second Tier</v>
      </c>
      <c r="AD554" s="1" t="str">
        <f>VLOOKUP(Z554,List!A:E,5,FALSE)</f>
        <v>Second Tier</v>
      </c>
      <c r="AE554" s="1" t="s">
        <v>49</v>
      </c>
      <c r="AF554" s="1" t="s">
        <v>69</v>
      </c>
      <c r="AG554" s="1" t="s">
        <v>70</v>
      </c>
      <c r="AH554" s="1" t="s">
        <v>4655</v>
      </c>
      <c r="AK554" s="1" t="s">
        <v>47</v>
      </c>
      <c r="AL554" s="1" t="s">
        <v>73</v>
      </c>
      <c r="AM554" s="1" t="s">
        <v>55</v>
      </c>
      <c r="AN554" s="1" t="s">
        <v>4647</v>
      </c>
      <c r="AO554" s="1" t="s">
        <v>43</v>
      </c>
    </row>
    <row r="555" spans="1:41" x14ac:dyDescent="0.55000000000000004">
      <c r="A555" s="1" t="s">
        <v>57</v>
      </c>
      <c r="B555" s="1" t="s">
        <v>4656</v>
      </c>
      <c r="C555" s="1">
        <v>2022</v>
      </c>
      <c r="D555" s="1">
        <v>2</v>
      </c>
      <c r="E555" s="1">
        <v>10</v>
      </c>
      <c r="F555" s="4">
        <v>0.40704861111111112</v>
      </c>
      <c r="G555" s="1" t="s">
        <v>36</v>
      </c>
      <c r="H555" s="1" t="s">
        <v>4658</v>
      </c>
      <c r="I555" s="1">
        <v>2919</v>
      </c>
      <c r="J555" s="1" t="s">
        <v>4659</v>
      </c>
      <c r="K555" s="1" t="s">
        <v>55</v>
      </c>
      <c r="L555" s="1" t="s">
        <v>47</v>
      </c>
      <c r="N555" s="1" t="s">
        <v>42</v>
      </c>
      <c r="O555" s="1" t="s">
        <v>43</v>
      </c>
      <c r="P555" s="1">
        <v>1</v>
      </c>
      <c r="Q555" s="1" t="s">
        <v>62</v>
      </c>
      <c r="R555" s="1">
        <v>0</v>
      </c>
      <c r="S555" s="1" t="s">
        <v>43</v>
      </c>
      <c r="T555" s="1">
        <v>5797</v>
      </c>
      <c r="U555" s="1" t="s">
        <v>1060</v>
      </c>
      <c r="V555" s="1" t="s">
        <v>1061</v>
      </c>
      <c r="W555" s="1" t="s">
        <v>40</v>
      </c>
      <c r="X555" s="1" t="s">
        <v>4660</v>
      </c>
      <c r="Y555" s="1" t="s">
        <v>4661</v>
      </c>
      <c r="Z555" s="1" t="s">
        <v>84</v>
      </c>
      <c r="AA555" s="1" t="str">
        <f>VLOOKUP(Z555,List!A:E,2,FALSE)</f>
        <v>IT Support</v>
      </c>
      <c r="AB555" s="1" t="str">
        <f>VLOOKUP(Z555,List!A:E,3,FALSE)</f>
        <v>Point IT</v>
      </c>
      <c r="AC555" s="1" t="str">
        <f>VLOOKUP(Z555,List!A:E,4,FALSE)</f>
        <v>Second Tier</v>
      </c>
      <c r="AD555" s="1" t="str">
        <f>VLOOKUP(Z555,List!A:E,5,FALSE)</f>
        <v>Onsite</v>
      </c>
      <c r="AE555" s="1" t="s">
        <v>49</v>
      </c>
      <c r="AF555" s="1" t="s">
        <v>69</v>
      </c>
      <c r="AG555" s="1" t="s">
        <v>345</v>
      </c>
      <c r="AH555" s="1" t="s">
        <v>1332</v>
      </c>
      <c r="AI555" s="1" t="s">
        <v>4514</v>
      </c>
      <c r="AK555" s="1" t="s">
        <v>47</v>
      </c>
      <c r="AL555" s="1" t="s">
        <v>73</v>
      </c>
      <c r="AM555" s="1" t="s">
        <v>55</v>
      </c>
      <c r="AN555" s="1" t="s">
        <v>4656</v>
      </c>
      <c r="AO555" s="1" t="s">
        <v>43</v>
      </c>
    </row>
    <row r="556" spans="1:41" x14ac:dyDescent="0.55000000000000004">
      <c r="A556" s="1" t="s">
        <v>98</v>
      </c>
      <c r="B556" s="1" t="s">
        <v>4662</v>
      </c>
      <c r="C556" s="1">
        <v>2022</v>
      </c>
      <c r="D556" s="1">
        <v>2</v>
      </c>
      <c r="E556" s="1">
        <v>10</v>
      </c>
      <c r="F556" s="4">
        <v>0.42318287037037039</v>
      </c>
      <c r="G556" s="1" t="s">
        <v>36</v>
      </c>
      <c r="H556" s="1" t="s">
        <v>4664</v>
      </c>
      <c r="I556" s="1">
        <v>2920</v>
      </c>
      <c r="J556" s="1" t="s">
        <v>4665</v>
      </c>
      <c r="K556" s="1" t="s">
        <v>55</v>
      </c>
      <c r="L556" s="1" t="s">
        <v>47</v>
      </c>
      <c r="N556" s="1" t="s">
        <v>42</v>
      </c>
      <c r="O556" s="1" t="s">
        <v>43</v>
      </c>
      <c r="P556" s="1">
        <v>1</v>
      </c>
      <c r="Q556" s="1" t="s">
        <v>103</v>
      </c>
      <c r="R556" s="1">
        <v>0</v>
      </c>
      <c r="S556" s="1" t="s">
        <v>43</v>
      </c>
      <c r="T556" s="1">
        <v>6070</v>
      </c>
      <c r="U556" s="1" t="s">
        <v>4666</v>
      </c>
      <c r="V556" s="1" t="s">
        <v>4667</v>
      </c>
      <c r="W556" s="1" t="s">
        <v>40</v>
      </c>
      <c r="X556" s="1" t="s">
        <v>4668</v>
      </c>
      <c r="Y556" s="1" t="s">
        <v>4669</v>
      </c>
      <c r="Z556" s="1" t="s">
        <v>144</v>
      </c>
      <c r="AA556" s="1" t="str">
        <f>VLOOKUP(Z556,List!A:E,2,FALSE)</f>
        <v>IT Support</v>
      </c>
      <c r="AB556" s="1" t="str">
        <f>VLOOKUP(Z556,List!A:E,3,FALSE)</f>
        <v>Point IT</v>
      </c>
      <c r="AC556" s="1" t="str">
        <f>VLOOKUP(Z556,List!A:E,4,FALSE)</f>
        <v>Frist Tier</v>
      </c>
      <c r="AD556" s="1" t="str">
        <f>VLOOKUP(Z556,List!A:E,5,FALSE)</f>
        <v>Frist Tier</v>
      </c>
      <c r="AE556" s="1" t="s">
        <v>49</v>
      </c>
      <c r="AF556" s="1" t="s">
        <v>69</v>
      </c>
      <c r="AG556" s="1" t="s">
        <v>3584</v>
      </c>
      <c r="AH556" s="1" t="s">
        <v>4670</v>
      </c>
      <c r="AI556" s="1" t="s">
        <v>584</v>
      </c>
      <c r="AK556" s="1" t="s">
        <v>47</v>
      </c>
      <c r="AL556" s="1" t="s">
        <v>73</v>
      </c>
      <c r="AM556" s="1" t="s">
        <v>55</v>
      </c>
      <c r="AN556" s="1" t="s">
        <v>4662</v>
      </c>
      <c r="AO556" s="1" t="s">
        <v>43</v>
      </c>
    </row>
    <row r="557" spans="1:41" x14ac:dyDescent="0.55000000000000004">
      <c r="A557" s="1" t="s">
        <v>34</v>
      </c>
      <c r="B557" s="1" t="s">
        <v>4671</v>
      </c>
      <c r="C557" s="1">
        <v>2022</v>
      </c>
      <c r="D557" s="1">
        <v>2</v>
      </c>
      <c r="E557" s="1">
        <v>10</v>
      </c>
      <c r="F557" s="4">
        <v>0.43577546296296293</v>
      </c>
      <c r="G557" s="1" t="s">
        <v>36</v>
      </c>
      <c r="H557" s="1" t="s">
        <v>47</v>
      </c>
      <c r="I557" s="1">
        <v>2921</v>
      </c>
      <c r="J557" s="1" t="s">
        <v>4673</v>
      </c>
      <c r="K557" s="1" t="s">
        <v>55</v>
      </c>
      <c r="L557" s="1" t="s">
        <v>47</v>
      </c>
      <c r="N557" s="1" t="s">
        <v>42</v>
      </c>
      <c r="O557" s="1" t="s">
        <v>43</v>
      </c>
      <c r="P557" s="1">
        <v>1</v>
      </c>
      <c r="Q557" s="1" t="s">
        <v>116</v>
      </c>
      <c r="R557" s="1">
        <v>0</v>
      </c>
      <c r="S557" s="1" t="s">
        <v>63</v>
      </c>
      <c r="T557" s="1">
        <v>917786111</v>
      </c>
      <c r="U557" s="1" t="s">
        <v>667</v>
      </c>
      <c r="V557" s="1" t="s">
        <v>668</v>
      </c>
      <c r="W557" s="1" t="s">
        <v>40</v>
      </c>
      <c r="X557" s="1" t="s">
        <v>4674</v>
      </c>
      <c r="Y557" s="1" t="s">
        <v>4675</v>
      </c>
      <c r="Z557" s="1" t="s">
        <v>959</v>
      </c>
      <c r="AA557" s="1" t="str">
        <f>VLOOKUP(Z557,List!A:E,2,FALSE)</f>
        <v>Application Support</v>
      </c>
      <c r="AB557" s="1" t="str">
        <f>VLOOKUP(Z557,List!A:E,3,FALSE)</f>
        <v>CRA</v>
      </c>
      <c r="AC557" s="1" t="str">
        <f>VLOOKUP(Z557,List!A:E,4,FALSE)</f>
        <v>Second Tier</v>
      </c>
      <c r="AD557" s="1" t="str">
        <f>VLOOKUP(Z557,List!A:E,5,FALSE)</f>
        <v>Second Tier</v>
      </c>
      <c r="AE557" s="1" t="s">
        <v>49</v>
      </c>
      <c r="AF557" s="1" t="s">
        <v>69</v>
      </c>
      <c r="AG557" s="1" t="s">
        <v>960</v>
      </c>
      <c r="AH557" s="1" t="s">
        <v>1176</v>
      </c>
      <c r="AI557" s="1" t="s">
        <v>670</v>
      </c>
      <c r="AK557" s="1" t="s">
        <v>47</v>
      </c>
      <c r="AL557" s="1" t="s">
        <v>54</v>
      </c>
      <c r="AM557" s="1" t="s">
        <v>55</v>
      </c>
      <c r="AN557" s="1" t="s">
        <v>4671</v>
      </c>
      <c r="AO557" s="1" t="s">
        <v>43</v>
      </c>
    </row>
    <row r="558" spans="1:41" x14ac:dyDescent="0.55000000000000004">
      <c r="A558" s="1" t="s">
        <v>57</v>
      </c>
      <c r="B558" s="1" t="s">
        <v>4676</v>
      </c>
      <c r="C558" s="1">
        <v>2022</v>
      </c>
      <c r="D558" s="1">
        <v>2</v>
      </c>
      <c r="E558" s="1">
        <v>10</v>
      </c>
      <c r="F558" s="4">
        <v>0.44195601851851851</v>
      </c>
      <c r="G558" s="1" t="s">
        <v>36</v>
      </c>
      <c r="H558" s="1" t="s">
        <v>4678</v>
      </c>
      <c r="I558" s="1">
        <v>2922</v>
      </c>
      <c r="J558" s="1" t="s">
        <v>4679</v>
      </c>
      <c r="K558" s="1" t="s">
        <v>55</v>
      </c>
      <c r="L558" s="1" t="s">
        <v>47</v>
      </c>
      <c r="N558" s="1" t="s">
        <v>42</v>
      </c>
      <c r="O558" s="1" t="s">
        <v>43</v>
      </c>
      <c r="P558" s="1">
        <v>1</v>
      </c>
      <c r="Q558" s="1" t="s">
        <v>103</v>
      </c>
      <c r="R558" s="1">
        <v>0</v>
      </c>
      <c r="S558" s="1" t="s">
        <v>43</v>
      </c>
      <c r="T558" s="1">
        <v>6424</v>
      </c>
      <c r="U558" s="1" t="s">
        <v>352</v>
      </c>
      <c r="V558" s="1" t="s">
        <v>353</v>
      </c>
      <c r="W558" s="1" t="s">
        <v>40</v>
      </c>
      <c r="X558" s="1" t="s">
        <v>4680</v>
      </c>
      <c r="Y558" s="1" t="s">
        <v>4681</v>
      </c>
      <c r="Z558" s="1" t="s">
        <v>68</v>
      </c>
      <c r="AA558" s="1" t="str">
        <f>VLOOKUP(Z558,List!A:E,2,FALSE)</f>
        <v>Network</v>
      </c>
      <c r="AB558" s="1" t="str">
        <f>VLOOKUP(Z558,List!A:E,3,FALSE)</f>
        <v>CRA</v>
      </c>
      <c r="AC558" s="1" t="str">
        <f>VLOOKUP(Z558,List!A:E,4,FALSE)</f>
        <v>Second Tier</v>
      </c>
      <c r="AD558" s="1" t="str">
        <f>VLOOKUP(Z558,List!A:E,5,FALSE)</f>
        <v>Second Tier</v>
      </c>
      <c r="AE558" s="1" t="s">
        <v>49</v>
      </c>
      <c r="AF558" s="1" t="s">
        <v>69</v>
      </c>
      <c r="AG558" s="1" t="s">
        <v>4682</v>
      </c>
      <c r="AH558" s="1" t="s">
        <v>4683</v>
      </c>
      <c r="AI558" s="1" t="s">
        <v>358</v>
      </c>
      <c r="AK558" s="1" t="s">
        <v>47</v>
      </c>
      <c r="AL558" s="1" t="s">
        <v>54</v>
      </c>
      <c r="AM558" s="1" t="s">
        <v>55</v>
      </c>
      <c r="AN558" s="1" t="s">
        <v>4676</v>
      </c>
      <c r="AO558" s="1" t="s">
        <v>43</v>
      </c>
    </row>
    <row r="559" spans="1:41" x14ac:dyDescent="0.55000000000000004">
      <c r="A559" s="1" t="s">
        <v>98</v>
      </c>
      <c r="B559" s="1" t="s">
        <v>4684</v>
      </c>
      <c r="C559" s="1">
        <v>2022</v>
      </c>
      <c r="D559" s="1">
        <v>2</v>
      </c>
      <c r="E559" s="1">
        <v>10</v>
      </c>
      <c r="F559" s="4">
        <v>0.4488078703703704</v>
      </c>
      <c r="G559" s="1" t="s">
        <v>36</v>
      </c>
      <c r="H559" s="1" t="s">
        <v>4686</v>
      </c>
      <c r="I559" s="1">
        <v>2923</v>
      </c>
      <c r="J559" s="1" t="s">
        <v>4687</v>
      </c>
      <c r="K559" s="1" t="s">
        <v>55</v>
      </c>
      <c r="L559" s="1" t="s">
        <v>47</v>
      </c>
      <c r="N559" s="1" t="s">
        <v>42</v>
      </c>
      <c r="O559" s="1" t="s">
        <v>43</v>
      </c>
      <c r="P559" s="1">
        <v>1</v>
      </c>
      <c r="Q559" s="1" t="s">
        <v>103</v>
      </c>
      <c r="R559" s="1">
        <v>0</v>
      </c>
      <c r="S559" s="1" t="s">
        <v>43</v>
      </c>
      <c r="T559" s="1">
        <v>6501</v>
      </c>
      <c r="U559" s="1" t="s">
        <v>4688</v>
      </c>
      <c r="V559" s="1" t="s">
        <v>4689</v>
      </c>
      <c r="W559" s="1" t="s">
        <v>40</v>
      </c>
      <c r="X559" s="1" t="s">
        <v>4690</v>
      </c>
      <c r="Y559" s="1" t="s">
        <v>4691</v>
      </c>
      <c r="Z559" s="1" t="s">
        <v>84</v>
      </c>
      <c r="AA559" s="1" t="str">
        <f>VLOOKUP(Z559,List!A:E,2,FALSE)</f>
        <v>IT Support</v>
      </c>
      <c r="AB559" s="1" t="str">
        <f>VLOOKUP(Z559,List!A:E,3,FALSE)</f>
        <v>Point IT</v>
      </c>
      <c r="AC559" s="1" t="str">
        <f>VLOOKUP(Z559,List!A:E,4,FALSE)</f>
        <v>Second Tier</v>
      </c>
      <c r="AD559" s="1" t="str">
        <f>VLOOKUP(Z559,List!A:E,5,FALSE)</f>
        <v>Onsite</v>
      </c>
      <c r="AE559" s="1" t="s">
        <v>49</v>
      </c>
      <c r="AF559" s="1" t="s">
        <v>69</v>
      </c>
      <c r="AG559" s="1" t="s">
        <v>1942</v>
      </c>
      <c r="AH559" s="1" t="s">
        <v>4692</v>
      </c>
      <c r="AI559" s="1" t="s">
        <v>870</v>
      </c>
      <c r="AK559" s="1" t="s">
        <v>47</v>
      </c>
      <c r="AL559" s="1" t="s">
        <v>73</v>
      </c>
      <c r="AM559" s="1" t="s">
        <v>55</v>
      </c>
      <c r="AN559" s="1" t="s">
        <v>4693</v>
      </c>
      <c r="AO559" s="1" t="s">
        <v>43</v>
      </c>
    </row>
    <row r="560" spans="1:41" x14ac:dyDescent="0.55000000000000004">
      <c r="A560" s="1" t="s">
        <v>57</v>
      </c>
      <c r="B560" s="1" t="s">
        <v>4694</v>
      </c>
      <c r="C560" s="1">
        <v>2022</v>
      </c>
      <c r="D560" s="1">
        <v>2</v>
      </c>
      <c r="E560" s="1">
        <v>10</v>
      </c>
      <c r="F560" s="4">
        <v>0.45626157407407408</v>
      </c>
      <c r="G560" s="1" t="s">
        <v>36</v>
      </c>
      <c r="H560" s="1" t="s">
        <v>4696</v>
      </c>
      <c r="I560" s="1">
        <v>2924</v>
      </c>
      <c r="J560" s="1" t="s">
        <v>4697</v>
      </c>
      <c r="K560" s="1" t="s">
        <v>55</v>
      </c>
      <c r="L560" s="1" t="s">
        <v>47</v>
      </c>
      <c r="N560" s="1" t="s">
        <v>42</v>
      </c>
      <c r="O560" s="1" t="s">
        <v>43</v>
      </c>
      <c r="P560" s="1">
        <v>1</v>
      </c>
      <c r="Q560" s="1" t="s">
        <v>62</v>
      </c>
      <c r="R560" s="1">
        <v>0</v>
      </c>
      <c r="S560" s="1" t="s">
        <v>43</v>
      </c>
      <c r="T560" s="1">
        <v>812831621</v>
      </c>
      <c r="U560" s="1" t="s">
        <v>480</v>
      </c>
      <c r="V560" s="1" t="s">
        <v>481</v>
      </c>
      <c r="W560" s="1" t="s">
        <v>40</v>
      </c>
      <c r="X560" s="1" t="s">
        <v>4698</v>
      </c>
      <c r="Y560" s="1" t="s">
        <v>4699</v>
      </c>
      <c r="Z560" s="1" t="s">
        <v>367</v>
      </c>
      <c r="AA560" s="1" t="str">
        <f>VLOOKUP(Z560,List!A:E,2,FALSE)</f>
        <v>IT Support</v>
      </c>
      <c r="AB560" s="1" t="str">
        <f>VLOOKUP(Z560,List!A:E,3,FALSE)</f>
        <v>Point IT</v>
      </c>
      <c r="AC560" s="1" t="str">
        <f>VLOOKUP(Z560,List!A:E,4,FALSE)</f>
        <v>Second Tier</v>
      </c>
      <c r="AD560" s="1" t="str">
        <f>VLOOKUP(Z560,List!A:E,5,FALSE)</f>
        <v>Onsite</v>
      </c>
      <c r="AE560" s="1" t="s">
        <v>49</v>
      </c>
      <c r="AF560" s="1" t="s">
        <v>69</v>
      </c>
      <c r="AG560" s="1" t="s">
        <v>4682</v>
      </c>
      <c r="AH560" s="1" t="s">
        <v>4700</v>
      </c>
      <c r="AI560" s="1" t="s">
        <v>72</v>
      </c>
      <c r="AK560" s="1" t="s">
        <v>47</v>
      </c>
      <c r="AL560" s="1" t="s">
        <v>73</v>
      </c>
      <c r="AM560" s="1" t="s">
        <v>55</v>
      </c>
      <c r="AN560" s="1" t="s">
        <v>4694</v>
      </c>
      <c r="AO560" s="1" t="s">
        <v>43</v>
      </c>
    </row>
    <row r="561" spans="1:41" x14ac:dyDescent="0.55000000000000004">
      <c r="A561" s="1" t="s">
        <v>34</v>
      </c>
      <c r="B561" s="1" t="s">
        <v>4701</v>
      </c>
      <c r="C561" s="1">
        <v>2022</v>
      </c>
      <c r="D561" s="1">
        <v>2</v>
      </c>
      <c r="E561" s="1">
        <v>10</v>
      </c>
      <c r="F561" s="4">
        <v>0.46336805555555555</v>
      </c>
      <c r="G561" s="1" t="s">
        <v>36</v>
      </c>
      <c r="H561" s="1" t="s">
        <v>4703</v>
      </c>
      <c r="I561" s="1">
        <v>2925</v>
      </c>
      <c r="J561" s="1" t="s">
        <v>4704</v>
      </c>
      <c r="K561" s="1" t="s">
        <v>55</v>
      </c>
      <c r="L561" s="1" t="s">
        <v>47</v>
      </c>
      <c r="N561" s="1" t="s">
        <v>42</v>
      </c>
      <c r="O561" s="1" t="s">
        <v>43</v>
      </c>
      <c r="P561" s="1">
        <v>1</v>
      </c>
      <c r="Q561" s="1" t="s">
        <v>62</v>
      </c>
      <c r="R561" s="1">
        <v>0</v>
      </c>
      <c r="S561" s="1" t="s">
        <v>43</v>
      </c>
      <c r="T561" s="1">
        <v>962217827</v>
      </c>
      <c r="U561" s="1" t="s">
        <v>1320</v>
      </c>
      <c r="V561" s="1" t="s">
        <v>1321</v>
      </c>
      <c r="W561" s="1" t="s">
        <v>40</v>
      </c>
      <c r="X561" s="1" t="s">
        <v>4705</v>
      </c>
      <c r="Y561" s="1" t="s">
        <v>4706</v>
      </c>
      <c r="Z561" s="1" t="s">
        <v>367</v>
      </c>
      <c r="AA561" s="1" t="str">
        <f>VLOOKUP(Z561,List!A:E,2,FALSE)</f>
        <v>IT Support</v>
      </c>
      <c r="AB561" s="1" t="str">
        <f>VLOOKUP(Z561,List!A:E,3,FALSE)</f>
        <v>Point IT</v>
      </c>
      <c r="AC561" s="1" t="str">
        <f>VLOOKUP(Z561,List!A:E,4,FALSE)</f>
        <v>Second Tier</v>
      </c>
      <c r="AD561" s="1" t="str">
        <f>VLOOKUP(Z561,List!A:E,5,FALSE)</f>
        <v>Onsite</v>
      </c>
      <c r="AE561" s="1" t="s">
        <v>49</v>
      </c>
      <c r="AF561" s="1" t="s">
        <v>69</v>
      </c>
      <c r="AG561" s="1" t="s">
        <v>200</v>
      </c>
      <c r="AH561" s="1" t="s">
        <v>4707</v>
      </c>
      <c r="AI561" s="1" t="s">
        <v>475</v>
      </c>
      <c r="AK561" s="1" t="s">
        <v>47</v>
      </c>
      <c r="AL561" s="1" t="s">
        <v>54</v>
      </c>
      <c r="AM561" s="1" t="s">
        <v>55</v>
      </c>
      <c r="AN561" s="1" t="s">
        <v>4701</v>
      </c>
      <c r="AO561" s="1" t="s">
        <v>43</v>
      </c>
    </row>
    <row r="562" spans="1:41" x14ac:dyDescent="0.55000000000000004">
      <c r="A562" s="1" t="s">
        <v>203</v>
      </c>
      <c r="B562" s="1" t="s">
        <v>4708</v>
      </c>
      <c r="C562" s="1">
        <v>2022</v>
      </c>
      <c r="D562" s="1">
        <v>2</v>
      </c>
      <c r="E562" s="1">
        <v>10</v>
      </c>
      <c r="F562" s="4">
        <v>0.47744212962962962</v>
      </c>
      <c r="G562" s="1" t="s">
        <v>36</v>
      </c>
      <c r="H562" s="1" t="s">
        <v>47</v>
      </c>
      <c r="I562" s="1">
        <v>2926</v>
      </c>
      <c r="J562" s="1" t="s">
        <v>4710</v>
      </c>
      <c r="K562" s="1" t="s">
        <v>55</v>
      </c>
      <c r="L562" s="1" t="s">
        <v>47</v>
      </c>
      <c r="N562" s="1" t="s">
        <v>42</v>
      </c>
      <c r="O562" s="1" t="s">
        <v>43</v>
      </c>
      <c r="P562" s="1">
        <v>1</v>
      </c>
      <c r="Q562" s="1" t="s">
        <v>44</v>
      </c>
      <c r="R562" s="1">
        <v>0</v>
      </c>
      <c r="S562" s="1" t="s">
        <v>63</v>
      </c>
      <c r="T562" s="1">
        <v>6753</v>
      </c>
      <c r="U562" s="1" t="s">
        <v>4711</v>
      </c>
      <c r="V562" s="1" t="s">
        <v>4712</v>
      </c>
      <c r="W562" s="1" t="s">
        <v>40</v>
      </c>
      <c r="X562" s="1" t="s">
        <v>4713</v>
      </c>
      <c r="Y562" s="1" t="s">
        <v>4708</v>
      </c>
      <c r="Z562" s="1" t="s">
        <v>210</v>
      </c>
      <c r="AA562" s="1" t="str">
        <f>VLOOKUP(Z562,List!A:E,2,FALSE)</f>
        <v>E-sarabun</v>
      </c>
      <c r="AB562" s="1" t="str">
        <f>VLOOKUP(Z562,List!A:E,3,FALSE)</f>
        <v>CRA</v>
      </c>
      <c r="AC562" s="1" t="str">
        <f>VLOOKUP(Z562,List!A:E,4,FALSE)</f>
        <v>Second Tier</v>
      </c>
      <c r="AD562" s="1" t="str">
        <f>VLOOKUP(Z562,List!A:E,5,FALSE)</f>
        <v>Second Tier</v>
      </c>
      <c r="AE562" s="1" t="s">
        <v>49</v>
      </c>
      <c r="AF562" s="1" t="s">
        <v>69</v>
      </c>
      <c r="AG562" s="1" t="s">
        <v>211</v>
      </c>
      <c r="AH562" s="1" t="s">
        <v>4714</v>
      </c>
      <c r="AI562" s="1" t="s">
        <v>1903</v>
      </c>
      <c r="AK562" s="1" t="s">
        <v>47</v>
      </c>
      <c r="AL562" s="1" t="s">
        <v>54</v>
      </c>
      <c r="AM562" s="1" t="s">
        <v>55</v>
      </c>
      <c r="AN562" s="1" t="s">
        <v>4708</v>
      </c>
      <c r="AO562" s="1" t="s">
        <v>43</v>
      </c>
    </row>
    <row r="563" spans="1:41" x14ac:dyDescent="0.55000000000000004">
      <c r="A563" s="1" t="s">
        <v>34</v>
      </c>
      <c r="B563" s="1" t="s">
        <v>4715</v>
      </c>
      <c r="C563" s="1">
        <v>2022</v>
      </c>
      <c r="D563" s="1">
        <v>2</v>
      </c>
      <c r="E563" s="1">
        <v>10</v>
      </c>
      <c r="F563" s="4">
        <v>0.47939814814814818</v>
      </c>
      <c r="G563" s="1" t="s">
        <v>36</v>
      </c>
      <c r="H563" s="1" t="s">
        <v>4717</v>
      </c>
      <c r="I563" s="1">
        <v>2927</v>
      </c>
      <c r="J563" s="1" t="s">
        <v>4718</v>
      </c>
      <c r="K563" s="1" t="s">
        <v>55</v>
      </c>
      <c r="L563" s="1" t="s">
        <v>47</v>
      </c>
      <c r="N563" s="1" t="s">
        <v>42</v>
      </c>
      <c r="O563" s="1" t="s">
        <v>43</v>
      </c>
      <c r="P563" s="1">
        <v>1</v>
      </c>
      <c r="Q563" s="1" t="s">
        <v>62</v>
      </c>
      <c r="R563" s="1">
        <v>0</v>
      </c>
      <c r="S563" s="1" t="s">
        <v>43</v>
      </c>
      <c r="T563" s="1">
        <v>819095341</v>
      </c>
      <c r="U563" s="1" t="s">
        <v>4719</v>
      </c>
      <c r="V563" s="1" t="s">
        <v>4720</v>
      </c>
      <c r="W563" s="1" t="s">
        <v>40</v>
      </c>
      <c r="X563" s="1" t="s">
        <v>4721</v>
      </c>
      <c r="Y563" s="1" t="s">
        <v>4722</v>
      </c>
      <c r="Z563" s="1" t="s">
        <v>367</v>
      </c>
      <c r="AA563" s="1" t="str">
        <f>VLOOKUP(Z563,List!A:E,2,FALSE)</f>
        <v>IT Support</v>
      </c>
      <c r="AB563" s="1" t="str">
        <f>VLOOKUP(Z563,List!A:E,3,FALSE)</f>
        <v>Point IT</v>
      </c>
      <c r="AC563" s="1" t="str">
        <f>VLOOKUP(Z563,List!A:E,4,FALSE)</f>
        <v>Second Tier</v>
      </c>
      <c r="AD563" s="1" t="str">
        <f>VLOOKUP(Z563,List!A:E,5,FALSE)</f>
        <v>Onsite</v>
      </c>
      <c r="AE563" s="1" t="s">
        <v>49</v>
      </c>
      <c r="AF563" s="1" t="s">
        <v>69</v>
      </c>
      <c r="AG563" s="1" t="s">
        <v>200</v>
      </c>
      <c r="AH563" s="1" t="s">
        <v>4723</v>
      </c>
      <c r="AI563" s="1" t="s">
        <v>998</v>
      </c>
      <c r="AK563" s="1" t="s">
        <v>47</v>
      </c>
      <c r="AL563" s="1" t="s">
        <v>54</v>
      </c>
      <c r="AM563" s="1" t="s">
        <v>55</v>
      </c>
      <c r="AN563" s="1" t="s">
        <v>4715</v>
      </c>
      <c r="AO563" s="1" t="s">
        <v>43</v>
      </c>
    </row>
    <row r="564" spans="1:41" x14ac:dyDescent="0.55000000000000004">
      <c r="A564" s="1" t="s">
        <v>656</v>
      </c>
      <c r="B564" s="1" t="s">
        <v>4724</v>
      </c>
      <c r="C564" s="1">
        <v>2022</v>
      </c>
      <c r="D564" s="1">
        <v>2</v>
      </c>
      <c r="E564" s="1">
        <v>10</v>
      </c>
      <c r="F564" s="4">
        <v>0.48006944444444444</v>
      </c>
      <c r="G564" s="1" t="s">
        <v>36</v>
      </c>
      <c r="H564" s="1" t="s">
        <v>4726</v>
      </c>
      <c r="I564" s="1">
        <v>2928</v>
      </c>
      <c r="J564" s="1" t="s">
        <v>4727</v>
      </c>
      <c r="K564" s="1" t="s">
        <v>55</v>
      </c>
      <c r="L564" s="1" t="s">
        <v>47</v>
      </c>
      <c r="N564" s="1" t="s">
        <v>42</v>
      </c>
      <c r="O564" s="1" t="s">
        <v>43</v>
      </c>
      <c r="P564" s="1">
        <v>1</v>
      </c>
      <c r="Q564" s="1" t="s">
        <v>62</v>
      </c>
      <c r="R564" s="1">
        <v>0</v>
      </c>
      <c r="S564" s="1" t="s">
        <v>43</v>
      </c>
      <c r="T564" s="1">
        <v>875949383</v>
      </c>
      <c r="U564" s="1" t="s">
        <v>4728</v>
      </c>
      <c r="V564" s="1" t="s">
        <v>4729</v>
      </c>
      <c r="W564" s="1" t="s">
        <v>40</v>
      </c>
      <c r="X564" s="1" t="s">
        <v>4730</v>
      </c>
      <c r="Y564" s="1" t="s">
        <v>4731</v>
      </c>
      <c r="Z564" s="1" t="s">
        <v>144</v>
      </c>
      <c r="AA564" s="1" t="str">
        <f>VLOOKUP(Z564,List!A:E,2,FALSE)</f>
        <v>IT Support</v>
      </c>
      <c r="AB564" s="1" t="str">
        <f>VLOOKUP(Z564,List!A:E,3,FALSE)</f>
        <v>Point IT</v>
      </c>
      <c r="AC564" s="1" t="str">
        <f>VLOOKUP(Z564,List!A:E,4,FALSE)</f>
        <v>Frist Tier</v>
      </c>
      <c r="AD564" s="1" t="str">
        <f>VLOOKUP(Z564,List!A:E,5,FALSE)</f>
        <v>Frist Tier</v>
      </c>
      <c r="AE564" s="1" t="s">
        <v>49</v>
      </c>
      <c r="AF564" s="1" t="s">
        <v>69</v>
      </c>
      <c r="AG564" s="1" t="s">
        <v>857</v>
      </c>
      <c r="AH564" s="1" t="s">
        <v>4732</v>
      </c>
      <c r="AI564" s="1" t="s">
        <v>464</v>
      </c>
      <c r="AK564" s="1" t="s">
        <v>47</v>
      </c>
      <c r="AL564" s="1" t="s">
        <v>54</v>
      </c>
      <c r="AM564" s="1" t="s">
        <v>55</v>
      </c>
      <c r="AN564" s="1" t="s">
        <v>4724</v>
      </c>
      <c r="AO564" s="1" t="s">
        <v>43</v>
      </c>
    </row>
    <row r="565" spans="1:41" x14ac:dyDescent="0.55000000000000004">
      <c r="A565" s="1" t="s">
        <v>34</v>
      </c>
      <c r="B565" s="1" t="s">
        <v>4733</v>
      </c>
      <c r="C565" s="1">
        <v>2022</v>
      </c>
      <c r="D565" s="1">
        <v>2</v>
      </c>
      <c r="E565" s="1">
        <v>10</v>
      </c>
      <c r="F565" s="4">
        <v>0.49891203703703701</v>
      </c>
      <c r="G565" s="1" t="s">
        <v>36</v>
      </c>
      <c r="H565" s="1" t="s">
        <v>4735</v>
      </c>
      <c r="I565" s="1">
        <v>2929</v>
      </c>
      <c r="J565" s="1" t="s">
        <v>4736</v>
      </c>
      <c r="K565" s="1" t="s">
        <v>4737</v>
      </c>
      <c r="L565" s="1" t="s">
        <v>40</v>
      </c>
      <c r="M565" s="1" t="s">
        <v>4738</v>
      </c>
      <c r="N565" s="1" t="s">
        <v>42</v>
      </c>
      <c r="O565" s="1" t="s">
        <v>43</v>
      </c>
      <c r="P565" s="1">
        <v>1</v>
      </c>
      <c r="Q565" s="1" t="s">
        <v>116</v>
      </c>
      <c r="R565" s="1">
        <v>1</v>
      </c>
      <c r="S565" s="1" t="s">
        <v>43</v>
      </c>
      <c r="T565" s="1">
        <v>6528</v>
      </c>
      <c r="U565" s="1" t="s">
        <v>4739</v>
      </c>
      <c r="V565" s="1" t="s">
        <v>4740</v>
      </c>
      <c r="W565" s="1" t="s">
        <v>40</v>
      </c>
      <c r="X565" s="1" t="s">
        <v>4741</v>
      </c>
      <c r="Y565" s="1" t="s">
        <v>4742</v>
      </c>
      <c r="Z565" s="1" t="s">
        <v>959</v>
      </c>
      <c r="AA565" s="1" t="str">
        <f>VLOOKUP(Z565,List!A:E,2,FALSE)</f>
        <v>Application Support</v>
      </c>
      <c r="AB565" s="1" t="str">
        <f>VLOOKUP(Z565,List!A:E,3,FALSE)</f>
        <v>CRA</v>
      </c>
      <c r="AC565" s="1" t="str">
        <f>VLOOKUP(Z565,List!A:E,4,FALSE)</f>
        <v>Second Tier</v>
      </c>
      <c r="AD565" s="1" t="str">
        <f>VLOOKUP(Z565,List!A:E,5,FALSE)</f>
        <v>Second Tier</v>
      </c>
      <c r="AE565" s="1" t="s">
        <v>49</v>
      </c>
      <c r="AF565" s="1" t="s">
        <v>69</v>
      </c>
      <c r="AG565" s="1" t="s">
        <v>51</v>
      </c>
      <c r="AH565" s="1" t="s">
        <v>4743</v>
      </c>
      <c r="AI565" s="1" t="s">
        <v>4744</v>
      </c>
      <c r="AK565" s="1" t="s">
        <v>47</v>
      </c>
      <c r="AL565" s="1" t="s">
        <v>54</v>
      </c>
      <c r="AM565" s="1" t="s">
        <v>55</v>
      </c>
      <c r="AN565" s="1" t="s">
        <v>4733</v>
      </c>
      <c r="AO565" s="1" t="s">
        <v>43</v>
      </c>
    </row>
    <row r="566" spans="1:41" x14ac:dyDescent="0.55000000000000004">
      <c r="A566" s="1" t="s">
        <v>123</v>
      </c>
      <c r="B566" s="1" t="s">
        <v>4745</v>
      </c>
      <c r="C566" s="1">
        <v>2022</v>
      </c>
      <c r="D566" s="1">
        <v>2</v>
      </c>
      <c r="E566" s="1">
        <v>10</v>
      </c>
      <c r="F566" s="4">
        <v>0.50787037037037031</v>
      </c>
      <c r="G566" s="1" t="s">
        <v>36</v>
      </c>
      <c r="H566" s="1" t="s">
        <v>4747</v>
      </c>
      <c r="I566" s="1">
        <v>2930</v>
      </c>
      <c r="J566" s="1" t="s">
        <v>4748</v>
      </c>
      <c r="K566" s="1" t="s">
        <v>55</v>
      </c>
      <c r="L566" s="1" t="s">
        <v>47</v>
      </c>
      <c r="N566" s="1" t="s">
        <v>42</v>
      </c>
      <c r="O566" s="1" t="s">
        <v>43</v>
      </c>
      <c r="P566" s="1">
        <v>1</v>
      </c>
      <c r="Q566" s="1" t="s">
        <v>62</v>
      </c>
      <c r="R566" s="1">
        <v>0</v>
      </c>
      <c r="S566" s="1" t="s">
        <v>43</v>
      </c>
      <c r="T566" s="1">
        <v>6721</v>
      </c>
      <c r="U566" s="1" t="s">
        <v>4749</v>
      </c>
      <c r="V566" s="1" t="s">
        <v>4750</v>
      </c>
      <c r="W566" s="1" t="s">
        <v>40</v>
      </c>
      <c r="X566" s="1" t="s">
        <v>4751</v>
      </c>
      <c r="Y566" s="1" t="s">
        <v>4752</v>
      </c>
      <c r="Z566" s="1" t="s">
        <v>144</v>
      </c>
      <c r="AA566" s="1" t="str">
        <f>VLOOKUP(Z566,List!A:E,2,FALSE)</f>
        <v>IT Support</v>
      </c>
      <c r="AB566" s="1" t="str">
        <f>VLOOKUP(Z566,List!A:E,3,FALSE)</f>
        <v>Point IT</v>
      </c>
      <c r="AC566" s="1" t="str">
        <f>VLOOKUP(Z566,List!A:E,4,FALSE)</f>
        <v>Frist Tier</v>
      </c>
      <c r="AD566" s="1" t="str">
        <f>VLOOKUP(Z566,List!A:E,5,FALSE)</f>
        <v>Frist Tier</v>
      </c>
      <c r="AE566" s="1" t="s">
        <v>49</v>
      </c>
      <c r="AF566" s="1" t="s">
        <v>69</v>
      </c>
      <c r="AG566" s="1" t="s">
        <v>335</v>
      </c>
      <c r="AH566" s="1" t="s">
        <v>4753</v>
      </c>
      <c r="AI566" s="1" t="s">
        <v>1710</v>
      </c>
      <c r="AK566" s="1" t="s">
        <v>47</v>
      </c>
      <c r="AL566" s="1" t="s">
        <v>54</v>
      </c>
      <c r="AM566" s="1" t="s">
        <v>55</v>
      </c>
      <c r="AN566" s="1" t="s">
        <v>4745</v>
      </c>
      <c r="AO566" s="1" t="s">
        <v>43</v>
      </c>
    </row>
    <row r="567" spans="1:41" x14ac:dyDescent="0.55000000000000004">
      <c r="A567" s="1" t="s">
        <v>34</v>
      </c>
      <c r="B567" s="1" t="s">
        <v>4754</v>
      </c>
      <c r="C567" s="1">
        <v>2022</v>
      </c>
      <c r="D567" s="1">
        <v>2</v>
      </c>
      <c r="E567" s="1">
        <v>10</v>
      </c>
      <c r="F567" s="4">
        <v>0.5098611111111111</v>
      </c>
      <c r="G567" s="1" t="s">
        <v>36</v>
      </c>
      <c r="H567" s="1" t="s">
        <v>4756</v>
      </c>
      <c r="I567" s="1">
        <v>2931</v>
      </c>
      <c r="J567" s="1" t="s">
        <v>4757</v>
      </c>
      <c r="K567" s="1" t="s">
        <v>55</v>
      </c>
      <c r="L567" s="1" t="s">
        <v>47</v>
      </c>
      <c r="N567" s="1" t="s">
        <v>42</v>
      </c>
      <c r="O567" s="1" t="s">
        <v>43</v>
      </c>
      <c r="P567" s="1">
        <v>1</v>
      </c>
      <c r="Q567" s="1" t="s">
        <v>116</v>
      </c>
      <c r="R567" s="1">
        <v>0</v>
      </c>
      <c r="S567" s="1" t="s">
        <v>43</v>
      </c>
      <c r="T567" s="1">
        <v>5722</v>
      </c>
      <c r="U567" s="1" t="s">
        <v>4758</v>
      </c>
      <c r="V567" s="1" t="s">
        <v>4759</v>
      </c>
      <c r="W567" s="1" t="s">
        <v>40</v>
      </c>
      <c r="X567" s="1" t="s">
        <v>4760</v>
      </c>
      <c r="Y567" s="1" t="s">
        <v>4761</v>
      </c>
      <c r="Z567" s="1" t="s">
        <v>334</v>
      </c>
      <c r="AA567" s="1" t="str">
        <f>VLOOKUP(Z567,List!A:E,2,FALSE)</f>
        <v>IT Support</v>
      </c>
      <c r="AB567" s="1" t="str">
        <f>VLOOKUP(Z567,List!A:E,3,FALSE)</f>
        <v>CRA</v>
      </c>
      <c r="AC567" s="1" t="str">
        <f>VLOOKUP(Z567,List!A:E,4,FALSE)</f>
        <v>Second Tier</v>
      </c>
      <c r="AD567" s="1" t="str">
        <f>VLOOKUP(Z567,List!A:E,5,FALSE)</f>
        <v>Onsite</v>
      </c>
      <c r="AE567" s="1" t="s">
        <v>49</v>
      </c>
      <c r="AF567" s="1" t="s">
        <v>69</v>
      </c>
      <c r="AG567" s="1" t="s">
        <v>51</v>
      </c>
      <c r="AH567" s="1" t="s">
        <v>1371</v>
      </c>
      <c r="AI567" s="1" t="s">
        <v>973</v>
      </c>
      <c r="AK567" s="1" t="s">
        <v>47</v>
      </c>
      <c r="AL567" s="1" t="s">
        <v>54</v>
      </c>
      <c r="AM567" s="1" t="s">
        <v>55</v>
      </c>
      <c r="AN567" s="1" t="s">
        <v>4754</v>
      </c>
      <c r="AO567" s="1" t="s">
        <v>43</v>
      </c>
    </row>
    <row r="568" spans="1:41" x14ac:dyDescent="0.55000000000000004">
      <c r="B568" s="1" t="s">
        <v>4762</v>
      </c>
      <c r="C568" s="1">
        <v>2022</v>
      </c>
      <c r="D568" s="1">
        <v>2</v>
      </c>
      <c r="E568" s="1">
        <v>10</v>
      </c>
      <c r="F568" s="4">
        <v>0.51978009259259261</v>
      </c>
      <c r="G568" s="1" t="s">
        <v>36</v>
      </c>
      <c r="H568" s="1" t="s">
        <v>4764</v>
      </c>
      <c r="I568" s="1">
        <v>2932</v>
      </c>
      <c r="J568" s="1" t="s">
        <v>4765</v>
      </c>
      <c r="K568" s="1" t="s">
        <v>4766</v>
      </c>
      <c r="L568" s="1" t="s">
        <v>40</v>
      </c>
      <c r="M568" s="1" t="s">
        <v>4767</v>
      </c>
      <c r="N568" s="1" t="s">
        <v>42</v>
      </c>
      <c r="O568" s="1" t="s">
        <v>43</v>
      </c>
      <c r="P568" s="1">
        <v>1</v>
      </c>
      <c r="R568" s="1">
        <v>1</v>
      </c>
      <c r="S568" s="1" t="s">
        <v>43</v>
      </c>
      <c r="T568" s="1">
        <v>6070</v>
      </c>
      <c r="U568" s="1" t="s">
        <v>4666</v>
      </c>
      <c r="V568" s="1" t="s">
        <v>4667</v>
      </c>
      <c r="W568" s="1" t="s">
        <v>40</v>
      </c>
      <c r="X568" s="1" t="s">
        <v>4768</v>
      </c>
      <c r="Y568" s="1" t="s">
        <v>4762</v>
      </c>
      <c r="Z568" s="1" t="s">
        <v>120</v>
      </c>
      <c r="AA568" s="1" t="str">
        <f>VLOOKUP(Z568,List!A:E,2,FALSE)</f>
        <v>IT Support</v>
      </c>
      <c r="AB568" s="1" t="str">
        <f>VLOOKUP(Z568,List!A:E,3,FALSE)</f>
        <v>CRA</v>
      </c>
      <c r="AC568" s="1" t="str">
        <f>VLOOKUP(Z568,List!A:E,4,FALSE)</f>
        <v>Second Tier</v>
      </c>
      <c r="AD568" s="1" t="str">
        <f>VLOOKUP(Z568,List!A:E,5,FALSE)</f>
        <v>Onsite</v>
      </c>
      <c r="AE568" s="1" t="s">
        <v>49</v>
      </c>
      <c r="AF568" s="1" t="s">
        <v>69</v>
      </c>
      <c r="AH568" s="1" t="s">
        <v>4670</v>
      </c>
      <c r="AI568" s="1" t="s">
        <v>584</v>
      </c>
      <c r="AK568" s="1" t="s">
        <v>47</v>
      </c>
      <c r="AL568" s="1" t="s">
        <v>54</v>
      </c>
      <c r="AM568" s="1" t="s">
        <v>55</v>
      </c>
      <c r="AN568" s="1" t="s">
        <v>4767</v>
      </c>
      <c r="AO568" s="1" t="s">
        <v>43</v>
      </c>
    </row>
    <row r="569" spans="1:41" x14ac:dyDescent="0.55000000000000004">
      <c r="A569" s="1" t="s">
        <v>135</v>
      </c>
      <c r="B569" s="1" t="s">
        <v>4769</v>
      </c>
      <c r="C569" s="1">
        <v>2022</v>
      </c>
      <c r="D569" s="1">
        <v>2</v>
      </c>
      <c r="E569" s="1">
        <v>10</v>
      </c>
      <c r="F569" s="4">
        <v>0.52375000000000005</v>
      </c>
      <c r="G569" s="1" t="s">
        <v>36</v>
      </c>
      <c r="H569" s="1" t="s">
        <v>4771</v>
      </c>
      <c r="I569" s="1">
        <v>2933</v>
      </c>
      <c r="J569" s="1" t="s">
        <v>4772</v>
      </c>
      <c r="K569" s="1" t="s">
        <v>55</v>
      </c>
      <c r="L569" s="1" t="s">
        <v>47</v>
      </c>
      <c r="N569" s="1" t="s">
        <v>42</v>
      </c>
      <c r="O569" s="1" t="s">
        <v>43</v>
      </c>
      <c r="P569" s="1">
        <v>1</v>
      </c>
      <c r="R569" s="1">
        <v>0</v>
      </c>
      <c r="S569" s="1" t="s">
        <v>43</v>
      </c>
      <c r="T569" s="1">
        <v>990177461</v>
      </c>
      <c r="U569" s="1" t="s">
        <v>4773</v>
      </c>
      <c r="V569" s="1" t="s">
        <v>4774</v>
      </c>
      <c r="W569" s="1" t="s">
        <v>40</v>
      </c>
      <c r="X569" s="1" t="s">
        <v>4775</v>
      </c>
      <c r="Y569" s="1" t="s">
        <v>4776</v>
      </c>
      <c r="Z569" s="1" t="s">
        <v>84</v>
      </c>
      <c r="AA569" s="1" t="str">
        <f>VLOOKUP(Z569,List!A:E,2,FALSE)</f>
        <v>IT Support</v>
      </c>
      <c r="AB569" s="1" t="str">
        <f>VLOOKUP(Z569,List!A:E,3,FALSE)</f>
        <v>Point IT</v>
      </c>
      <c r="AC569" s="1" t="str">
        <f>VLOOKUP(Z569,List!A:E,4,FALSE)</f>
        <v>Second Tier</v>
      </c>
      <c r="AD569" s="1" t="str">
        <f>VLOOKUP(Z569,List!A:E,5,FALSE)</f>
        <v>Onsite</v>
      </c>
      <c r="AE569" s="1" t="s">
        <v>49</v>
      </c>
      <c r="AF569" s="1" t="s">
        <v>69</v>
      </c>
      <c r="AG569" s="1" t="s">
        <v>145</v>
      </c>
      <c r="AH569" s="1" t="s">
        <v>4777</v>
      </c>
      <c r="AI569" s="1" t="s">
        <v>2042</v>
      </c>
      <c r="AK569" s="1" t="s">
        <v>47</v>
      </c>
      <c r="AL569" s="1" t="s">
        <v>54</v>
      </c>
      <c r="AM569" s="1" t="s">
        <v>55</v>
      </c>
      <c r="AN569" s="1" t="s">
        <v>4769</v>
      </c>
      <c r="AO569" s="1" t="s">
        <v>43</v>
      </c>
    </row>
    <row r="570" spans="1:41" x14ac:dyDescent="0.55000000000000004">
      <c r="A570" s="1" t="s">
        <v>34</v>
      </c>
      <c r="B570" s="1" t="s">
        <v>4778</v>
      </c>
      <c r="C570" s="1">
        <v>2022</v>
      </c>
      <c r="D570" s="1">
        <v>2</v>
      </c>
      <c r="E570" s="1">
        <v>10</v>
      </c>
      <c r="F570" s="4">
        <v>0.5394444444444445</v>
      </c>
      <c r="G570" s="1" t="s">
        <v>36</v>
      </c>
      <c r="H570" s="1" t="s">
        <v>4780</v>
      </c>
      <c r="I570" s="1">
        <v>2934</v>
      </c>
      <c r="J570" s="1" t="s">
        <v>4781</v>
      </c>
      <c r="K570" s="1" t="s">
        <v>4782</v>
      </c>
      <c r="L570" s="1" t="s">
        <v>40</v>
      </c>
      <c r="M570" s="1" t="s">
        <v>4783</v>
      </c>
      <c r="N570" s="1" t="s">
        <v>42</v>
      </c>
      <c r="O570" s="1" t="s">
        <v>43</v>
      </c>
      <c r="P570" s="1">
        <v>1</v>
      </c>
      <c r="Q570" s="1" t="s">
        <v>116</v>
      </c>
      <c r="R570" s="1">
        <v>1</v>
      </c>
      <c r="S570" s="1" t="s">
        <v>43</v>
      </c>
      <c r="T570" s="1">
        <v>6520</v>
      </c>
      <c r="U570" s="1" t="s">
        <v>4079</v>
      </c>
      <c r="V570" s="1" t="s">
        <v>4080</v>
      </c>
      <c r="W570" s="1" t="s">
        <v>40</v>
      </c>
      <c r="X570" s="1" t="s">
        <v>4784</v>
      </c>
      <c r="Y570" s="1" t="s">
        <v>4785</v>
      </c>
      <c r="Z570" s="1" t="s">
        <v>959</v>
      </c>
      <c r="AA570" s="1" t="str">
        <f>VLOOKUP(Z570,List!A:E,2,FALSE)</f>
        <v>Application Support</v>
      </c>
      <c r="AB570" s="1" t="str">
        <f>VLOOKUP(Z570,List!A:E,3,FALSE)</f>
        <v>CRA</v>
      </c>
      <c r="AC570" s="1" t="str">
        <f>VLOOKUP(Z570,List!A:E,4,FALSE)</f>
        <v>Second Tier</v>
      </c>
      <c r="AD570" s="1" t="str">
        <f>VLOOKUP(Z570,List!A:E,5,FALSE)</f>
        <v>Second Tier</v>
      </c>
      <c r="AE570" s="1" t="s">
        <v>49</v>
      </c>
      <c r="AF570" s="1" t="s">
        <v>69</v>
      </c>
      <c r="AG570" s="1" t="s">
        <v>51</v>
      </c>
      <c r="AH570" s="1" t="s">
        <v>4786</v>
      </c>
      <c r="AI570" s="1" t="s">
        <v>920</v>
      </c>
      <c r="AK570" s="1" t="s">
        <v>47</v>
      </c>
      <c r="AL570" s="1" t="s">
        <v>54</v>
      </c>
      <c r="AM570" s="1" t="s">
        <v>55</v>
      </c>
      <c r="AN570" s="1" t="s">
        <v>4778</v>
      </c>
      <c r="AO570" s="1" t="s">
        <v>43</v>
      </c>
    </row>
    <row r="571" spans="1:41" x14ac:dyDescent="0.55000000000000004">
      <c r="A571" s="1" t="s">
        <v>656</v>
      </c>
      <c r="B571" s="1" t="s">
        <v>4787</v>
      </c>
      <c r="C571" s="1">
        <v>2022</v>
      </c>
      <c r="D571" s="1">
        <v>2</v>
      </c>
      <c r="E571" s="1">
        <v>10</v>
      </c>
      <c r="F571" s="4">
        <v>0.53968749999999999</v>
      </c>
      <c r="G571" s="1" t="s">
        <v>36</v>
      </c>
      <c r="H571" s="1" t="s">
        <v>4789</v>
      </c>
      <c r="I571" s="1">
        <v>2935</v>
      </c>
      <c r="J571" s="1" t="s">
        <v>4790</v>
      </c>
      <c r="K571" s="1" t="s">
        <v>55</v>
      </c>
      <c r="L571" s="1" t="s">
        <v>47</v>
      </c>
      <c r="N571" s="1" t="s">
        <v>42</v>
      </c>
      <c r="O571" s="1" t="s">
        <v>43</v>
      </c>
      <c r="P571" s="1">
        <v>1</v>
      </c>
      <c r="Q571" s="1" t="s">
        <v>62</v>
      </c>
      <c r="R571" s="1">
        <v>0</v>
      </c>
      <c r="S571" s="1" t="s">
        <v>43</v>
      </c>
      <c r="T571" s="1">
        <v>8667</v>
      </c>
      <c r="U571" s="1" t="s">
        <v>4791</v>
      </c>
      <c r="V571" s="1" t="s">
        <v>4792</v>
      </c>
      <c r="W571" s="1" t="s">
        <v>40</v>
      </c>
      <c r="X571" s="1" t="s">
        <v>4793</v>
      </c>
      <c r="Y571" s="1" t="s">
        <v>4787</v>
      </c>
      <c r="Z571" s="1" t="s">
        <v>177</v>
      </c>
      <c r="AA571" s="1" t="str">
        <f>VLOOKUP(Z571,List!A:E,2,FALSE)</f>
        <v>IT Support</v>
      </c>
      <c r="AB571" s="1" t="str">
        <f>VLOOKUP(Z571,List!A:E,3,FALSE)</f>
        <v>Point IT</v>
      </c>
      <c r="AC571" s="1" t="str">
        <f>VLOOKUP(Z571,List!A:E,4,FALSE)</f>
        <v>Frist Tier</v>
      </c>
      <c r="AD571" s="1" t="str">
        <f>VLOOKUP(Z571,List!A:E,5,FALSE)</f>
        <v>Frist Tier</v>
      </c>
      <c r="AE571" s="1" t="s">
        <v>49</v>
      </c>
      <c r="AF571" s="1" t="s">
        <v>69</v>
      </c>
      <c r="AG571" s="1" t="s">
        <v>857</v>
      </c>
      <c r="AH571" s="1" t="s">
        <v>4794</v>
      </c>
      <c r="AI571" s="1" t="s">
        <v>464</v>
      </c>
      <c r="AK571" s="1" t="s">
        <v>47</v>
      </c>
      <c r="AL571" s="1" t="s">
        <v>54</v>
      </c>
      <c r="AM571" s="1" t="s">
        <v>55</v>
      </c>
      <c r="AN571" s="1" t="s">
        <v>4787</v>
      </c>
      <c r="AO571" s="1" t="s">
        <v>43</v>
      </c>
    </row>
    <row r="572" spans="1:41" x14ac:dyDescent="0.55000000000000004">
      <c r="A572" s="1" t="s">
        <v>34</v>
      </c>
      <c r="B572" s="1" t="s">
        <v>4795</v>
      </c>
      <c r="C572" s="1">
        <v>2022</v>
      </c>
      <c r="D572" s="1">
        <v>2</v>
      </c>
      <c r="E572" s="1">
        <v>10</v>
      </c>
      <c r="F572" s="4">
        <v>0.55170138888888887</v>
      </c>
      <c r="G572" s="1" t="s">
        <v>36</v>
      </c>
      <c r="H572" s="1" t="s">
        <v>4797</v>
      </c>
      <c r="I572" s="1">
        <v>2936</v>
      </c>
      <c r="J572" s="1" t="s">
        <v>4798</v>
      </c>
      <c r="K572" s="1" t="s">
        <v>55</v>
      </c>
      <c r="L572" s="1" t="s">
        <v>47</v>
      </c>
      <c r="N572" s="1" t="s">
        <v>42</v>
      </c>
      <c r="O572" s="1" t="s">
        <v>43</v>
      </c>
      <c r="P572" s="1">
        <v>1</v>
      </c>
      <c r="Q572" s="1" t="s">
        <v>62</v>
      </c>
      <c r="R572" s="1">
        <v>0</v>
      </c>
      <c r="S572" s="1" t="s">
        <v>43</v>
      </c>
      <c r="T572" s="1">
        <v>649469747</v>
      </c>
      <c r="U572" s="1" t="s">
        <v>968</v>
      </c>
      <c r="V572" s="1" t="s">
        <v>969</v>
      </c>
      <c r="W572" s="1" t="s">
        <v>40</v>
      </c>
      <c r="X572" s="1" t="s">
        <v>4799</v>
      </c>
      <c r="Y572" s="1" t="s">
        <v>4800</v>
      </c>
      <c r="Z572" s="1" t="s">
        <v>334</v>
      </c>
      <c r="AA572" s="1" t="str">
        <f>VLOOKUP(Z572,List!A:E,2,FALSE)</f>
        <v>IT Support</v>
      </c>
      <c r="AB572" s="1" t="str">
        <f>VLOOKUP(Z572,List!A:E,3,FALSE)</f>
        <v>CRA</v>
      </c>
      <c r="AC572" s="1" t="str">
        <f>VLOOKUP(Z572,List!A:E,4,FALSE)</f>
        <v>Second Tier</v>
      </c>
      <c r="AD572" s="1" t="str">
        <f>VLOOKUP(Z572,List!A:E,5,FALSE)</f>
        <v>Onsite</v>
      </c>
      <c r="AE572" s="1" t="s">
        <v>49</v>
      </c>
      <c r="AF572" s="1" t="s">
        <v>69</v>
      </c>
      <c r="AG572" s="1" t="s">
        <v>51</v>
      </c>
      <c r="AH572" s="1" t="s">
        <v>4801</v>
      </c>
      <c r="AI572" s="1" t="s">
        <v>973</v>
      </c>
      <c r="AK572" s="1" t="s">
        <v>47</v>
      </c>
      <c r="AL572" s="1" t="s">
        <v>54</v>
      </c>
      <c r="AM572" s="1" t="s">
        <v>55</v>
      </c>
      <c r="AN572" s="1" t="s">
        <v>4795</v>
      </c>
      <c r="AO572" s="1" t="s">
        <v>43</v>
      </c>
    </row>
    <row r="573" spans="1:41" x14ac:dyDescent="0.55000000000000004">
      <c r="A573" s="1" t="s">
        <v>34</v>
      </c>
      <c r="B573" s="1" t="s">
        <v>4802</v>
      </c>
      <c r="C573" s="1">
        <v>2022</v>
      </c>
      <c r="D573" s="1">
        <v>2</v>
      </c>
      <c r="E573" s="1">
        <v>10</v>
      </c>
      <c r="F573" s="4">
        <v>0.55934027777777773</v>
      </c>
      <c r="G573" s="1" t="s">
        <v>36</v>
      </c>
      <c r="H573" s="1" t="s">
        <v>4804</v>
      </c>
      <c r="I573" s="1">
        <v>2937</v>
      </c>
      <c r="J573" s="1" t="s">
        <v>4805</v>
      </c>
      <c r="K573" s="1" t="s">
        <v>55</v>
      </c>
      <c r="L573" s="1" t="s">
        <v>47</v>
      </c>
      <c r="N573" s="1" t="s">
        <v>42</v>
      </c>
      <c r="O573" s="1" t="s">
        <v>43</v>
      </c>
      <c r="P573" s="1">
        <v>2</v>
      </c>
      <c r="Q573" s="1" t="s">
        <v>62</v>
      </c>
      <c r="R573" s="1">
        <v>0</v>
      </c>
      <c r="S573" s="1" t="s">
        <v>43</v>
      </c>
      <c r="T573" s="1">
        <v>6797</v>
      </c>
      <c r="U573" s="1" t="s">
        <v>1553</v>
      </c>
      <c r="V573" s="1" t="s">
        <v>1554</v>
      </c>
      <c r="W573" s="1" t="s">
        <v>40</v>
      </c>
      <c r="X573" s="1" t="s">
        <v>4806</v>
      </c>
      <c r="Y573" s="1" t="s">
        <v>4802</v>
      </c>
      <c r="Z573" s="1" t="s">
        <v>177</v>
      </c>
      <c r="AA573" s="1" t="str">
        <f>VLOOKUP(Z573,List!A:E,2,FALSE)</f>
        <v>IT Support</v>
      </c>
      <c r="AB573" s="1" t="str">
        <f>VLOOKUP(Z573,List!A:E,3,FALSE)</f>
        <v>Point IT</v>
      </c>
      <c r="AC573" s="1" t="str">
        <f>VLOOKUP(Z573,List!A:E,4,FALSE)</f>
        <v>Frist Tier</v>
      </c>
      <c r="AD573" s="1" t="str">
        <f>VLOOKUP(Z573,List!A:E,5,FALSE)</f>
        <v>Frist Tier</v>
      </c>
      <c r="AE573" s="1" t="s">
        <v>49</v>
      </c>
      <c r="AF573" s="1" t="s">
        <v>69</v>
      </c>
      <c r="AG573" s="1" t="s">
        <v>51</v>
      </c>
      <c r="AH573" s="1" t="s">
        <v>4807</v>
      </c>
      <c r="AI573" s="1" t="s">
        <v>122</v>
      </c>
      <c r="AK573" s="1" t="s">
        <v>47</v>
      </c>
      <c r="AL573" s="1" t="s">
        <v>54</v>
      </c>
      <c r="AM573" s="1" t="s">
        <v>55</v>
      </c>
      <c r="AN573" s="1" t="s">
        <v>4802</v>
      </c>
      <c r="AO573" s="1" t="s">
        <v>43</v>
      </c>
    </row>
    <row r="574" spans="1:41" x14ac:dyDescent="0.55000000000000004">
      <c r="A574" s="1" t="s">
        <v>57</v>
      </c>
      <c r="B574" s="1" t="s">
        <v>4808</v>
      </c>
      <c r="C574" s="1">
        <v>2022</v>
      </c>
      <c r="D574" s="1">
        <v>2</v>
      </c>
      <c r="E574" s="1">
        <v>10</v>
      </c>
      <c r="F574" s="4">
        <v>0.5716782407407407</v>
      </c>
      <c r="G574" s="1" t="s">
        <v>36</v>
      </c>
      <c r="H574" s="1" t="s">
        <v>4810</v>
      </c>
      <c r="I574" s="1">
        <v>2938</v>
      </c>
      <c r="J574" s="1" t="s">
        <v>4811</v>
      </c>
      <c r="K574" s="1" t="s">
        <v>55</v>
      </c>
      <c r="L574" s="1" t="s">
        <v>47</v>
      </c>
      <c r="N574" s="1" t="s">
        <v>42</v>
      </c>
      <c r="O574" s="1" t="s">
        <v>43</v>
      </c>
      <c r="P574" s="1">
        <v>1</v>
      </c>
      <c r="Q574" s="1" t="s">
        <v>62</v>
      </c>
      <c r="R574" s="1">
        <v>0</v>
      </c>
      <c r="S574" s="1" t="s">
        <v>43</v>
      </c>
      <c r="T574" s="1">
        <v>6420</v>
      </c>
      <c r="U574" s="1" t="s">
        <v>4812</v>
      </c>
      <c r="V574" s="1" t="s">
        <v>4813</v>
      </c>
      <c r="W574" s="1" t="s">
        <v>40</v>
      </c>
      <c r="X574" s="1" t="s">
        <v>4814</v>
      </c>
      <c r="Y574" s="1" t="s">
        <v>4815</v>
      </c>
      <c r="Z574" s="1" t="s">
        <v>68</v>
      </c>
      <c r="AA574" s="1" t="str">
        <f>VLOOKUP(Z574,List!A:E,2,FALSE)</f>
        <v>Network</v>
      </c>
      <c r="AB574" s="1" t="str">
        <f>VLOOKUP(Z574,List!A:E,3,FALSE)</f>
        <v>CRA</v>
      </c>
      <c r="AC574" s="1" t="str">
        <f>VLOOKUP(Z574,List!A:E,4,FALSE)</f>
        <v>Second Tier</v>
      </c>
      <c r="AD574" s="1" t="str">
        <f>VLOOKUP(Z574,List!A:E,5,FALSE)</f>
        <v>Second Tier</v>
      </c>
      <c r="AE574" s="1" t="s">
        <v>49</v>
      </c>
      <c r="AF574" s="1" t="s">
        <v>69</v>
      </c>
      <c r="AG574" s="1" t="s">
        <v>70</v>
      </c>
      <c r="AH574" s="1" t="s">
        <v>4816</v>
      </c>
      <c r="AI574" s="1" t="s">
        <v>840</v>
      </c>
      <c r="AK574" s="1" t="s">
        <v>47</v>
      </c>
      <c r="AL574" s="1" t="s">
        <v>73</v>
      </c>
      <c r="AM574" s="1" t="s">
        <v>55</v>
      </c>
      <c r="AN574" s="1" t="s">
        <v>4808</v>
      </c>
      <c r="AO574" s="1" t="s">
        <v>43</v>
      </c>
    </row>
    <row r="575" spans="1:41" x14ac:dyDescent="0.55000000000000004">
      <c r="A575" s="1" t="s">
        <v>123</v>
      </c>
      <c r="B575" s="1" t="s">
        <v>4817</v>
      </c>
      <c r="C575" s="1">
        <v>2022</v>
      </c>
      <c r="D575" s="1">
        <v>2</v>
      </c>
      <c r="E575" s="1">
        <v>10</v>
      </c>
      <c r="F575" s="4">
        <v>0.58335648148148145</v>
      </c>
      <c r="G575" s="1" t="s">
        <v>36</v>
      </c>
      <c r="H575" s="1" t="s">
        <v>4819</v>
      </c>
      <c r="I575" s="1">
        <v>2939</v>
      </c>
      <c r="J575" s="1" t="s">
        <v>4820</v>
      </c>
      <c r="K575" s="1" t="s">
        <v>55</v>
      </c>
      <c r="L575" s="1" t="s">
        <v>47</v>
      </c>
      <c r="N575" s="1" t="s">
        <v>42</v>
      </c>
      <c r="O575" s="1" t="s">
        <v>43</v>
      </c>
      <c r="P575" s="1">
        <v>1</v>
      </c>
      <c r="Q575" s="1" t="s">
        <v>62</v>
      </c>
      <c r="R575" s="1">
        <v>0</v>
      </c>
      <c r="S575" s="1" t="s">
        <v>43</v>
      </c>
      <c r="T575" s="1">
        <v>8417</v>
      </c>
      <c r="U575" s="1" t="s">
        <v>4821</v>
      </c>
      <c r="V575" s="1" t="s">
        <v>4822</v>
      </c>
      <c r="W575" s="1" t="s">
        <v>40</v>
      </c>
      <c r="X575" s="1" t="s">
        <v>4823</v>
      </c>
      <c r="Y575" s="1" t="s">
        <v>4824</v>
      </c>
      <c r="Z575" s="1" t="s">
        <v>367</v>
      </c>
      <c r="AA575" s="1" t="str">
        <f>VLOOKUP(Z575,List!A:E,2,FALSE)</f>
        <v>IT Support</v>
      </c>
      <c r="AB575" s="1" t="str">
        <f>VLOOKUP(Z575,List!A:E,3,FALSE)</f>
        <v>Point IT</v>
      </c>
      <c r="AC575" s="1" t="str">
        <f>VLOOKUP(Z575,List!A:E,4,FALSE)</f>
        <v>Second Tier</v>
      </c>
      <c r="AD575" s="1" t="str">
        <f>VLOOKUP(Z575,List!A:E,5,FALSE)</f>
        <v>Onsite</v>
      </c>
      <c r="AE575" s="1" t="s">
        <v>49</v>
      </c>
      <c r="AF575" s="1" t="s">
        <v>69</v>
      </c>
      <c r="AG575" s="1" t="s">
        <v>132</v>
      </c>
      <c r="AH575" s="1" t="s">
        <v>4825</v>
      </c>
      <c r="AI575" s="1" t="s">
        <v>613</v>
      </c>
      <c r="AK575" s="1" t="s">
        <v>47</v>
      </c>
      <c r="AL575" s="1" t="s">
        <v>73</v>
      </c>
      <c r="AM575" s="1" t="s">
        <v>55</v>
      </c>
      <c r="AN575" s="1" t="s">
        <v>4817</v>
      </c>
      <c r="AO575" s="1" t="s">
        <v>43</v>
      </c>
    </row>
    <row r="576" spans="1:41" x14ac:dyDescent="0.55000000000000004">
      <c r="A576" s="1" t="s">
        <v>34</v>
      </c>
      <c r="B576" s="1" t="s">
        <v>4826</v>
      </c>
      <c r="C576" s="1">
        <v>2022</v>
      </c>
      <c r="D576" s="1">
        <v>2</v>
      </c>
      <c r="E576" s="1">
        <v>10</v>
      </c>
      <c r="F576" s="4">
        <v>0.58339120370370368</v>
      </c>
      <c r="G576" s="1" t="s">
        <v>36</v>
      </c>
      <c r="H576" s="1" t="s">
        <v>4828</v>
      </c>
      <c r="I576" s="1">
        <v>2940</v>
      </c>
      <c r="J576" s="1" t="s">
        <v>4829</v>
      </c>
      <c r="K576" s="1" t="s">
        <v>55</v>
      </c>
      <c r="L576" s="1" t="s">
        <v>47</v>
      </c>
      <c r="N576" s="1" t="s">
        <v>42</v>
      </c>
      <c r="O576" s="1" t="s">
        <v>43</v>
      </c>
      <c r="P576" s="1">
        <v>1</v>
      </c>
      <c r="Q576" s="1" t="s">
        <v>319</v>
      </c>
      <c r="R576" s="1">
        <v>0</v>
      </c>
      <c r="S576" s="1" t="s">
        <v>43</v>
      </c>
      <c r="T576" s="1">
        <v>6456</v>
      </c>
      <c r="U576" s="1" t="s">
        <v>307</v>
      </c>
      <c r="V576" s="1" t="s">
        <v>308</v>
      </c>
      <c r="W576" s="1" t="s">
        <v>40</v>
      </c>
      <c r="X576" s="1" t="s">
        <v>4830</v>
      </c>
      <c r="Y576" s="1" t="s">
        <v>4826</v>
      </c>
      <c r="Z576" s="1" t="s">
        <v>177</v>
      </c>
      <c r="AA576" s="1" t="str">
        <f>VLOOKUP(Z576,List!A:E,2,FALSE)</f>
        <v>IT Support</v>
      </c>
      <c r="AB576" s="1" t="str">
        <f>VLOOKUP(Z576,List!A:E,3,FALSE)</f>
        <v>Point IT</v>
      </c>
      <c r="AC576" s="1" t="str">
        <f>VLOOKUP(Z576,List!A:E,4,FALSE)</f>
        <v>Frist Tier</v>
      </c>
      <c r="AD576" s="1" t="str">
        <f>VLOOKUP(Z576,List!A:E,5,FALSE)</f>
        <v>Frist Tier</v>
      </c>
      <c r="AE576" s="1" t="s">
        <v>49</v>
      </c>
      <c r="AF576" s="1" t="s">
        <v>69</v>
      </c>
      <c r="AG576" s="1" t="s">
        <v>4831</v>
      </c>
      <c r="AH576" s="1" t="s">
        <v>4832</v>
      </c>
      <c r="AI576" s="1" t="s">
        <v>313</v>
      </c>
      <c r="AK576" s="1" t="s">
        <v>47</v>
      </c>
      <c r="AL576" s="1" t="s">
        <v>54</v>
      </c>
      <c r="AM576" s="1" t="s">
        <v>55</v>
      </c>
      <c r="AN576" s="1" t="s">
        <v>4826</v>
      </c>
      <c r="AO576" s="1" t="s">
        <v>43</v>
      </c>
    </row>
    <row r="577" spans="1:41" x14ac:dyDescent="0.55000000000000004">
      <c r="A577" s="1" t="s">
        <v>34</v>
      </c>
      <c r="B577" s="1" t="s">
        <v>4833</v>
      </c>
      <c r="C577" s="1">
        <v>2022</v>
      </c>
      <c r="D577" s="1">
        <v>2</v>
      </c>
      <c r="E577" s="1">
        <v>10</v>
      </c>
      <c r="F577" s="4">
        <v>0.59239583333333334</v>
      </c>
      <c r="G577" s="1" t="s">
        <v>36</v>
      </c>
      <c r="H577" s="1" t="s">
        <v>4835</v>
      </c>
      <c r="I577" s="1">
        <v>2941</v>
      </c>
      <c r="J577" s="1" t="s">
        <v>4836</v>
      </c>
      <c r="K577" s="1" t="s">
        <v>4837</v>
      </c>
      <c r="L577" s="1" t="s">
        <v>40</v>
      </c>
      <c r="M577" s="1" t="s">
        <v>4838</v>
      </c>
      <c r="N577" s="1" t="s">
        <v>42</v>
      </c>
      <c r="O577" s="1" t="s">
        <v>43</v>
      </c>
      <c r="P577" s="1">
        <v>1</v>
      </c>
      <c r="Q577" s="1" t="s">
        <v>116</v>
      </c>
      <c r="R577" s="1">
        <v>1</v>
      </c>
      <c r="S577" s="1" t="s">
        <v>43</v>
      </c>
      <c r="T577" s="1">
        <v>994177557</v>
      </c>
      <c r="U577" s="1" t="s">
        <v>3022</v>
      </c>
      <c r="V577" s="1" t="s">
        <v>3023</v>
      </c>
      <c r="W577" s="1" t="s">
        <v>40</v>
      </c>
      <c r="X577" s="1" t="s">
        <v>4839</v>
      </c>
      <c r="Y577" s="1" t="s">
        <v>4840</v>
      </c>
      <c r="Z577" s="1" t="s">
        <v>959</v>
      </c>
      <c r="AA577" s="1" t="str">
        <f>VLOOKUP(Z577,List!A:E,2,FALSE)</f>
        <v>Application Support</v>
      </c>
      <c r="AB577" s="1" t="str">
        <f>VLOOKUP(Z577,List!A:E,3,FALSE)</f>
        <v>CRA</v>
      </c>
      <c r="AC577" s="1" t="str">
        <f>VLOOKUP(Z577,List!A:E,4,FALSE)</f>
        <v>Second Tier</v>
      </c>
      <c r="AD577" s="1" t="str">
        <f>VLOOKUP(Z577,List!A:E,5,FALSE)</f>
        <v>Second Tier</v>
      </c>
      <c r="AE577" s="1" t="s">
        <v>49</v>
      </c>
      <c r="AF577" s="1" t="s">
        <v>69</v>
      </c>
      <c r="AG577" s="1" t="s">
        <v>51</v>
      </c>
      <c r="AH577" s="1" t="s">
        <v>4841</v>
      </c>
      <c r="AI577" s="1" t="s">
        <v>715</v>
      </c>
      <c r="AK577" s="1" t="s">
        <v>47</v>
      </c>
      <c r="AL577" s="1" t="s">
        <v>54</v>
      </c>
      <c r="AM577" s="1" t="s">
        <v>55</v>
      </c>
      <c r="AN577" s="1" t="s">
        <v>4842</v>
      </c>
      <c r="AO577" s="1" t="s">
        <v>43</v>
      </c>
    </row>
    <row r="578" spans="1:41" x14ac:dyDescent="0.55000000000000004">
      <c r="A578" s="1" t="s">
        <v>34</v>
      </c>
      <c r="B578" s="1" t="s">
        <v>4843</v>
      </c>
      <c r="C578" s="1">
        <v>2022</v>
      </c>
      <c r="D578" s="1">
        <v>2</v>
      </c>
      <c r="E578" s="1">
        <v>10</v>
      </c>
      <c r="F578" s="4">
        <v>0.60322916666666659</v>
      </c>
      <c r="G578" s="1" t="s">
        <v>36</v>
      </c>
      <c r="H578" s="1" t="s">
        <v>3497</v>
      </c>
      <c r="I578" s="1">
        <v>2942</v>
      </c>
      <c r="J578" s="1" t="s">
        <v>4845</v>
      </c>
      <c r="K578" s="1" t="s">
        <v>55</v>
      </c>
      <c r="L578" s="1" t="s">
        <v>47</v>
      </c>
      <c r="N578" s="1" t="s">
        <v>42</v>
      </c>
      <c r="O578" s="1" t="s">
        <v>43</v>
      </c>
      <c r="P578" s="1">
        <v>1</v>
      </c>
      <c r="Q578" s="1" t="s">
        <v>62</v>
      </c>
      <c r="R578" s="1">
        <v>0</v>
      </c>
      <c r="S578" s="1" t="s">
        <v>43</v>
      </c>
      <c r="T578" s="1">
        <v>5727</v>
      </c>
      <c r="U578" s="1" t="s">
        <v>376</v>
      </c>
      <c r="V578" s="1" t="s">
        <v>377</v>
      </c>
      <c r="W578" s="1" t="s">
        <v>40</v>
      </c>
      <c r="X578" s="1" t="s">
        <v>4846</v>
      </c>
      <c r="Y578" s="1" t="s">
        <v>4847</v>
      </c>
      <c r="Z578" s="1" t="s">
        <v>367</v>
      </c>
      <c r="AA578" s="1" t="str">
        <f>VLOOKUP(Z578,List!A:E,2,FALSE)</f>
        <v>IT Support</v>
      </c>
      <c r="AB578" s="1" t="str">
        <f>VLOOKUP(Z578,List!A:E,3,FALSE)</f>
        <v>Point IT</v>
      </c>
      <c r="AC578" s="1" t="str">
        <f>VLOOKUP(Z578,List!A:E,4,FALSE)</f>
        <v>Second Tier</v>
      </c>
      <c r="AD578" s="1" t="str">
        <f>VLOOKUP(Z578,List!A:E,5,FALSE)</f>
        <v>Onsite</v>
      </c>
      <c r="AE578" s="1" t="s">
        <v>49</v>
      </c>
      <c r="AF578" s="1" t="s">
        <v>69</v>
      </c>
      <c r="AG578" s="1" t="s">
        <v>611</v>
      </c>
      <c r="AH578" s="1" t="s">
        <v>3497</v>
      </c>
      <c r="AI578" s="1" t="s">
        <v>1234</v>
      </c>
      <c r="AK578" s="1" t="s">
        <v>47</v>
      </c>
      <c r="AL578" s="1" t="s">
        <v>73</v>
      </c>
      <c r="AM578" s="1" t="s">
        <v>55</v>
      </c>
      <c r="AN578" s="1" t="s">
        <v>4843</v>
      </c>
      <c r="AO578" s="1" t="s">
        <v>43</v>
      </c>
    </row>
    <row r="579" spans="1:41" x14ac:dyDescent="0.55000000000000004">
      <c r="A579" s="1" t="s">
        <v>34</v>
      </c>
      <c r="B579" s="1" t="s">
        <v>4848</v>
      </c>
      <c r="C579" s="1">
        <v>2022</v>
      </c>
      <c r="D579" s="1">
        <v>2</v>
      </c>
      <c r="E579" s="1">
        <v>10</v>
      </c>
      <c r="F579" s="4">
        <v>0.60545138888888894</v>
      </c>
      <c r="G579" s="1" t="s">
        <v>36</v>
      </c>
      <c r="H579" s="1" t="s">
        <v>4850</v>
      </c>
      <c r="I579" s="1">
        <v>2943</v>
      </c>
      <c r="J579" s="1" t="s">
        <v>4851</v>
      </c>
      <c r="K579" s="1" t="s">
        <v>55</v>
      </c>
      <c r="L579" s="1" t="s">
        <v>47</v>
      </c>
      <c r="N579" s="1" t="s">
        <v>42</v>
      </c>
      <c r="O579" s="1" t="s">
        <v>43</v>
      </c>
      <c r="P579" s="1">
        <v>3</v>
      </c>
      <c r="Q579" s="1" t="s">
        <v>62</v>
      </c>
      <c r="R579" s="1">
        <v>0</v>
      </c>
      <c r="S579" s="1" t="s">
        <v>43</v>
      </c>
      <c r="T579" s="1">
        <v>862654516</v>
      </c>
      <c r="U579" s="1" t="s">
        <v>4852</v>
      </c>
      <c r="V579" s="1" t="s">
        <v>4853</v>
      </c>
      <c r="W579" s="1" t="s">
        <v>40</v>
      </c>
      <c r="X579" s="1" t="s">
        <v>4854</v>
      </c>
      <c r="Y579" s="1" t="s">
        <v>4855</v>
      </c>
      <c r="Z579" s="1" t="s">
        <v>367</v>
      </c>
      <c r="AA579" s="1" t="str">
        <f>VLOOKUP(Z579,List!A:E,2,FALSE)</f>
        <v>IT Support</v>
      </c>
      <c r="AB579" s="1" t="str">
        <f>VLOOKUP(Z579,List!A:E,3,FALSE)</f>
        <v>Point IT</v>
      </c>
      <c r="AC579" s="1" t="str">
        <f>VLOOKUP(Z579,List!A:E,4,FALSE)</f>
        <v>Second Tier</v>
      </c>
      <c r="AD579" s="1" t="str">
        <f>VLOOKUP(Z579,List!A:E,5,FALSE)</f>
        <v>Onsite</v>
      </c>
      <c r="AE579" s="1" t="s">
        <v>49</v>
      </c>
      <c r="AF579" s="1" t="s">
        <v>69</v>
      </c>
      <c r="AG579" s="1" t="s">
        <v>200</v>
      </c>
      <c r="AH579" s="1" t="s">
        <v>4856</v>
      </c>
      <c r="AI579" s="1" t="s">
        <v>4857</v>
      </c>
      <c r="AK579" s="1" t="s">
        <v>47</v>
      </c>
      <c r="AL579" s="1" t="s">
        <v>54</v>
      </c>
      <c r="AM579" s="1" t="s">
        <v>55</v>
      </c>
      <c r="AN579" s="1" t="s">
        <v>4858</v>
      </c>
      <c r="AO579" s="1" t="s">
        <v>43</v>
      </c>
    </row>
    <row r="580" spans="1:41" x14ac:dyDescent="0.55000000000000004">
      <c r="A580" s="1" t="s">
        <v>314</v>
      </c>
      <c r="B580" s="1" t="s">
        <v>4859</v>
      </c>
      <c r="C580" s="1">
        <v>2022</v>
      </c>
      <c r="D580" s="1">
        <v>2</v>
      </c>
      <c r="E580" s="1">
        <v>10</v>
      </c>
      <c r="F580" s="4">
        <v>0.61486111111111108</v>
      </c>
      <c r="G580" s="1" t="s">
        <v>36</v>
      </c>
      <c r="H580" s="1" t="s">
        <v>4861</v>
      </c>
      <c r="I580" s="1">
        <v>2944</v>
      </c>
      <c r="J580" s="1" t="s">
        <v>4862</v>
      </c>
      <c r="K580" s="1" t="s">
        <v>55</v>
      </c>
      <c r="L580" s="1" t="s">
        <v>47</v>
      </c>
      <c r="N580" s="1" t="s">
        <v>42</v>
      </c>
      <c r="O580" s="1" t="s">
        <v>43</v>
      </c>
      <c r="P580" s="1">
        <v>1</v>
      </c>
      <c r="Q580" s="1" t="s">
        <v>319</v>
      </c>
      <c r="R580" s="1">
        <v>0</v>
      </c>
      <c r="S580" s="1" t="s">
        <v>43</v>
      </c>
      <c r="T580" s="1">
        <v>627155715</v>
      </c>
      <c r="U580" s="1" t="s">
        <v>2648</v>
      </c>
      <c r="V580" s="1" t="s">
        <v>2649</v>
      </c>
      <c r="W580" s="1" t="s">
        <v>40</v>
      </c>
      <c r="X580" s="1" t="s">
        <v>4863</v>
      </c>
      <c r="Y580" s="1" t="s">
        <v>4859</v>
      </c>
      <c r="Z580" s="1" t="s">
        <v>177</v>
      </c>
      <c r="AA580" s="1" t="str">
        <f>VLOOKUP(Z580,List!A:E,2,FALSE)</f>
        <v>IT Support</v>
      </c>
      <c r="AB580" s="1" t="str">
        <f>VLOOKUP(Z580,List!A:E,3,FALSE)</f>
        <v>Point IT</v>
      </c>
      <c r="AC580" s="1" t="str">
        <f>VLOOKUP(Z580,List!A:E,4,FALSE)</f>
        <v>Frist Tier</v>
      </c>
      <c r="AD580" s="1" t="str">
        <f>VLOOKUP(Z580,List!A:E,5,FALSE)</f>
        <v>Frist Tier</v>
      </c>
      <c r="AE580" s="1" t="s">
        <v>49</v>
      </c>
      <c r="AF580" s="1" t="s">
        <v>69</v>
      </c>
      <c r="AG580" s="1" t="s">
        <v>323</v>
      </c>
      <c r="AH580" s="1" t="s">
        <v>4864</v>
      </c>
      <c r="AI580" s="1" t="s">
        <v>941</v>
      </c>
      <c r="AK580" s="1" t="s">
        <v>47</v>
      </c>
      <c r="AL580" s="1" t="s">
        <v>54</v>
      </c>
      <c r="AM580" s="1" t="s">
        <v>55</v>
      </c>
      <c r="AN580" s="1" t="s">
        <v>4859</v>
      </c>
      <c r="AO580" s="1" t="s">
        <v>43</v>
      </c>
    </row>
    <row r="581" spans="1:41" x14ac:dyDescent="0.55000000000000004">
      <c r="A581" s="1" t="s">
        <v>314</v>
      </c>
      <c r="B581" s="1" t="s">
        <v>4865</v>
      </c>
      <c r="C581" s="1">
        <v>2022</v>
      </c>
      <c r="D581" s="1">
        <v>2</v>
      </c>
      <c r="E581" s="1">
        <v>10</v>
      </c>
      <c r="F581" s="4">
        <v>0.61615740740740743</v>
      </c>
      <c r="G581" s="1" t="s">
        <v>36</v>
      </c>
      <c r="H581" s="1" t="s">
        <v>4867</v>
      </c>
      <c r="I581" s="1">
        <v>2945</v>
      </c>
      <c r="J581" s="1" t="s">
        <v>4868</v>
      </c>
      <c r="K581" s="1" t="s">
        <v>55</v>
      </c>
      <c r="L581" s="1" t="s">
        <v>47</v>
      </c>
      <c r="N581" s="1" t="s">
        <v>42</v>
      </c>
      <c r="O581" s="1" t="s">
        <v>43</v>
      </c>
      <c r="P581" s="1">
        <v>1</v>
      </c>
      <c r="Q581" s="1" t="s">
        <v>789</v>
      </c>
      <c r="R581" s="1">
        <v>0</v>
      </c>
      <c r="S581" s="1" t="s">
        <v>43</v>
      </c>
      <c r="T581" s="1">
        <v>5751</v>
      </c>
      <c r="U581" s="1" t="s">
        <v>1210</v>
      </c>
      <c r="V581" s="1" t="s">
        <v>1211</v>
      </c>
      <c r="W581" s="1" t="s">
        <v>40</v>
      </c>
      <c r="X581" s="1" t="s">
        <v>4869</v>
      </c>
      <c r="Y581" s="1" t="s">
        <v>4865</v>
      </c>
      <c r="Z581" s="1" t="s">
        <v>177</v>
      </c>
      <c r="AA581" s="1" t="str">
        <f>VLOOKUP(Z581,List!A:E,2,FALSE)</f>
        <v>IT Support</v>
      </c>
      <c r="AB581" s="1" t="str">
        <f>VLOOKUP(Z581,List!A:E,3,FALSE)</f>
        <v>Point IT</v>
      </c>
      <c r="AC581" s="1" t="str">
        <f>VLOOKUP(Z581,List!A:E,4,FALSE)</f>
        <v>Frist Tier</v>
      </c>
      <c r="AD581" s="1" t="str">
        <f>VLOOKUP(Z581,List!A:E,5,FALSE)</f>
        <v>Frist Tier</v>
      </c>
      <c r="AE581" s="1" t="s">
        <v>49</v>
      </c>
      <c r="AF581" s="1" t="s">
        <v>69</v>
      </c>
      <c r="AG581" s="1" t="s">
        <v>323</v>
      </c>
      <c r="AH581" s="1" t="s">
        <v>4870</v>
      </c>
      <c r="AI581" s="1" t="s">
        <v>325</v>
      </c>
      <c r="AK581" s="1" t="s">
        <v>47</v>
      </c>
      <c r="AL581" s="1" t="s">
        <v>73</v>
      </c>
      <c r="AM581" s="1" t="s">
        <v>55</v>
      </c>
      <c r="AN581" s="1" t="s">
        <v>4865</v>
      </c>
      <c r="AO581" s="1" t="s">
        <v>43</v>
      </c>
    </row>
    <row r="582" spans="1:41" x14ac:dyDescent="0.55000000000000004">
      <c r="A582" s="1" t="s">
        <v>34</v>
      </c>
      <c r="B582" s="1" t="s">
        <v>4871</v>
      </c>
      <c r="C582" s="1">
        <v>2022</v>
      </c>
      <c r="D582" s="1">
        <v>2</v>
      </c>
      <c r="E582" s="1">
        <v>10</v>
      </c>
      <c r="F582" s="4">
        <v>0.63451388888888893</v>
      </c>
      <c r="G582" s="1" t="s">
        <v>36</v>
      </c>
      <c r="H582" s="1" t="s">
        <v>4873</v>
      </c>
      <c r="I582" s="1">
        <v>2946</v>
      </c>
      <c r="J582" s="1" t="s">
        <v>4874</v>
      </c>
      <c r="K582" s="1" t="s">
        <v>55</v>
      </c>
      <c r="L582" s="1" t="s">
        <v>47</v>
      </c>
      <c r="N582" s="1" t="s">
        <v>42</v>
      </c>
      <c r="O582" s="1" t="s">
        <v>43</v>
      </c>
      <c r="P582" s="1">
        <v>1</v>
      </c>
      <c r="Q582" s="1" t="s">
        <v>62</v>
      </c>
      <c r="R582" s="1">
        <v>0</v>
      </c>
      <c r="S582" s="1" t="s">
        <v>43</v>
      </c>
      <c r="T582" s="1">
        <v>832446828</v>
      </c>
      <c r="U582" s="1" t="s">
        <v>4322</v>
      </c>
      <c r="V582" s="1" t="s">
        <v>4323</v>
      </c>
      <c r="W582" s="1" t="s">
        <v>40</v>
      </c>
      <c r="X582" s="1" t="s">
        <v>4875</v>
      </c>
      <c r="Y582" s="1" t="s">
        <v>4876</v>
      </c>
      <c r="Z582" s="1" t="s">
        <v>84</v>
      </c>
      <c r="AA582" s="1" t="str">
        <f>VLOOKUP(Z582,List!A:E,2,FALSE)</f>
        <v>IT Support</v>
      </c>
      <c r="AB582" s="1" t="str">
        <f>VLOOKUP(Z582,List!A:E,3,FALSE)</f>
        <v>Point IT</v>
      </c>
      <c r="AC582" s="1" t="str">
        <f>VLOOKUP(Z582,List!A:E,4,FALSE)</f>
        <v>Second Tier</v>
      </c>
      <c r="AD582" s="1" t="str">
        <f>VLOOKUP(Z582,List!A:E,5,FALSE)</f>
        <v>Onsite</v>
      </c>
      <c r="AE582" s="1" t="s">
        <v>49</v>
      </c>
      <c r="AF582" s="1" t="s">
        <v>69</v>
      </c>
      <c r="AG582" s="1" t="s">
        <v>188</v>
      </c>
      <c r="AH582" s="1" t="s">
        <v>4877</v>
      </c>
      <c r="AI582" s="1" t="s">
        <v>870</v>
      </c>
      <c r="AK582" s="1" t="s">
        <v>47</v>
      </c>
      <c r="AL582" s="1" t="s">
        <v>54</v>
      </c>
      <c r="AM582" s="1" t="s">
        <v>55</v>
      </c>
      <c r="AN582" s="1" t="s">
        <v>4871</v>
      </c>
      <c r="AO582" s="1" t="s">
        <v>43</v>
      </c>
    </row>
    <row r="583" spans="1:41" x14ac:dyDescent="0.55000000000000004">
      <c r="A583" s="1" t="s">
        <v>135</v>
      </c>
      <c r="B583" s="1" t="s">
        <v>4878</v>
      </c>
      <c r="C583" s="1">
        <v>2022</v>
      </c>
      <c r="D583" s="1">
        <v>2</v>
      </c>
      <c r="E583" s="1">
        <v>10</v>
      </c>
      <c r="F583" s="4">
        <v>0.64523148148148146</v>
      </c>
      <c r="G583" s="1" t="s">
        <v>36</v>
      </c>
      <c r="H583" s="1" t="s">
        <v>47</v>
      </c>
      <c r="I583" s="1">
        <v>2947</v>
      </c>
      <c r="J583" s="1" t="s">
        <v>4880</v>
      </c>
      <c r="K583" s="1" t="s">
        <v>55</v>
      </c>
      <c r="L583" s="1" t="s">
        <v>47</v>
      </c>
      <c r="N583" s="1" t="s">
        <v>42</v>
      </c>
      <c r="O583" s="1" t="s">
        <v>43</v>
      </c>
      <c r="P583" s="1">
        <v>1</v>
      </c>
      <c r="R583" s="1">
        <v>0</v>
      </c>
      <c r="S583" s="1" t="s">
        <v>63</v>
      </c>
      <c r="T583" s="1">
        <v>863368521</v>
      </c>
      <c r="U583" s="1" t="s">
        <v>1717</v>
      </c>
      <c r="V583" s="1" t="s">
        <v>1718</v>
      </c>
      <c r="W583" s="1" t="s">
        <v>40</v>
      </c>
      <c r="X583" s="1" t="s">
        <v>4881</v>
      </c>
      <c r="Y583" s="1" t="s">
        <v>4882</v>
      </c>
      <c r="Z583" s="1" t="s">
        <v>68</v>
      </c>
      <c r="AA583" s="1" t="str">
        <f>VLOOKUP(Z583,List!A:E,2,FALSE)</f>
        <v>Network</v>
      </c>
      <c r="AB583" s="1" t="str">
        <f>VLOOKUP(Z583,List!A:E,3,FALSE)</f>
        <v>CRA</v>
      </c>
      <c r="AC583" s="1" t="str">
        <f>VLOOKUP(Z583,List!A:E,4,FALSE)</f>
        <v>Second Tier</v>
      </c>
      <c r="AD583" s="1" t="str">
        <f>VLOOKUP(Z583,List!A:E,5,FALSE)</f>
        <v>Second Tier</v>
      </c>
      <c r="AE583" s="1" t="s">
        <v>49</v>
      </c>
      <c r="AF583" s="1" t="s">
        <v>69</v>
      </c>
      <c r="AG583" s="1" t="s">
        <v>2257</v>
      </c>
      <c r="AH583" s="1" t="s">
        <v>4883</v>
      </c>
      <c r="AI583" s="1" t="s">
        <v>758</v>
      </c>
      <c r="AK583" s="1" t="s">
        <v>47</v>
      </c>
      <c r="AL583" s="1" t="s">
        <v>54</v>
      </c>
      <c r="AM583" s="1" t="s">
        <v>55</v>
      </c>
      <c r="AN583" s="1" t="s">
        <v>4878</v>
      </c>
      <c r="AO583" s="1" t="s">
        <v>43</v>
      </c>
    </row>
    <row r="584" spans="1:41" x14ac:dyDescent="0.55000000000000004">
      <c r="A584" s="1" t="s">
        <v>34</v>
      </c>
      <c r="B584" s="1" t="s">
        <v>4884</v>
      </c>
      <c r="C584" s="1">
        <v>2022</v>
      </c>
      <c r="D584" s="1">
        <v>2</v>
      </c>
      <c r="E584" s="1">
        <v>10</v>
      </c>
      <c r="F584" s="4">
        <v>0.6470717592592593</v>
      </c>
      <c r="G584" s="1" t="s">
        <v>36</v>
      </c>
      <c r="H584" s="1" t="s">
        <v>4886</v>
      </c>
      <c r="I584" s="1">
        <v>2948</v>
      </c>
      <c r="J584" s="1" t="s">
        <v>4887</v>
      </c>
      <c r="K584" s="1" t="s">
        <v>55</v>
      </c>
      <c r="L584" s="1" t="s">
        <v>47</v>
      </c>
      <c r="N584" s="1" t="s">
        <v>42</v>
      </c>
      <c r="O584" s="1" t="s">
        <v>43</v>
      </c>
      <c r="P584" s="1">
        <v>1</v>
      </c>
      <c r="Q584" s="1" t="s">
        <v>62</v>
      </c>
      <c r="R584" s="1">
        <v>0</v>
      </c>
      <c r="S584" s="1" t="s">
        <v>43</v>
      </c>
      <c r="T584" s="1">
        <v>6502</v>
      </c>
      <c r="U584" s="1" t="s">
        <v>4688</v>
      </c>
      <c r="V584" s="1" t="s">
        <v>4689</v>
      </c>
      <c r="W584" s="1" t="s">
        <v>40</v>
      </c>
      <c r="X584" s="1" t="s">
        <v>4888</v>
      </c>
      <c r="Y584" s="1" t="s">
        <v>4884</v>
      </c>
      <c r="Z584" s="1" t="s">
        <v>177</v>
      </c>
      <c r="AA584" s="1" t="str">
        <f>VLOOKUP(Z584,List!A:E,2,FALSE)</f>
        <v>IT Support</v>
      </c>
      <c r="AB584" s="1" t="str">
        <f>VLOOKUP(Z584,List!A:E,3,FALSE)</f>
        <v>Point IT</v>
      </c>
      <c r="AC584" s="1" t="str">
        <f>VLOOKUP(Z584,List!A:E,4,FALSE)</f>
        <v>Frist Tier</v>
      </c>
      <c r="AD584" s="1" t="str">
        <f>VLOOKUP(Z584,List!A:E,5,FALSE)</f>
        <v>Frist Tier</v>
      </c>
      <c r="AE584" s="1" t="s">
        <v>49</v>
      </c>
      <c r="AF584" s="1" t="s">
        <v>69</v>
      </c>
      <c r="AG584" s="1" t="s">
        <v>188</v>
      </c>
      <c r="AH584" s="1" t="s">
        <v>4889</v>
      </c>
      <c r="AI584" s="1" t="s">
        <v>870</v>
      </c>
      <c r="AK584" s="1" t="s">
        <v>47</v>
      </c>
      <c r="AL584" s="1" t="s">
        <v>73</v>
      </c>
      <c r="AM584" s="1" t="s">
        <v>55</v>
      </c>
      <c r="AN584" s="1" t="s">
        <v>4884</v>
      </c>
      <c r="AO584" s="1" t="s">
        <v>43</v>
      </c>
    </row>
    <row r="585" spans="1:41" x14ac:dyDescent="0.55000000000000004">
      <c r="A585" s="1" t="s">
        <v>656</v>
      </c>
      <c r="B585" s="1" t="s">
        <v>4890</v>
      </c>
      <c r="C585" s="1">
        <v>2022</v>
      </c>
      <c r="D585" s="1">
        <v>2</v>
      </c>
      <c r="E585" s="1">
        <v>10</v>
      </c>
      <c r="F585" s="4">
        <v>0.70649305555555564</v>
      </c>
      <c r="G585" s="1" t="s">
        <v>36</v>
      </c>
      <c r="H585" s="1" t="s">
        <v>47</v>
      </c>
      <c r="I585" s="1">
        <v>2949</v>
      </c>
      <c r="J585" s="1" t="s">
        <v>4892</v>
      </c>
      <c r="K585" s="1" t="s">
        <v>55</v>
      </c>
      <c r="L585" s="1" t="s">
        <v>47</v>
      </c>
      <c r="N585" s="1" t="s">
        <v>42</v>
      </c>
      <c r="O585" s="1" t="s">
        <v>43</v>
      </c>
      <c r="P585" s="1">
        <v>1</v>
      </c>
      <c r="Q585" s="1" t="s">
        <v>62</v>
      </c>
      <c r="R585" s="1">
        <v>0</v>
      </c>
      <c r="S585" s="1" t="s">
        <v>63</v>
      </c>
      <c r="T585" s="1">
        <v>929125719</v>
      </c>
      <c r="U585" s="1" t="s">
        <v>660</v>
      </c>
      <c r="V585" s="1" t="s">
        <v>177</v>
      </c>
      <c r="W585" s="1" t="s">
        <v>40</v>
      </c>
      <c r="X585" s="1" t="s">
        <v>4893</v>
      </c>
      <c r="Y585" s="1" t="s">
        <v>4894</v>
      </c>
      <c r="Z585" s="1" t="s">
        <v>68</v>
      </c>
      <c r="AA585" s="1" t="str">
        <f>VLOOKUP(Z585,List!A:E,2,FALSE)</f>
        <v>Network</v>
      </c>
      <c r="AB585" s="1" t="str">
        <f>VLOOKUP(Z585,List!A:E,3,FALSE)</f>
        <v>CRA</v>
      </c>
      <c r="AC585" s="1" t="str">
        <f>VLOOKUP(Z585,List!A:E,4,FALSE)</f>
        <v>Second Tier</v>
      </c>
      <c r="AD585" s="1" t="str">
        <f>VLOOKUP(Z585,List!A:E,5,FALSE)</f>
        <v>Second Tier</v>
      </c>
      <c r="AE585" s="1" t="s">
        <v>49</v>
      </c>
      <c r="AF585" s="1" t="s">
        <v>69</v>
      </c>
      <c r="AG585" s="1" t="s">
        <v>663</v>
      </c>
      <c r="AH585" s="1" t="s">
        <v>664</v>
      </c>
      <c r="AI585" s="1" t="s">
        <v>502</v>
      </c>
      <c r="AK585" s="1" t="s">
        <v>47</v>
      </c>
      <c r="AL585" s="1" t="s">
        <v>54</v>
      </c>
      <c r="AM585" s="1" t="s">
        <v>55</v>
      </c>
      <c r="AN585" s="1" t="s">
        <v>4890</v>
      </c>
      <c r="AO585" s="1" t="s">
        <v>43</v>
      </c>
    </row>
    <row r="586" spans="1:41" x14ac:dyDescent="0.55000000000000004">
      <c r="A586" s="1" t="s">
        <v>34</v>
      </c>
      <c r="B586" s="1" t="s">
        <v>4118</v>
      </c>
      <c r="C586" s="1">
        <v>2022</v>
      </c>
      <c r="D586" s="1">
        <v>2</v>
      </c>
      <c r="E586" s="1">
        <v>10</v>
      </c>
      <c r="F586" s="4">
        <v>0.70818287037037031</v>
      </c>
      <c r="G586" s="1" t="s">
        <v>36</v>
      </c>
      <c r="H586" s="1" t="s">
        <v>47</v>
      </c>
      <c r="I586" s="1">
        <v>2950</v>
      </c>
      <c r="J586" s="1" t="s">
        <v>648</v>
      </c>
      <c r="K586" s="1" t="s">
        <v>55</v>
      </c>
      <c r="L586" s="1" t="s">
        <v>47</v>
      </c>
      <c r="N586" s="1" t="s">
        <v>42</v>
      </c>
      <c r="O586" s="1" t="s">
        <v>43</v>
      </c>
      <c r="P586" s="1">
        <v>1</v>
      </c>
      <c r="Q586" s="1" t="s">
        <v>62</v>
      </c>
      <c r="R586" s="1">
        <v>0</v>
      </c>
      <c r="S586" s="1" t="s">
        <v>63</v>
      </c>
      <c r="T586" s="1">
        <v>929125719</v>
      </c>
      <c r="U586" s="1" t="s">
        <v>660</v>
      </c>
      <c r="V586" s="1" t="s">
        <v>177</v>
      </c>
      <c r="W586" s="1" t="s">
        <v>40</v>
      </c>
      <c r="X586" s="1" t="s">
        <v>4896</v>
      </c>
      <c r="Y586" s="1" t="s">
        <v>4118</v>
      </c>
      <c r="Z586" s="1" t="s">
        <v>84</v>
      </c>
      <c r="AA586" s="1" t="str">
        <f>VLOOKUP(Z586,List!A:E,2,FALSE)</f>
        <v>IT Support</v>
      </c>
      <c r="AB586" s="1" t="str">
        <f>VLOOKUP(Z586,List!A:E,3,FALSE)</f>
        <v>Point IT</v>
      </c>
      <c r="AC586" s="1" t="str">
        <f>VLOOKUP(Z586,List!A:E,4,FALSE)</f>
        <v>Second Tier</v>
      </c>
      <c r="AD586" s="1" t="str">
        <f>VLOOKUP(Z586,List!A:E,5,FALSE)</f>
        <v>Onsite</v>
      </c>
      <c r="AE586" s="1" t="s">
        <v>49</v>
      </c>
      <c r="AF586" s="1" t="s">
        <v>69</v>
      </c>
      <c r="AG586" s="1" t="s">
        <v>200</v>
      </c>
      <c r="AH586" s="1" t="s">
        <v>664</v>
      </c>
      <c r="AI586" s="1" t="s">
        <v>502</v>
      </c>
      <c r="AK586" s="1" t="s">
        <v>47</v>
      </c>
      <c r="AL586" s="1" t="s">
        <v>54</v>
      </c>
      <c r="AM586" s="1" t="s">
        <v>55</v>
      </c>
      <c r="AN586" s="1" t="s">
        <v>4118</v>
      </c>
      <c r="AO586" s="1" t="s">
        <v>43</v>
      </c>
    </row>
    <row r="587" spans="1:41" x14ac:dyDescent="0.55000000000000004">
      <c r="A587" s="1" t="s">
        <v>123</v>
      </c>
      <c r="B587" s="1" t="s">
        <v>4897</v>
      </c>
      <c r="C587" s="1">
        <v>2022</v>
      </c>
      <c r="D587" s="1">
        <v>2</v>
      </c>
      <c r="E587" s="1">
        <v>10</v>
      </c>
      <c r="F587" s="4">
        <v>0.75283564814814818</v>
      </c>
      <c r="G587" s="1" t="s">
        <v>36</v>
      </c>
      <c r="H587" s="1" t="s">
        <v>4899</v>
      </c>
      <c r="I587" s="1">
        <v>2951</v>
      </c>
      <c r="J587" s="1" t="s">
        <v>4900</v>
      </c>
      <c r="K587" s="1" t="s">
        <v>55</v>
      </c>
      <c r="L587" s="1" t="s">
        <v>47</v>
      </c>
      <c r="N587" s="1" t="s">
        <v>42</v>
      </c>
      <c r="O587" s="1" t="s">
        <v>43</v>
      </c>
      <c r="P587" s="1">
        <v>1</v>
      </c>
      <c r="Q587" s="1" t="s">
        <v>62</v>
      </c>
      <c r="R587" s="1">
        <v>0</v>
      </c>
      <c r="S587" s="1" t="s">
        <v>43</v>
      </c>
      <c r="T587" s="1">
        <v>6454</v>
      </c>
      <c r="U587" s="1" t="s">
        <v>307</v>
      </c>
      <c r="V587" s="1" t="s">
        <v>308</v>
      </c>
      <c r="W587" s="1" t="s">
        <v>40</v>
      </c>
      <c r="X587" s="1" t="s">
        <v>4901</v>
      </c>
      <c r="Y587" s="1" t="s">
        <v>4902</v>
      </c>
      <c r="Z587" s="1" t="s">
        <v>1175</v>
      </c>
      <c r="AA587" s="1" t="str">
        <f>VLOOKUP(Z587,List!A:E,2,FALSE)</f>
        <v>IT Support</v>
      </c>
      <c r="AB587" s="1" t="str">
        <f>VLOOKUP(Z587,List!A:E,3,FALSE)</f>
        <v>CRA</v>
      </c>
      <c r="AC587" s="1" t="str">
        <f>VLOOKUP(Z587,List!A:E,4,FALSE)</f>
        <v>Second Tier</v>
      </c>
      <c r="AD587" s="1" t="str">
        <f>VLOOKUP(Z587,List!A:E,5,FALSE)</f>
        <v>Onsite</v>
      </c>
      <c r="AE587" s="1" t="s">
        <v>49</v>
      </c>
      <c r="AF587" s="1" t="s">
        <v>69</v>
      </c>
      <c r="AG587" s="1" t="s">
        <v>132</v>
      </c>
      <c r="AH587" s="1" t="s">
        <v>3515</v>
      </c>
      <c r="AI587" s="1" t="s">
        <v>313</v>
      </c>
      <c r="AK587" s="1" t="s">
        <v>47</v>
      </c>
      <c r="AL587" s="1" t="s">
        <v>73</v>
      </c>
      <c r="AM587" s="1" t="s">
        <v>55</v>
      </c>
      <c r="AN587" s="1" t="s">
        <v>4903</v>
      </c>
      <c r="AO587" s="1" t="s">
        <v>43</v>
      </c>
    </row>
    <row r="588" spans="1:41" x14ac:dyDescent="0.55000000000000004">
      <c r="A588" s="1" t="s">
        <v>34</v>
      </c>
      <c r="B588" s="1" t="s">
        <v>4904</v>
      </c>
      <c r="C588" s="1">
        <v>2022</v>
      </c>
      <c r="D588" s="1">
        <v>2</v>
      </c>
      <c r="E588" s="1">
        <v>10</v>
      </c>
      <c r="F588" s="4">
        <v>0.75770833333333332</v>
      </c>
      <c r="G588" s="1" t="s">
        <v>36</v>
      </c>
      <c r="H588" s="1" t="s">
        <v>4906</v>
      </c>
      <c r="I588" s="1">
        <v>2952</v>
      </c>
      <c r="J588" s="1" t="s">
        <v>4907</v>
      </c>
      <c r="K588" s="1" t="s">
        <v>55</v>
      </c>
      <c r="L588" s="1" t="s">
        <v>47</v>
      </c>
      <c r="N588" s="1" t="s">
        <v>42</v>
      </c>
      <c r="O588" s="1" t="s">
        <v>43</v>
      </c>
      <c r="P588" s="1">
        <v>1</v>
      </c>
      <c r="Q588" s="1" t="s">
        <v>62</v>
      </c>
      <c r="R588" s="1">
        <v>0</v>
      </c>
      <c r="S588" s="1" t="s">
        <v>43</v>
      </c>
      <c r="T588" s="1">
        <v>6246</v>
      </c>
      <c r="U588" s="1" t="s">
        <v>4153</v>
      </c>
      <c r="V588" s="1" t="s">
        <v>4154</v>
      </c>
      <c r="W588" s="1" t="s">
        <v>40</v>
      </c>
      <c r="X588" s="1" t="s">
        <v>4908</v>
      </c>
      <c r="Y588" s="1" t="s">
        <v>4909</v>
      </c>
      <c r="Z588" s="1" t="s">
        <v>1175</v>
      </c>
      <c r="AA588" s="1" t="str">
        <f>VLOOKUP(Z588,List!A:E,2,FALSE)</f>
        <v>IT Support</v>
      </c>
      <c r="AB588" s="1" t="str">
        <f>VLOOKUP(Z588,List!A:E,3,FALSE)</f>
        <v>CRA</v>
      </c>
      <c r="AC588" s="1" t="str">
        <f>VLOOKUP(Z588,List!A:E,4,FALSE)</f>
        <v>Second Tier</v>
      </c>
      <c r="AD588" s="1" t="str">
        <f>VLOOKUP(Z588,List!A:E,5,FALSE)</f>
        <v>Onsite</v>
      </c>
      <c r="AE588" s="1" t="s">
        <v>49</v>
      </c>
      <c r="AF588" s="1" t="s">
        <v>69</v>
      </c>
      <c r="AG588" s="1" t="s">
        <v>611</v>
      </c>
      <c r="AH588" s="1" t="s">
        <v>4910</v>
      </c>
      <c r="AI588" s="1" t="s">
        <v>655</v>
      </c>
      <c r="AK588" s="1" t="s">
        <v>47</v>
      </c>
      <c r="AL588" s="1" t="s">
        <v>54</v>
      </c>
      <c r="AM588" s="1" t="s">
        <v>55</v>
      </c>
      <c r="AN588" s="1" t="s">
        <v>4911</v>
      </c>
      <c r="AO588" s="1" t="s">
        <v>43</v>
      </c>
    </row>
    <row r="589" spans="1:41" x14ac:dyDescent="0.55000000000000004">
      <c r="A589" s="1" t="s">
        <v>34</v>
      </c>
      <c r="B589" s="1" t="s">
        <v>4912</v>
      </c>
      <c r="C589" s="1">
        <v>2022</v>
      </c>
      <c r="D589" s="1">
        <v>2</v>
      </c>
      <c r="E589" s="1">
        <v>10</v>
      </c>
      <c r="F589" s="4">
        <v>0.84554398148148147</v>
      </c>
      <c r="G589" s="1" t="s">
        <v>36</v>
      </c>
      <c r="H589" s="1" t="s">
        <v>4914</v>
      </c>
      <c r="I589" s="1">
        <v>2953</v>
      </c>
      <c r="J589" s="1" t="s">
        <v>4915</v>
      </c>
      <c r="K589" s="1" t="s">
        <v>4916</v>
      </c>
      <c r="L589" s="1" t="s">
        <v>40</v>
      </c>
      <c r="M589" s="1" t="s">
        <v>4917</v>
      </c>
      <c r="N589" s="1" t="s">
        <v>42</v>
      </c>
      <c r="O589" s="1" t="s">
        <v>43</v>
      </c>
      <c r="P589" s="1">
        <v>1</v>
      </c>
      <c r="Q589" s="1" t="s">
        <v>152</v>
      </c>
      <c r="R589" s="1">
        <v>1</v>
      </c>
      <c r="S589" s="1" t="s">
        <v>43</v>
      </c>
      <c r="T589" s="1">
        <v>6424</v>
      </c>
      <c r="U589" s="1" t="s">
        <v>352</v>
      </c>
      <c r="V589" s="1" t="s">
        <v>353</v>
      </c>
      <c r="W589" s="1" t="s">
        <v>40</v>
      </c>
      <c r="X589" s="1" t="s">
        <v>4918</v>
      </c>
      <c r="Y589" s="1" t="s">
        <v>4919</v>
      </c>
      <c r="Z589" s="1" t="s">
        <v>959</v>
      </c>
      <c r="AA589" s="1" t="str">
        <f>VLOOKUP(Z589,List!A:E,2,FALSE)</f>
        <v>Application Support</v>
      </c>
      <c r="AB589" s="1" t="str">
        <f>VLOOKUP(Z589,List!A:E,3,FALSE)</f>
        <v>CRA</v>
      </c>
      <c r="AC589" s="1" t="str">
        <f>VLOOKUP(Z589,List!A:E,4,FALSE)</f>
        <v>Second Tier</v>
      </c>
      <c r="AD589" s="1" t="str">
        <f>VLOOKUP(Z589,List!A:E,5,FALSE)</f>
        <v>Second Tier</v>
      </c>
      <c r="AE589" s="1" t="s">
        <v>49</v>
      </c>
      <c r="AF589" s="1" t="s">
        <v>69</v>
      </c>
      <c r="AG589" s="1" t="s">
        <v>51</v>
      </c>
      <c r="AH589" s="1" t="s">
        <v>4187</v>
      </c>
      <c r="AI589" s="1" t="s">
        <v>358</v>
      </c>
      <c r="AK589" s="1" t="s">
        <v>47</v>
      </c>
      <c r="AL589" s="1" t="s">
        <v>54</v>
      </c>
      <c r="AM589" s="1" t="s">
        <v>55</v>
      </c>
      <c r="AN589" s="1" t="s">
        <v>4912</v>
      </c>
      <c r="AO589" s="1" t="s">
        <v>43</v>
      </c>
    </row>
    <row r="590" spans="1:41" x14ac:dyDescent="0.55000000000000004">
      <c r="A590" s="1" t="s">
        <v>314</v>
      </c>
      <c r="B590" s="1" t="s">
        <v>4920</v>
      </c>
      <c r="C590" s="1">
        <v>2022</v>
      </c>
      <c r="D590" s="1">
        <v>2</v>
      </c>
      <c r="E590" s="1">
        <v>11</v>
      </c>
      <c r="F590" s="4">
        <v>0.3321412037037037</v>
      </c>
      <c r="G590" s="1" t="s">
        <v>36</v>
      </c>
      <c r="H590" s="1" t="s">
        <v>4922</v>
      </c>
      <c r="I590" s="1">
        <v>2954</v>
      </c>
      <c r="J590" s="1" t="s">
        <v>4923</v>
      </c>
      <c r="K590" s="1" t="s">
        <v>55</v>
      </c>
      <c r="L590" s="1" t="s">
        <v>47</v>
      </c>
      <c r="N590" s="1" t="s">
        <v>42</v>
      </c>
      <c r="O590" s="1" t="s">
        <v>43</v>
      </c>
      <c r="P590" s="1">
        <v>1</v>
      </c>
      <c r="Q590" s="1" t="s">
        <v>789</v>
      </c>
      <c r="R590" s="1">
        <v>0</v>
      </c>
      <c r="S590" s="1" t="s">
        <v>43</v>
      </c>
      <c r="T590" s="1">
        <v>6482</v>
      </c>
      <c r="U590" s="1" t="s">
        <v>4924</v>
      </c>
      <c r="V590" s="1" t="s">
        <v>4925</v>
      </c>
      <c r="W590" s="1" t="s">
        <v>40</v>
      </c>
      <c r="X590" s="1" t="s">
        <v>4926</v>
      </c>
      <c r="Y590" s="1" t="s">
        <v>4927</v>
      </c>
      <c r="Z590" s="1" t="s">
        <v>367</v>
      </c>
      <c r="AA590" s="1" t="str">
        <f>VLOOKUP(Z590,List!A:E,2,FALSE)</f>
        <v>IT Support</v>
      </c>
      <c r="AB590" s="1" t="str">
        <f>VLOOKUP(Z590,List!A:E,3,FALSE)</f>
        <v>Point IT</v>
      </c>
      <c r="AC590" s="1" t="str">
        <f>VLOOKUP(Z590,List!A:E,4,FALSE)</f>
        <v>Second Tier</v>
      </c>
      <c r="AD590" s="1" t="str">
        <f>VLOOKUP(Z590,List!A:E,5,FALSE)</f>
        <v>Onsite</v>
      </c>
      <c r="AE590" s="1" t="s">
        <v>49</v>
      </c>
      <c r="AF590" s="1" t="s">
        <v>69</v>
      </c>
      <c r="AG590" s="1" t="s">
        <v>323</v>
      </c>
      <c r="AH590" s="1" t="s">
        <v>4928</v>
      </c>
      <c r="AI590" s="1" t="s">
        <v>3971</v>
      </c>
      <c r="AK590" s="1" t="s">
        <v>47</v>
      </c>
      <c r="AL590" s="1" t="s">
        <v>73</v>
      </c>
      <c r="AM590" s="1" t="s">
        <v>55</v>
      </c>
      <c r="AN590" s="1" t="s">
        <v>4920</v>
      </c>
      <c r="AO590" s="1" t="s">
        <v>43</v>
      </c>
    </row>
    <row r="591" spans="1:41" x14ac:dyDescent="0.55000000000000004">
      <c r="A591" s="1" t="s">
        <v>34</v>
      </c>
      <c r="B591" s="1" t="s">
        <v>4929</v>
      </c>
      <c r="C591" s="1">
        <v>2022</v>
      </c>
      <c r="D591" s="1">
        <v>2</v>
      </c>
      <c r="E591" s="1">
        <v>11</v>
      </c>
      <c r="F591" s="4">
        <v>0.35262731481481485</v>
      </c>
      <c r="G591" s="1" t="s">
        <v>36</v>
      </c>
      <c r="H591" s="1" t="s">
        <v>4931</v>
      </c>
      <c r="I591" s="1">
        <v>2955</v>
      </c>
      <c r="J591" s="1" t="s">
        <v>4932</v>
      </c>
      <c r="K591" s="1" t="s">
        <v>55</v>
      </c>
      <c r="L591" s="1" t="s">
        <v>47</v>
      </c>
      <c r="N591" s="1" t="s">
        <v>42</v>
      </c>
      <c r="O591" s="1" t="s">
        <v>43</v>
      </c>
      <c r="P591" s="1">
        <v>1</v>
      </c>
      <c r="Q591" s="1" t="s">
        <v>62</v>
      </c>
      <c r="R591" s="1">
        <v>0</v>
      </c>
      <c r="S591" s="1" t="s">
        <v>43</v>
      </c>
      <c r="T591" s="1">
        <v>6801</v>
      </c>
      <c r="U591" s="1" t="s">
        <v>4933</v>
      </c>
      <c r="V591" s="1" t="s">
        <v>4934</v>
      </c>
      <c r="W591" s="1" t="s">
        <v>40</v>
      </c>
      <c r="X591" s="1" t="s">
        <v>4935</v>
      </c>
      <c r="Y591" s="1" t="s">
        <v>4936</v>
      </c>
      <c r="Z591" s="1" t="s">
        <v>367</v>
      </c>
      <c r="AA591" s="1" t="str">
        <f>VLOOKUP(Z591,List!A:E,2,FALSE)</f>
        <v>IT Support</v>
      </c>
      <c r="AB591" s="1" t="str">
        <f>VLOOKUP(Z591,List!A:E,3,FALSE)</f>
        <v>Point IT</v>
      </c>
      <c r="AC591" s="1" t="str">
        <f>VLOOKUP(Z591,List!A:E,4,FALSE)</f>
        <v>Second Tier</v>
      </c>
      <c r="AD591" s="1" t="str">
        <f>VLOOKUP(Z591,List!A:E,5,FALSE)</f>
        <v>Onsite</v>
      </c>
      <c r="AE591" s="1" t="s">
        <v>49</v>
      </c>
      <c r="AF591" s="1" t="s">
        <v>69</v>
      </c>
      <c r="AG591" s="1" t="s">
        <v>200</v>
      </c>
      <c r="AH591" s="1" t="s">
        <v>4937</v>
      </c>
      <c r="AI591" s="1" t="s">
        <v>2250</v>
      </c>
      <c r="AK591" s="1" t="s">
        <v>47</v>
      </c>
      <c r="AL591" s="1" t="s">
        <v>54</v>
      </c>
      <c r="AM591" s="1" t="s">
        <v>55</v>
      </c>
      <c r="AN591" s="1" t="s">
        <v>4929</v>
      </c>
      <c r="AO591" s="1" t="s">
        <v>43</v>
      </c>
    </row>
    <row r="592" spans="1:41" x14ac:dyDescent="0.55000000000000004">
      <c r="A592" s="1" t="s">
        <v>34</v>
      </c>
      <c r="B592" s="1" t="s">
        <v>4938</v>
      </c>
      <c r="C592" s="1">
        <v>2022</v>
      </c>
      <c r="D592" s="1">
        <v>2</v>
      </c>
      <c r="E592" s="1">
        <v>11</v>
      </c>
      <c r="F592" s="4">
        <v>0.3556597222222222</v>
      </c>
      <c r="G592" s="1" t="s">
        <v>36</v>
      </c>
      <c r="H592" s="1" t="s">
        <v>4940</v>
      </c>
      <c r="I592" s="1">
        <v>2956</v>
      </c>
      <c r="J592" s="1" t="s">
        <v>4941</v>
      </c>
      <c r="K592" s="1" t="s">
        <v>55</v>
      </c>
      <c r="L592" s="1" t="s">
        <v>47</v>
      </c>
      <c r="N592" s="1" t="s">
        <v>42</v>
      </c>
      <c r="O592" s="1" t="s">
        <v>43</v>
      </c>
      <c r="P592" s="1">
        <v>2</v>
      </c>
      <c r="Q592" s="1" t="s">
        <v>62</v>
      </c>
      <c r="R592" s="1">
        <v>0</v>
      </c>
      <c r="S592" s="1" t="s">
        <v>43</v>
      </c>
      <c r="T592" s="1">
        <v>6037</v>
      </c>
      <c r="U592" s="1" t="s">
        <v>690</v>
      </c>
      <c r="V592" s="1" t="s">
        <v>691</v>
      </c>
      <c r="W592" s="1" t="s">
        <v>40</v>
      </c>
      <c r="X592" s="1" t="s">
        <v>4942</v>
      </c>
      <c r="Y592" s="1" t="s">
        <v>4943</v>
      </c>
      <c r="Z592" s="1" t="s">
        <v>367</v>
      </c>
      <c r="AA592" s="1" t="str">
        <f>VLOOKUP(Z592,List!A:E,2,FALSE)</f>
        <v>IT Support</v>
      </c>
      <c r="AB592" s="1" t="str">
        <f>VLOOKUP(Z592,List!A:E,3,FALSE)</f>
        <v>Point IT</v>
      </c>
      <c r="AC592" s="1" t="str">
        <f>VLOOKUP(Z592,List!A:E,4,FALSE)</f>
        <v>Second Tier</v>
      </c>
      <c r="AD592" s="1" t="str">
        <f>VLOOKUP(Z592,List!A:E,5,FALSE)</f>
        <v>Onsite</v>
      </c>
      <c r="AE592" s="1" t="s">
        <v>49</v>
      </c>
      <c r="AF592" s="1" t="s">
        <v>69</v>
      </c>
      <c r="AG592" s="1" t="s">
        <v>257</v>
      </c>
      <c r="AH592" s="1" t="s">
        <v>4944</v>
      </c>
      <c r="AI592" s="1" t="s">
        <v>97</v>
      </c>
      <c r="AK592" s="1" t="s">
        <v>47</v>
      </c>
      <c r="AL592" s="1" t="s">
        <v>54</v>
      </c>
      <c r="AM592" s="1" t="s">
        <v>55</v>
      </c>
      <c r="AN592" s="1" t="s">
        <v>4938</v>
      </c>
      <c r="AO592" s="1" t="s">
        <v>43</v>
      </c>
    </row>
    <row r="593" spans="1:41" x14ac:dyDescent="0.55000000000000004">
      <c r="A593" s="1" t="s">
        <v>135</v>
      </c>
      <c r="B593" s="1" t="s">
        <v>4945</v>
      </c>
      <c r="C593" s="1">
        <v>2022</v>
      </c>
      <c r="D593" s="1">
        <v>2</v>
      </c>
      <c r="E593" s="1">
        <v>11</v>
      </c>
      <c r="F593" s="4">
        <v>0.35849537037037038</v>
      </c>
      <c r="G593" s="1" t="s">
        <v>36</v>
      </c>
      <c r="H593" s="1" t="s">
        <v>4947</v>
      </c>
      <c r="I593" s="1">
        <v>2957</v>
      </c>
      <c r="J593" s="1" t="s">
        <v>4948</v>
      </c>
      <c r="K593" s="1" t="s">
        <v>4949</v>
      </c>
      <c r="L593" s="1" t="s">
        <v>40</v>
      </c>
      <c r="M593" s="1" t="s">
        <v>4950</v>
      </c>
      <c r="N593" s="1" t="s">
        <v>42</v>
      </c>
      <c r="O593" s="1" t="s">
        <v>43</v>
      </c>
      <c r="P593" s="1">
        <v>1</v>
      </c>
      <c r="R593" s="1">
        <v>1</v>
      </c>
      <c r="S593" s="1" t="s">
        <v>43</v>
      </c>
      <c r="T593" s="1">
        <v>801</v>
      </c>
      <c r="U593" s="1" t="s">
        <v>4933</v>
      </c>
      <c r="V593" s="1" t="s">
        <v>4934</v>
      </c>
      <c r="W593" s="1" t="s">
        <v>40</v>
      </c>
      <c r="X593" s="1" t="s">
        <v>4951</v>
      </c>
      <c r="Y593" s="1" t="s">
        <v>4945</v>
      </c>
      <c r="Z593" s="1" t="s">
        <v>177</v>
      </c>
      <c r="AA593" s="1" t="str">
        <f>VLOOKUP(Z593,List!A:E,2,FALSE)</f>
        <v>IT Support</v>
      </c>
      <c r="AB593" s="1" t="str">
        <f>VLOOKUP(Z593,List!A:E,3,FALSE)</f>
        <v>Point IT</v>
      </c>
      <c r="AC593" s="1" t="str">
        <f>VLOOKUP(Z593,List!A:E,4,FALSE)</f>
        <v>Frist Tier</v>
      </c>
      <c r="AD593" s="1" t="str">
        <f>VLOOKUP(Z593,List!A:E,5,FALSE)</f>
        <v>Frist Tier</v>
      </c>
      <c r="AE593" s="1" t="s">
        <v>49</v>
      </c>
      <c r="AF593" s="1" t="s">
        <v>69</v>
      </c>
      <c r="AG593" s="1" t="s">
        <v>145</v>
      </c>
      <c r="AH593" s="1" t="s">
        <v>4952</v>
      </c>
      <c r="AI593" s="1" t="s">
        <v>2250</v>
      </c>
      <c r="AK593" s="1" t="s">
        <v>47</v>
      </c>
      <c r="AL593" s="1" t="s">
        <v>54</v>
      </c>
      <c r="AM593" s="1" t="s">
        <v>55</v>
      </c>
      <c r="AN593" s="1" t="s">
        <v>4945</v>
      </c>
      <c r="AO593" s="1" t="s">
        <v>43</v>
      </c>
    </row>
    <row r="594" spans="1:41" x14ac:dyDescent="0.55000000000000004">
      <c r="A594" s="1" t="s">
        <v>656</v>
      </c>
      <c r="B594" s="1" t="s">
        <v>4904</v>
      </c>
      <c r="C594" s="1">
        <v>2022</v>
      </c>
      <c r="D594" s="1">
        <v>2</v>
      </c>
      <c r="E594" s="1">
        <v>11</v>
      </c>
      <c r="F594" s="4">
        <v>0.36144675925925923</v>
      </c>
      <c r="G594" s="1" t="s">
        <v>36</v>
      </c>
      <c r="H594" s="1" t="s">
        <v>4954</v>
      </c>
      <c r="I594" s="1">
        <v>2958</v>
      </c>
      <c r="J594" s="1" t="s">
        <v>4955</v>
      </c>
      <c r="K594" s="1" t="s">
        <v>55</v>
      </c>
      <c r="L594" s="1" t="s">
        <v>47</v>
      </c>
      <c r="N594" s="1" t="s">
        <v>42</v>
      </c>
      <c r="O594" s="1" t="s">
        <v>43</v>
      </c>
      <c r="P594" s="1">
        <v>1</v>
      </c>
      <c r="Q594" s="1" t="s">
        <v>62</v>
      </c>
      <c r="R594" s="1">
        <v>0</v>
      </c>
      <c r="S594" s="1" t="s">
        <v>43</v>
      </c>
      <c r="T594" s="1">
        <v>893629591</v>
      </c>
      <c r="U594" s="1" t="s">
        <v>4773</v>
      </c>
      <c r="V594" s="1" t="s">
        <v>4774</v>
      </c>
      <c r="W594" s="1" t="s">
        <v>40</v>
      </c>
      <c r="X594" s="1" t="s">
        <v>4956</v>
      </c>
      <c r="Y594" s="1" t="s">
        <v>4957</v>
      </c>
      <c r="Z594" s="1" t="s">
        <v>827</v>
      </c>
      <c r="AA594" s="1" t="str">
        <f>VLOOKUP(Z594,List!A:E,2,FALSE)</f>
        <v>Network</v>
      </c>
      <c r="AB594" s="1" t="str">
        <f>VLOOKUP(Z594,List!A:E,3,FALSE)</f>
        <v>CRA</v>
      </c>
      <c r="AC594" s="1" t="str">
        <f>VLOOKUP(Z594,List!A:E,4,FALSE)</f>
        <v>Second Tier</v>
      </c>
      <c r="AD594" s="1" t="str">
        <f>VLOOKUP(Z594,List!A:E,5,FALSE)</f>
        <v>Second Tier</v>
      </c>
      <c r="AE594" s="1" t="s">
        <v>49</v>
      </c>
      <c r="AF594" s="1" t="s">
        <v>69</v>
      </c>
      <c r="AG594" s="1" t="s">
        <v>663</v>
      </c>
      <c r="AH594" s="1" t="s">
        <v>4958</v>
      </c>
      <c r="AI594" s="1" t="s">
        <v>2042</v>
      </c>
      <c r="AK594" s="1" t="s">
        <v>47</v>
      </c>
      <c r="AL594" s="1" t="s">
        <v>73</v>
      </c>
      <c r="AM594" s="1" t="s">
        <v>55</v>
      </c>
      <c r="AN594" s="1" t="s">
        <v>4904</v>
      </c>
      <c r="AO594" s="1" t="s">
        <v>43</v>
      </c>
    </row>
    <row r="595" spans="1:41" x14ac:dyDescent="0.55000000000000004">
      <c r="A595" s="1" t="s">
        <v>123</v>
      </c>
      <c r="C595" s="1">
        <v>2022</v>
      </c>
      <c r="D595" s="1">
        <v>2</v>
      </c>
      <c r="E595" s="1">
        <v>11</v>
      </c>
      <c r="F595" s="4">
        <v>0.3667361111111111</v>
      </c>
      <c r="G595" s="1" t="s">
        <v>36</v>
      </c>
      <c r="H595" s="1" t="s">
        <v>4960</v>
      </c>
      <c r="I595" s="1">
        <v>2959</v>
      </c>
      <c r="J595" s="1" t="s">
        <v>4961</v>
      </c>
      <c r="K595" s="1" t="s">
        <v>55</v>
      </c>
      <c r="L595" s="1" t="s">
        <v>47</v>
      </c>
      <c r="N595" s="1" t="s">
        <v>42</v>
      </c>
      <c r="O595" s="1" t="s">
        <v>43</v>
      </c>
      <c r="P595" s="1">
        <v>1</v>
      </c>
      <c r="Q595" s="1" t="s">
        <v>103</v>
      </c>
      <c r="R595" s="1">
        <v>0</v>
      </c>
      <c r="S595" s="1" t="s">
        <v>43</v>
      </c>
      <c r="T595" s="1">
        <v>5707</v>
      </c>
      <c r="U595" s="1" t="s">
        <v>4962</v>
      </c>
      <c r="V595" s="1" t="s">
        <v>4963</v>
      </c>
      <c r="W595" s="1" t="s">
        <v>47</v>
      </c>
      <c r="Z595" s="1" t="s">
        <v>84</v>
      </c>
      <c r="AA595" s="1" t="str">
        <f>VLOOKUP(Z595,List!A:E,2,FALSE)</f>
        <v>IT Support</v>
      </c>
      <c r="AB595" s="1" t="str">
        <f>VLOOKUP(Z595,List!A:E,3,FALSE)</f>
        <v>Point IT</v>
      </c>
      <c r="AC595" s="1" t="str">
        <f>VLOOKUP(Z595,List!A:E,4,FALSE)</f>
        <v>Second Tier</v>
      </c>
      <c r="AD595" s="1" t="str">
        <f>VLOOKUP(Z595,List!A:E,5,FALSE)</f>
        <v>Onsite</v>
      </c>
      <c r="AE595" s="1" t="s">
        <v>49</v>
      </c>
      <c r="AF595" s="1" t="s">
        <v>50</v>
      </c>
      <c r="AG595" s="1" t="s">
        <v>132</v>
      </c>
      <c r="AH595" s="1" t="s">
        <v>4964</v>
      </c>
      <c r="AI595" s="1" t="s">
        <v>2042</v>
      </c>
      <c r="AK595" s="1" t="s">
        <v>47</v>
      </c>
      <c r="AL595" s="1" t="s">
        <v>73</v>
      </c>
      <c r="AM595" s="1" t="s">
        <v>55</v>
      </c>
      <c r="AN595" s="1" t="s">
        <v>4965</v>
      </c>
      <c r="AO595" s="1" t="s">
        <v>43</v>
      </c>
    </row>
    <row r="596" spans="1:41" x14ac:dyDescent="0.55000000000000004">
      <c r="C596" s="1">
        <v>2022</v>
      </c>
      <c r="D596" s="1">
        <v>2</v>
      </c>
      <c r="E596" s="1">
        <v>11</v>
      </c>
      <c r="F596" s="4">
        <v>0.3807638888888889</v>
      </c>
      <c r="H596" s="1" t="s">
        <v>47</v>
      </c>
      <c r="I596" s="1">
        <v>2960</v>
      </c>
      <c r="J596" s="1" t="s">
        <v>4967</v>
      </c>
      <c r="K596" s="1" t="s">
        <v>55</v>
      </c>
      <c r="L596" s="1" t="s">
        <v>47</v>
      </c>
      <c r="N596" s="1" t="s">
        <v>42</v>
      </c>
      <c r="O596" s="1" t="s">
        <v>43</v>
      </c>
      <c r="P596" s="1">
        <v>1</v>
      </c>
      <c r="R596" s="1">
        <v>0</v>
      </c>
      <c r="S596" s="1" t="s">
        <v>63</v>
      </c>
      <c r="T596" s="1">
        <v>6252</v>
      </c>
      <c r="U596" s="1" t="s">
        <v>4968</v>
      </c>
      <c r="V596" s="1" t="s">
        <v>4969</v>
      </c>
      <c r="W596" s="1" t="s">
        <v>47</v>
      </c>
      <c r="Z596" s="1" t="s">
        <v>1618</v>
      </c>
      <c r="AA596" s="1" t="str">
        <f>VLOOKUP(Z596,List!A:E,2,FALSE)</f>
        <v>Programer</v>
      </c>
      <c r="AB596" s="1" t="str">
        <f>VLOOKUP(Z596,List!A:E,3,FALSE)</f>
        <v>CRA</v>
      </c>
      <c r="AC596" s="1" t="str">
        <f>VLOOKUP(Z596,List!A:E,4,FALSE)</f>
        <v>Second Tier</v>
      </c>
      <c r="AD596" s="1" t="str">
        <f>VLOOKUP(Z596,List!A:E,5,FALSE)</f>
        <v>Second Tier</v>
      </c>
      <c r="AE596" s="1" t="s">
        <v>756</v>
      </c>
      <c r="AF596" s="1" t="s">
        <v>533</v>
      </c>
      <c r="AH596" s="1" t="s">
        <v>4970</v>
      </c>
      <c r="AI596" s="1" t="s">
        <v>4971</v>
      </c>
      <c r="AK596" s="1" t="s">
        <v>47</v>
      </c>
      <c r="AL596" s="1" t="s">
        <v>54</v>
      </c>
      <c r="AM596" s="1" t="s">
        <v>55</v>
      </c>
      <c r="AN596" s="1" t="s">
        <v>4972</v>
      </c>
      <c r="AO596" s="1" t="s">
        <v>43</v>
      </c>
    </row>
    <row r="597" spans="1:41" x14ac:dyDescent="0.55000000000000004">
      <c r="A597" s="1" t="s">
        <v>656</v>
      </c>
      <c r="B597" s="1" t="s">
        <v>4973</v>
      </c>
      <c r="C597" s="1">
        <v>2022</v>
      </c>
      <c r="D597" s="1">
        <v>2</v>
      </c>
      <c r="E597" s="1">
        <v>11</v>
      </c>
      <c r="F597" s="4">
        <v>0.38188657407407406</v>
      </c>
      <c r="G597" s="1" t="s">
        <v>36</v>
      </c>
      <c r="H597" s="1" t="s">
        <v>4975</v>
      </c>
      <c r="I597" s="1">
        <v>2961</v>
      </c>
      <c r="J597" s="1" t="s">
        <v>4976</v>
      </c>
      <c r="K597" s="1" t="s">
        <v>55</v>
      </c>
      <c r="L597" s="1" t="s">
        <v>47</v>
      </c>
      <c r="N597" s="1" t="s">
        <v>42</v>
      </c>
      <c r="O597" s="1" t="s">
        <v>43</v>
      </c>
      <c r="P597" s="1">
        <v>1</v>
      </c>
      <c r="Q597" s="1" t="s">
        <v>62</v>
      </c>
      <c r="R597" s="1">
        <v>0</v>
      </c>
      <c r="S597" s="1" t="s">
        <v>43</v>
      </c>
      <c r="T597" s="1">
        <v>8242</v>
      </c>
      <c r="U597" s="1" t="s">
        <v>570</v>
      </c>
      <c r="V597" s="1" t="s">
        <v>571</v>
      </c>
      <c r="W597" s="1" t="s">
        <v>40</v>
      </c>
      <c r="X597" s="1" t="s">
        <v>4977</v>
      </c>
      <c r="Y597" s="1" t="s">
        <v>4978</v>
      </c>
      <c r="Z597" s="1" t="s">
        <v>68</v>
      </c>
      <c r="AA597" s="1" t="str">
        <f>VLOOKUP(Z597,List!A:E,2,FALSE)</f>
        <v>Network</v>
      </c>
      <c r="AB597" s="1" t="str">
        <f>VLOOKUP(Z597,List!A:E,3,FALSE)</f>
        <v>CRA</v>
      </c>
      <c r="AC597" s="1" t="str">
        <f>VLOOKUP(Z597,List!A:E,4,FALSE)</f>
        <v>Second Tier</v>
      </c>
      <c r="AD597" s="1" t="str">
        <f>VLOOKUP(Z597,List!A:E,5,FALSE)</f>
        <v>Second Tier</v>
      </c>
      <c r="AE597" s="1" t="s">
        <v>1223</v>
      </c>
      <c r="AF597" s="1" t="s">
        <v>69</v>
      </c>
      <c r="AG597" s="1" t="s">
        <v>663</v>
      </c>
      <c r="AH597" s="1" t="s">
        <v>4979</v>
      </c>
      <c r="AI597" s="1" t="s">
        <v>575</v>
      </c>
      <c r="AK597" s="1" t="s">
        <v>47</v>
      </c>
      <c r="AL597" s="1" t="s">
        <v>73</v>
      </c>
      <c r="AM597" s="1" t="s">
        <v>55</v>
      </c>
      <c r="AN597" s="1" t="s">
        <v>4973</v>
      </c>
      <c r="AO597" s="1" t="s">
        <v>43</v>
      </c>
    </row>
    <row r="598" spans="1:41" x14ac:dyDescent="0.55000000000000004">
      <c r="A598" s="1" t="s">
        <v>98</v>
      </c>
      <c r="B598" s="1" t="s">
        <v>4980</v>
      </c>
      <c r="C598" s="1">
        <v>2022</v>
      </c>
      <c r="D598" s="1">
        <v>2</v>
      </c>
      <c r="E598" s="1">
        <v>11</v>
      </c>
      <c r="F598" s="4">
        <v>0.38403935185185184</v>
      </c>
      <c r="G598" s="1" t="s">
        <v>36</v>
      </c>
      <c r="H598" s="1" t="s">
        <v>4982</v>
      </c>
      <c r="I598" s="1">
        <v>2962</v>
      </c>
      <c r="J598" s="1" t="s">
        <v>4983</v>
      </c>
      <c r="K598" s="1" t="s">
        <v>55</v>
      </c>
      <c r="L598" s="1" t="s">
        <v>47</v>
      </c>
      <c r="N598" s="1" t="s">
        <v>42</v>
      </c>
      <c r="O598" s="1" t="s">
        <v>43</v>
      </c>
      <c r="P598" s="1">
        <v>1</v>
      </c>
      <c r="Q598" s="1" t="s">
        <v>103</v>
      </c>
      <c r="R598" s="1">
        <v>0</v>
      </c>
      <c r="S598" s="1" t="s">
        <v>43</v>
      </c>
      <c r="T598" s="1">
        <v>8432</v>
      </c>
      <c r="U598" s="1" t="s">
        <v>1003</v>
      </c>
      <c r="V598" s="1" t="s">
        <v>1004</v>
      </c>
      <c r="W598" s="1" t="s">
        <v>40</v>
      </c>
      <c r="X598" s="1" t="s">
        <v>4984</v>
      </c>
      <c r="Y598" s="1" t="s">
        <v>4985</v>
      </c>
      <c r="Z598" s="1" t="s">
        <v>199</v>
      </c>
      <c r="AA598" s="1" t="str">
        <f>VLOOKUP(Z598,List!A:E,2,FALSE)</f>
        <v>PC Team</v>
      </c>
      <c r="AB598" s="1" t="str">
        <f>VLOOKUP(Z598,List!A:E,3,FALSE)</f>
        <v>7Sense (Lenovo)</v>
      </c>
      <c r="AC598" s="1" t="str">
        <f>VLOOKUP(Z598,List!A:E,4,FALSE)</f>
        <v>Second Tier</v>
      </c>
      <c r="AD598" s="1" t="str">
        <f>VLOOKUP(Z598,List!A:E,5,FALSE)</f>
        <v>Onsite</v>
      </c>
      <c r="AE598" s="1" t="s">
        <v>49</v>
      </c>
      <c r="AF598" s="1" t="s">
        <v>69</v>
      </c>
      <c r="AG598" s="1" t="s">
        <v>3584</v>
      </c>
      <c r="AH598" s="1" t="s">
        <v>4982</v>
      </c>
      <c r="AI598" s="1" t="s">
        <v>613</v>
      </c>
      <c r="AK598" s="1" t="s">
        <v>47</v>
      </c>
      <c r="AL598" s="1" t="s">
        <v>73</v>
      </c>
      <c r="AM598" s="1" t="s">
        <v>55</v>
      </c>
      <c r="AN598" s="1" t="s">
        <v>4980</v>
      </c>
      <c r="AO598" s="1" t="s">
        <v>43</v>
      </c>
    </row>
    <row r="599" spans="1:41" x14ac:dyDescent="0.55000000000000004">
      <c r="A599" s="1" t="s">
        <v>656</v>
      </c>
      <c r="B599" s="1" t="s">
        <v>4904</v>
      </c>
      <c r="C599" s="1">
        <v>2022</v>
      </c>
      <c r="D599" s="1">
        <v>2</v>
      </c>
      <c r="E599" s="1">
        <v>11</v>
      </c>
      <c r="F599" s="4">
        <v>0.38721064814814815</v>
      </c>
      <c r="G599" s="1" t="s">
        <v>36</v>
      </c>
      <c r="H599" s="1" t="s">
        <v>4987</v>
      </c>
      <c r="I599" s="1">
        <v>2963</v>
      </c>
      <c r="J599" s="1" t="s">
        <v>4988</v>
      </c>
      <c r="K599" s="1" t="s">
        <v>55</v>
      </c>
      <c r="L599" s="1" t="s">
        <v>47</v>
      </c>
      <c r="N599" s="1" t="s">
        <v>42</v>
      </c>
      <c r="O599" s="1" t="s">
        <v>43</v>
      </c>
      <c r="P599" s="1">
        <v>1</v>
      </c>
      <c r="Q599" s="1" t="s">
        <v>62</v>
      </c>
      <c r="R599" s="1">
        <v>0</v>
      </c>
      <c r="S599" s="1" t="s">
        <v>43</v>
      </c>
      <c r="T599" s="1">
        <v>6569</v>
      </c>
      <c r="U599" s="1" t="s">
        <v>3562</v>
      </c>
      <c r="V599" s="1" t="s">
        <v>3563</v>
      </c>
      <c r="W599" s="1" t="s">
        <v>40</v>
      </c>
      <c r="X599" s="1" t="s">
        <v>4989</v>
      </c>
      <c r="Y599" s="1" t="s">
        <v>4990</v>
      </c>
      <c r="Z599" s="1" t="s">
        <v>827</v>
      </c>
      <c r="AA599" s="1" t="str">
        <f>VLOOKUP(Z599,List!A:E,2,FALSE)</f>
        <v>Network</v>
      </c>
      <c r="AB599" s="1" t="str">
        <f>VLOOKUP(Z599,List!A:E,3,FALSE)</f>
        <v>CRA</v>
      </c>
      <c r="AC599" s="1" t="str">
        <f>VLOOKUP(Z599,List!A:E,4,FALSE)</f>
        <v>Second Tier</v>
      </c>
      <c r="AD599" s="1" t="str">
        <f>VLOOKUP(Z599,List!A:E,5,FALSE)</f>
        <v>Second Tier</v>
      </c>
      <c r="AE599" s="1" t="s">
        <v>49</v>
      </c>
      <c r="AF599" s="1" t="s">
        <v>69</v>
      </c>
      <c r="AG599" s="1" t="s">
        <v>4991</v>
      </c>
      <c r="AH599" s="1" t="s">
        <v>4992</v>
      </c>
      <c r="AI599" s="1" t="s">
        <v>670</v>
      </c>
      <c r="AK599" s="1" t="s">
        <v>47</v>
      </c>
      <c r="AL599" s="1" t="s">
        <v>73</v>
      </c>
      <c r="AM599" s="1" t="s">
        <v>55</v>
      </c>
      <c r="AN599" s="1" t="s">
        <v>4904</v>
      </c>
      <c r="AO599" s="1" t="s">
        <v>43</v>
      </c>
    </row>
    <row r="600" spans="1:41" x14ac:dyDescent="0.55000000000000004">
      <c r="A600" s="1" t="s">
        <v>314</v>
      </c>
      <c r="B600" s="1" t="s">
        <v>4993</v>
      </c>
      <c r="C600" s="1">
        <v>2022</v>
      </c>
      <c r="D600" s="1">
        <v>2</v>
      </c>
      <c r="E600" s="1">
        <v>11</v>
      </c>
      <c r="F600" s="4">
        <v>0.38862268518518522</v>
      </c>
      <c r="G600" s="1" t="s">
        <v>36</v>
      </c>
      <c r="H600" s="1" t="s">
        <v>47</v>
      </c>
      <c r="I600" s="1">
        <v>2964</v>
      </c>
      <c r="J600" s="1" t="s">
        <v>4995</v>
      </c>
      <c r="K600" s="1" t="s">
        <v>55</v>
      </c>
      <c r="L600" s="1" t="s">
        <v>47</v>
      </c>
      <c r="N600" s="1" t="s">
        <v>42</v>
      </c>
      <c r="O600" s="1" t="s">
        <v>43</v>
      </c>
      <c r="P600" s="1">
        <v>1</v>
      </c>
      <c r="Q600" s="1" t="s">
        <v>103</v>
      </c>
      <c r="R600" s="1">
        <v>0</v>
      </c>
      <c r="S600" s="1" t="s">
        <v>63</v>
      </c>
      <c r="T600" s="1">
        <v>874828787</v>
      </c>
      <c r="U600" s="1" t="s">
        <v>4996</v>
      </c>
      <c r="V600" s="1" t="s">
        <v>4997</v>
      </c>
      <c r="W600" s="1" t="s">
        <v>40</v>
      </c>
      <c r="X600" s="1" t="s">
        <v>4998</v>
      </c>
      <c r="Y600" s="1" t="s">
        <v>4999</v>
      </c>
      <c r="Z600" s="1" t="s">
        <v>344</v>
      </c>
      <c r="AA600" s="1" t="str">
        <f>VLOOKUP(Z600,List!A:E,2,FALSE)</f>
        <v>PC Team</v>
      </c>
      <c r="AB600" s="1" t="str">
        <f>VLOOKUP(Z600,List!A:E,3,FALSE)</f>
        <v>7Sense (Lenovo)</v>
      </c>
      <c r="AC600" s="1" t="str">
        <f>VLOOKUP(Z600,List!A:E,4,FALSE)</f>
        <v>Second Tier</v>
      </c>
      <c r="AD600" s="1" t="str">
        <f>VLOOKUP(Z600,List!A:E,5,FALSE)</f>
        <v>Onsite</v>
      </c>
      <c r="AE600" s="1" t="s">
        <v>49</v>
      </c>
      <c r="AF600" s="1" t="s">
        <v>69</v>
      </c>
      <c r="AG600" s="1" t="s">
        <v>792</v>
      </c>
      <c r="AH600" s="1" t="s">
        <v>5000</v>
      </c>
      <c r="AI600" s="1" t="s">
        <v>337</v>
      </c>
      <c r="AJ600" s="1" t="s">
        <v>369</v>
      </c>
      <c r="AK600" s="1" t="s">
        <v>47</v>
      </c>
      <c r="AL600" s="1" t="s">
        <v>54</v>
      </c>
      <c r="AM600" s="1" t="s">
        <v>55</v>
      </c>
      <c r="AN600" s="1" t="s">
        <v>5001</v>
      </c>
      <c r="AO600" s="1" t="s">
        <v>43</v>
      </c>
    </row>
    <row r="601" spans="1:41" x14ac:dyDescent="0.55000000000000004">
      <c r="A601" s="1" t="s">
        <v>203</v>
      </c>
      <c r="B601" s="1" t="s">
        <v>5002</v>
      </c>
      <c r="C601" s="1">
        <v>2022</v>
      </c>
      <c r="D601" s="1">
        <v>2</v>
      </c>
      <c r="E601" s="1">
        <v>11</v>
      </c>
      <c r="F601" s="4">
        <v>0.38898148148148143</v>
      </c>
      <c r="G601" s="1" t="s">
        <v>36</v>
      </c>
      <c r="H601" s="1" t="s">
        <v>47</v>
      </c>
      <c r="I601" s="1">
        <v>2965</v>
      </c>
      <c r="J601" s="1" t="s">
        <v>5004</v>
      </c>
      <c r="K601" s="1" t="s">
        <v>5005</v>
      </c>
      <c r="L601" s="1" t="s">
        <v>40</v>
      </c>
      <c r="M601" s="1" t="s">
        <v>5006</v>
      </c>
      <c r="N601" s="1" t="s">
        <v>42</v>
      </c>
      <c r="O601" s="1" t="s">
        <v>43</v>
      </c>
      <c r="P601" s="1">
        <v>3</v>
      </c>
      <c r="Q601" s="1" t="s">
        <v>116</v>
      </c>
      <c r="R601" s="1">
        <v>3</v>
      </c>
      <c r="S601" s="1" t="s">
        <v>63</v>
      </c>
      <c r="T601" s="1">
        <v>8431</v>
      </c>
      <c r="U601" s="1" t="s">
        <v>1003</v>
      </c>
      <c r="V601" s="1" t="s">
        <v>1004</v>
      </c>
      <c r="W601" s="1" t="s">
        <v>397</v>
      </c>
      <c r="X601" s="1" t="s">
        <v>5007</v>
      </c>
      <c r="Y601" s="1" t="s">
        <v>5002</v>
      </c>
      <c r="Z601" s="1" t="s">
        <v>210</v>
      </c>
      <c r="AA601" s="1" t="str">
        <f>VLOOKUP(Z601,List!A:E,2,FALSE)</f>
        <v>E-sarabun</v>
      </c>
      <c r="AB601" s="1" t="str">
        <f>VLOOKUP(Z601,List!A:E,3,FALSE)</f>
        <v>CRA</v>
      </c>
      <c r="AC601" s="1" t="str">
        <f>VLOOKUP(Z601,List!A:E,4,FALSE)</f>
        <v>Second Tier</v>
      </c>
      <c r="AD601" s="1" t="str">
        <f>VLOOKUP(Z601,List!A:E,5,FALSE)</f>
        <v>Second Tier</v>
      </c>
      <c r="AE601" s="1" t="s">
        <v>49</v>
      </c>
      <c r="AF601" s="1" t="s">
        <v>69</v>
      </c>
      <c r="AG601" s="1" t="s">
        <v>211</v>
      </c>
      <c r="AH601" s="1" t="s">
        <v>5008</v>
      </c>
      <c r="AI601" s="1" t="s">
        <v>613</v>
      </c>
      <c r="AK601" s="1" t="s">
        <v>47</v>
      </c>
      <c r="AL601" s="1" t="s">
        <v>54</v>
      </c>
      <c r="AM601" s="1" t="s">
        <v>55</v>
      </c>
      <c r="AN601" s="1" t="s">
        <v>5009</v>
      </c>
      <c r="AO601" s="1" t="s">
        <v>43</v>
      </c>
    </row>
    <row r="602" spans="1:41" x14ac:dyDescent="0.55000000000000004">
      <c r="A602" s="1" t="s">
        <v>123</v>
      </c>
      <c r="B602" s="1" t="s">
        <v>5010</v>
      </c>
      <c r="C602" s="1">
        <v>2022</v>
      </c>
      <c r="D602" s="1">
        <v>2</v>
      </c>
      <c r="E602" s="1">
        <v>11</v>
      </c>
      <c r="F602" s="4">
        <v>0.38901620370370371</v>
      </c>
      <c r="G602" s="1" t="s">
        <v>36</v>
      </c>
      <c r="H602" s="1" t="s">
        <v>5012</v>
      </c>
      <c r="I602" s="1">
        <v>2966</v>
      </c>
      <c r="J602" s="1" t="s">
        <v>5013</v>
      </c>
      <c r="K602" s="1" t="s">
        <v>55</v>
      </c>
      <c r="L602" s="1" t="s">
        <v>47</v>
      </c>
      <c r="N602" s="1" t="s">
        <v>42</v>
      </c>
      <c r="O602" s="1" t="s">
        <v>43</v>
      </c>
      <c r="P602" s="1">
        <v>1</v>
      </c>
      <c r="Q602" s="1" t="s">
        <v>62</v>
      </c>
      <c r="R602" s="1">
        <v>0</v>
      </c>
      <c r="S602" s="1" t="s">
        <v>43</v>
      </c>
      <c r="T602" s="1">
        <v>6218</v>
      </c>
      <c r="U602" s="1" t="s">
        <v>2239</v>
      </c>
      <c r="V602" s="1" t="s">
        <v>2240</v>
      </c>
      <c r="W602" s="1" t="s">
        <v>40</v>
      </c>
      <c r="X602" s="1" t="s">
        <v>5014</v>
      </c>
      <c r="Y602" s="1" t="s">
        <v>5015</v>
      </c>
      <c r="Z602" s="1" t="s">
        <v>144</v>
      </c>
      <c r="AA602" s="1" t="str">
        <f>VLOOKUP(Z602,List!A:E,2,FALSE)</f>
        <v>IT Support</v>
      </c>
      <c r="AB602" s="1" t="str">
        <f>VLOOKUP(Z602,List!A:E,3,FALSE)</f>
        <v>Point IT</v>
      </c>
      <c r="AC602" s="1" t="str">
        <f>VLOOKUP(Z602,List!A:E,4,FALSE)</f>
        <v>Frist Tier</v>
      </c>
      <c r="AD602" s="1" t="str">
        <f>VLOOKUP(Z602,List!A:E,5,FALSE)</f>
        <v>Frist Tier</v>
      </c>
      <c r="AE602" s="1" t="s">
        <v>49</v>
      </c>
      <c r="AF602" s="1" t="s">
        <v>69</v>
      </c>
      <c r="AG602" s="1" t="s">
        <v>356</v>
      </c>
      <c r="AH602" s="1" t="s">
        <v>5016</v>
      </c>
      <c r="AI602" s="1" t="s">
        <v>502</v>
      </c>
      <c r="AK602" s="1" t="s">
        <v>47</v>
      </c>
      <c r="AL602" s="1" t="s">
        <v>73</v>
      </c>
      <c r="AM602" s="1" t="s">
        <v>55</v>
      </c>
      <c r="AN602" s="1" t="s">
        <v>5017</v>
      </c>
      <c r="AO602" s="1" t="s">
        <v>43</v>
      </c>
    </row>
    <row r="603" spans="1:41" x14ac:dyDescent="0.55000000000000004">
      <c r="A603" s="1" t="s">
        <v>34</v>
      </c>
      <c r="B603" s="1" t="s">
        <v>5018</v>
      </c>
      <c r="C603" s="1">
        <v>2022</v>
      </c>
      <c r="D603" s="1">
        <v>2</v>
      </c>
      <c r="E603" s="1">
        <v>11</v>
      </c>
      <c r="F603" s="4">
        <v>0.39503472222222219</v>
      </c>
      <c r="G603" s="1" t="s">
        <v>36</v>
      </c>
      <c r="H603" s="1" t="s">
        <v>5020</v>
      </c>
      <c r="I603" s="1">
        <v>2967</v>
      </c>
      <c r="J603" s="1" t="s">
        <v>5021</v>
      </c>
      <c r="K603" s="1" t="s">
        <v>55</v>
      </c>
      <c r="L603" s="1" t="s">
        <v>47</v>
      </c>
      <c r="N603" s="1" t="s">
        <v>42</v>
      </c>
      <c r="O603" s="1" t="s">
        <v>43</v>
      </c>
      <c r="P603" s="1">
        <v>1</v>
      </c>
      <c r="Q603" s="1" t="s">
        <v>62</v>
      </c>
      <c r="R603" s="1">
        <v>0</v>
      </c>
      <c r="S603" s="1" t="s">
        <v>43</v>
      </c>
      <c r="T603" s="1">
        <v>951540493</v>
      </c>
      <c r="U603" s="1" t="s">
        <v>1418</v>
      </c>
      <c r="V603" s="1" t="s">
        <v>1419</v>
      </c>
      <c r="W603" s="1" t="s">
        <v>40</v>
      </c>
      <c r="X603" s="1" t="s">
        <v>5022</v>
      </c>
      <c r="Y603" s="1" t="s">
        <v>5023</v>
      </c>
      <c r="Z603" s="1" t="s">
        <v>367</v>
      </c>
      <c r="AA603" s="1" t="str">
        <f>VLOOKUP(Z603,List!A:E,2,FALSE)</f>
        <v>IT Support</v>
      </c>
      <c r="AB603" s="1" t="str">
        <f>VLOOKUP(Z603,List!A:E,3,FALSE)</f>
        <v>Point IT</v>
      </c>
      <c r="AC603" s="1" t="str">
        <f>VLOOKUP(Z603,List!A:E,4,FALSE)</f>
        <v>Second Tier</v>
      </c>
      <c r="AD603" s="1" t="str">
        <f>VLOOKUP(Z603,List!A:E,5,FALSE)</f>
        <v>Onsite</v>
      </c>
      <c r="AE603" s="1" t="s">
        <v>49</v>
      </c>
      <c r="AF603" s="1" t="s">
        <v>69</v>
      </c>
      <c r="AG603" s="1" t="s">
        <v>200</v>
      </c>
      <c r="AH603" s="1" t="s">
        <v>5024</v>
      </c>
      <c r="AI603" s="1" t="s">
        <v>1488</v>
      </c>
      <c r="AK603" s="1" t="s">
        <v>47</v>
      </c>
      <c r="AL603" s="1" t="s">
        <v>54</v>
      </c>
      <c r="AM603" s="1" t="s">
        <v>55</v>
      </c>
      <c r="AN603" s="1" t="s">
        <v>5018</v>
      </c>
      <c r="AO603" s="1" t="s">
        <v>43</v>
      </c>
    </row>
    <row r="604" spans="1:41" x14ac:dyDescent="0.55000000000000004">
      <c r="A604" s="1" t="s">
        <v>34</v>
      </c>
      <c r="B604" s="1" t="s">
        <v>5025</v>
      </c>
      <c r="C604" s="1">
        <v>2022</v>
      </c>
      <c r="D604" s="1">
        <v>2</v>
      </c>
      <c r="E604" s="1">
        <v>11</v>
      </c>
      <c r="F604" s="4">
        <v>0.40185185185185185</v>
      </c>
      <c r="G604" s="1" t="s">
        <v>36</v>
      </c>
      <c r="H604" s="1" t="s">
        <v>47</v>
      </c>
      <c r="I604" s="1">
        <v>2968</v>
      </c>
      <c r="J604" s="1" t="s">
        <v>5027</v>
      </c>
      <c r="K604" s="1" t="s">
        <v>55</v>
      </c>
      <c r="L604" s="1" t="s">
        <v>47</v>
      </c>
      <c r="N604" s="1" t="s">
        <v>42</v>
      </c>
      <c r="O604" s="1" t="s">
        <v>43</v>
      </c>
      <c r="P604" s="1">
        <v>1</v>
      </c>
      <c r="Q604" s="1" t="s">
        <v>62</v>
      </c>
      <c r="R604" s="1">
        <v>0</v>
      </c>
      <c r="S604" s="1" t="s">
        <v>63</v>
      </c>
      <c r="T604" s="1">
        <v>8103</v>
      </c>
      <c r="U604" s="1" t="s">
        <v>5028</v>
      </c>
      <c r="V604" s="1" t="s">
        <v>5029</v>
      </c>
      <c r="W604" s="1" t="s">
        <v>397</v>
      </c>
      <c r="X604" s="1" t="s">
        <v>5030</v>
      </c>
      <c r="Y604" s="1" t="s">
        <v>5031</v>
      </c>
      <c r="Z604" s="1" t="s">
        <v>367</v>
      </c>
      <c r="AA604" s="1" t="str">
        <f>VLOOKUP(Z604,List!A:E,2,FALSE)</f>
        <v>IT Support</v>
      </c>
      <c r="AB604" s="1" t="str">
        <f>VLOOKUP(Z604,List!A:E,3,FALSE)</f>
        <v>Point IT</v>
      </c>
      <c r="AC604" s="1" t="str">
        <f>VLOOKUP(Z604,List!A:E,4,FALSE)</f>
        <v>Second Tier</v>
      </c>
      <c r="AD604" s="1" t="str">
        <f>VLOOKUP(Z604,List!A:E,5,FALSE)</f>
        <v>Onsite</v>
      </c>
      <c r="AE604" s="1" t="s">
        <v>49</v>
      </c>
      <c r="AF604" s="1" t="s">
        <v>69</v>
      </c>
      <c r="AG604" s="1" t="s">
        <v>200</v>
      </c>
      <c r="AH604" s="1" t="s">
        <v>5032</v>
      </c>
      <c r="AI604" s="1" t="s">
        <v>109</v>
      </c>
      <c r="AK604" s="1" t="s">
        <v>47</v>
      </c>
      <c r="AL604" s="1" t="s">
        <v>54</v>
      </c>
      <c r="AM604" s="1" t="s">
        <v>55</v>
      </c>
      <c r="AN604" s="1" t="s">
        <v>5033</v>
      </c>
      <c r="AO604" s="1" t="s">
        <v>43</v>
      </c>
    </row>
    <row r="605" spans="1:41" x14ac:dyDescent="0.55000000000000004">
      <c r="A605" s="1" t="s">
        <v>34</v>
      </c>
      <c r="B605" s="1" t="s">
        <v>5034</v>
      </c>
      <c r="C605" s="1">
        <v>2022</v>
      </c>
      <c r="D605" s="1">
        <v>2</v>
      </c>
      <c r="E605" s="1">
        <v>11</v>
      </c>
      <c r="F605" s="4">
        <v>0.41142361111111114</v>
      </c>
      <c r="G605" s="1" t="s">
        <v>36</v>
      </c>
      <c r="H605" s="1" t="s">
        <v>5036</v>
      </c>
      <c r="I605" s="1">
        <v>2969</v>
      </c>
      <c r="J605" s="1" t="s">
        <v>5037</v>
      </c>
      <c r="K605" s="1" t="s">
        <v>5038</v>
      </c>
      <c r="L605" s="1" t="s">
        <v>40</v>
      </c>
      <c r="M605" s="1" t="s">
        <v>5039</v>
      </c>
      <c r="N605" s="1" t="s">
        <v>42</v>
      </c>
      <c r="O605" s="1" t="s">
        <v>43</v>
      </c>
      <c r="P605" s="1">
        <v>1</v>
      </c>
      <c r="Q605" s="1" t="s">
        <v>152</v>
      </c>
      <c r="R605" s="1">
        <v>1</v>
      </c>
      <c r="S605" s="1" t="s">
        <v>43</v>
      </c>
      <c r="T605" s="1">
        <v>7049</v>
      </c>
      <c r="U605" s="1" t="s">
        <v>5040</v>
      </c>
      <c r="V605" s="1" t="s">
        <v>5041</v>
      </c>
      <c r="W605" s="1" t="s">
        <v>40</v>
      </c>
      <c r="X605" s="1" t="s">
        <v>5042</v>
      </c>
      <c r="Y605" s="1" t="s">
        <v>5043</v>
      </c>
      <c r="Z605" s="1" t="s">
        <v>959</v>
      </c>
      <c r="AA605" s="1" t="str">
        <f>VLOOKUP(Z605,List!A:E,2,FALSE)</f>
        <v>Application Support</v>
      </c>
      <c r="AB605" s="1" t="str">
        <f>VLOOKUP(Z605,List!A:E,3,FALSE)</f>
        <v>CRA</v>
      </c>
      <c r="AC605" s="1" t="str">
        <f>VLOOKUP(Z605,List!A:E,4,FALSE)</f>
        <v>Second Tier</v>
      </c>
      <c r="AD605" s="1" t="str">
        <f>VLOOKUP(Z605,List!A:E,5,FALSE)</f>
        <v>Second Tier</v>
      </c>
      <c r="AE605" s="1" t="s">
        <v>49</v>
      </c>
      <c r="AF605" s="1" t="s">
        <v>69</v>
      </c>
      <c r="AG605" s="1" t="s">
        <v>51</v>
      </c>
      <c r="AH605" s="1" t="s">
        <v>5044</v>
      </c>
      <c r="AI605" s="1" t="s">
        <v>1749</v>
      </c>
      <c r="AK605" s="1" t="s">
        <v>47</v>
      </c>
      <c r="AL605" s="1" t="s">
        <v>54</v>
      </c>
      <c r="AM605" s="1" t="s">
        <v>55</v>
      </c>
      <c r="AN605" s="1" t="s">
        <v>5045</v>
      </c>
      <c r="AO605" s="1" t="s">
        <v>43</v>
      </c>
    </row>
    <row r="606" spans="1:41" x14ac:dyDescent="0.55000000000000004">
      <c r="A606" s="1" t="s">
        <v>34</v>
      </c>
      <c r="B606" s="1" t="s">
        <v>5046</v>
      </c>
      <c r="C606" s="1">
        <v>2022</v>
      </c>
      <c r="D606" s="1">
        <v>2</v>
      </c>
      <c r="E606" s="1">
        <v>11</v>
      </c>
      <c r="F606" s="4">
        <v>0.41901620370370374</v>
      </c>
      <c r="G606" s="1" t="s">
        <v>36</v>
      </c>
      <c r="H606" s="1" t="s">
        <v>5048</v>
      </c>
      <c r="I606" s="1">
        <v>2970</v>
      </c>
      <c r="J606" s="1" t="s">
        <v>5049</v>
      </c>
      <c r="K606" s="1" t="s">
        <v>55</v>
      </c>
      <c r="L606" s="1" t="s">
        <v>47</v>
      </c>
      <c r="N606" s="1" t="s">
        <v>42</v>
      </c>
      <c r="O606" s="1" t="s">
        <v>43</v>
      </c>
      <c r="P606" s="1">
        <v>1</v>
      </c>
      <c r="Q606" s="1" t="s">
        <v>394</v>
      </c>
      <c r="R606" s="1">
        <v>0</v>
      </c>
      <c r="S606" s="1" t="s">
        <v>43</v>
      </c>
      <c r="T606" s="1">
        <v>6331</v>
      </c>
      <c r="U606" s="1" t="s">
        <v>3642</v>
      </c>
      <c r="V606" s="1" t="s">
        <v>3643</v>
      </c>
      <c r="W606" s="1" t="s">
        <v>40</v>
      </c>
      <c r="X606" s="1" t="s">
        <v>5050</v>
      </c>
      <c r="Y606" s="1" t="s">
        <v>5051</v>
      </c>
      <c r="Z606" s="1" t="s">
        <v>144</v>
      </c>
      <c r="AA606" s="1" t="str">
        <f>VLOOKUP(Z606,List!A:E,2,FALSE)</f>
        <v>IT Support</v>
      </c>
      <c r="AB606" s="1" t="str">
        <f>VLOOKUP(Z606,List!A:E,3,FALSE)</f>
        <v>Point IT</v>
      </c>
      <c r="AC606" s="1" t="str">
        <f>VLOOKUP(Z606,List!A:E,4,FALSE)</f>
        <v>Frist Tier</v>
      </c>
      <c r="AD606" s="1" t="str">
        <f>VLOOKUP(Z606,List!A:E,5,FALSE)</f>
        <v>Frist Tier</v>
      </c>
      <c r="AE606" s="1" t="s">
        <v>49</v>
      </c>
      <c r="AF606" s="1" t="s">
        <v>69</v>
      </c>
      <c r="AG606" s="1" t="s">
        <v>200</v>
      </c>
      <c r="AH606" s="1" t="s">
        <v>5052</v>
      </c>
      <c r="AI606" s="1" t="s">
        <v>72</v>
      </c>
      <c r="AK606" s="1" t="s">
        <v>47</v>
      </c>
      <c r="AL606" s="1" t="s">
        <v>73</v>
      </c>
      <c r="AM606" s="1" t="s">
        <v>55</v>
      </c>
      <c r="AN606" s="1" t="s">
        <v>5010</v>
      </c>
      <c r="AO606" s="1" t="s">
        <v>43</v>
      </c>
    </row>
    <row r="607" spans="1:41" x14ac:dyDescent="0.55000000000000004">
      <c r="A607" s="1" t="s">
        <v>34</v>
      </c>
      <c r="B607" s="1" t="s">
        <v>5053</v>
      </c>
      <c r="C607" s="1">
        <v>2022</v>
      </c>
      <c r="D607" s="1">
        <v>2</v>
      </c>
      <c r="E607" s="1">
        <v>11</v>
      </c>
      <c r="F607" s="4">
        <v>0.42335648148148147</v>
      </c>
      <c r="G607" s="1" t="s">
        <v>36</v>
      </c>
      <c r="H607" s="1" t="s">
        <v>5055</v>
      </c>
      <c r="I607" s="1">
        <v>2971</v>
      </c>
      <c r="J607" s="1" t="s">
        <v>5056</v>
      </c>
      <c r="K607" s="1" t="s">
        <v>55</v>
      </c>
      <c r="L607" s="1" t="s">
        <v>47</v>
      </c>
      <c r="N607" s="1" t="s">
        <v>42</v>
      </c>
      <c r="O607" s="1" t="s">
        <v>43</v>
      </c>
      <c r="P607" s="1">
        <v>1</v>
      </c>
      <c r="Q607" s="1" t="s">
        <v>62</v>
      </c>
      <c r="R607" s="1">
        <v>0</v>
      </c>
      <c r="S607" s="1" t="s">
        <v>43</v>
      </c>
      <c r="T607" s="1">
        <v>8126</v>
      </c>
      <c r="U607" s="1" t="s">
        <v>855</v>
      </c>
      <c r="V607" s="1" t="s">
        <v>856</v>
      </c>
      <c r="W607" s="1" t="s">
        <v>40</v>
      </c>
      <c r="X607" s="1" t="s">
        <v>5057</v>
      </c>
      <c r="Y607" s="1" t="s">
        <v>5058</v>
      </c>
      <c r="Z607" s="1" t="s">
        <v>367</v>
      </c>
      <c r="AA607" s="1" t="str">
        <f>VLOOKUP(Z607,List!A:E,2,FALSE)</f>
        <v>IT Support</v>
      </c>
      <c r="AB607" s="1" t="str">
        <f>VLOOKUP(Z607,List!A:E,3,FALSE)</f>
        <v>Point IT</v>
      </c>
      <c r="AC607" s="1" t="str">
        <f>VLOOKUP(Z607,List!A:E,4,FALSE)</f>
        <v>Second Tier</v>
      </c>
      <c r="AD607" s="1" t="str">
        <f>VLOOKUP(Z607,List!A:E,5,FALSE)</f>
        <v>Onsite</v>
      </c>
      <c r="AE607" s="1" t="s">
        <v>49</v>
      </c>
      <c r="AF607" s="1" t="s">
        <v>69</v>
      </c>
      <c r="AG607" s="1" t="s">
        <v>200</v>
      </c>
      <c r="AH607" s="1" t="s">
        <v>5059</v>
      </c>
      <c r="AI607" s="1" t="s">
        <v>5060</v>
      </c>
      <c r="AK607" s="1" t="s">
        <v>47</v>
      </c>
      <c r="AL607" s="1" t="s">
        <v>54</v>
      </c>
      <c r="AM607" s="1" t="s">
        <v>55</v>
      </c>
      <c r="AN607" s="1" t="s">
        <v>5053</v>
      </c>
      <c r="AO607" s="1" t="s">
        <v>43</v>
      </c>
    </row>
    <row r="608" spans="1:41" x14ac:dyDescent="0.55000000000000004">
      <c r="A608" s="1" t="s">
        <v>74</v>
      </c>
      <c r="C608" s="1">
        <v>2022</v>
      </c>
      <c r="D608" s="1">
        <v>2</v>
      </c>
      <c r="E608" s="1">
        <v>11</v>
      </c>
      <c r="F608" s="4">
        <v>0.43149305555555556</v>
      </c>
      <c r="G608" s="1" t="s">
        <v>36</v>
      </c>
      <c r="H608" s="1" t="s">
        <v>47</v>
      </c>
      <c r="I608" s="1">
        <v>2972</v>
      </c>
      <c r="J608" s="1" t="s">
        <v>5062</v>
      </c>
      <c r="K608" s="1" t="s">
        <v>55</v>
      </c>
      <c r="L608" s="1" t="s">
        <v>47</v>
      </c>
      <c r="N608" s="1" t="s">
        <v>42</v>
      </c>
      <c r="O608" s="1" t="s">
        <v>43</v>
      </c>
      <c r="P608" s="1">
        <v>1</v>
      </c>
      <c r="Q608" s="1" t="s">
        <v>630</v>
      </c>
      <c r="R608" s="1">
        <v>0</v>
      </c>
      <c r="S608" s="1" t="s">
        <v>63</v>
      </c>
      <c r="T608" s="1">
        <v>6731</v>
      </c>
      <c r="U608" s="1" t="s">
        <v>5063</v>
      </c>
      <c r="V608" s="1" t="s">
        <v>5064</v>
      </c>
      <c r="W608" s="1" t="s">
        <v>47</v>
      </c>
      <c r="Z608" s="1" t="s">
        <v>177</v>
      </c>
      <c r="AA608" s="1" t="str">
        <f>VLOOKUP(Z608,List!A:E,2,FALSE)</f>
        <v>IT Support</v>
      </c>
      <c r="AB608" s="1" t="str">
        <f>VLOOKUP(Z608,List!A:E,3,FALSE)</f>
        <v>Point IT</v>
      </c>
      <c r="AC608" s="1" t="str">
        <f>VLOOKUP(Z608,List!A:E,4,FALSE)</f>
        <v>Frist Tier</v>
      </c>
      <c r="AD608" s="1" t="str">
        <f>VLOOKUP(Z608,List!A:E,5,FALSE)</f>
        <v>Frist Tier</v>
      </c>
      <c r="AE608" s="1" t="s">
        <v>49</v>
      </c>
      <c r="AF608" s="1" t="s">
        <v>50</v>
      </c>
      <c r="AG608" s="1" t="s">
        <v>1538</v>
      </c>
      <c r="AH608" s="1" t="s">
        <v>5065</v>
      </c>
      <c r="AI608" s="1" t="s">
        <v>1910</v>
      </c>
      <c r="AK608" s="1" t="s">
        <v>47</v>
      </c>
      <c r="AL608" s="1" t="s">
        <v>54</v>
      </c>
      <c r="AM608" s="1" t="s">
        <v>55</v>
      </c>
      <c r="AN608" s="1" t="s">
        <v>5066</v>
      </c>
      <c r="AO608" s="1" t="s">
        <v>43</v>
      </c>
    </row>
    <row r="609" spans="1:41" x14ac:dyDescent="0.55000000000000004">
      <c r="A609" s="1" t="s">
        <v>371</v>
      </c>
      <c r="B609" s="1" t="s">
        <v>5067</v>
      </c>
      <c r="C609" s="1">
        <v>2022</v>
      </c>
      <c r="D609" s="1">
        <v>2</v>
      </c>
      <c r="E609" s="1">
        <v>11</v>
      </c>
      <c r="F609" s="4">
        <v>0.43302083333333335</v>
      </c>
      <c r="G609" s="1" t="s">
        <v>36</v>
      </c>
      <c r="H609" s="1" t="s">
        <v>5069</v>
      </c>
      <c r="I609" s="1">
        <v>2973</v>
      </c>
      <c r="J609" s="1" t="s">
        <v>5070</v>
      </c>
      <c r="K609" s="1" t="s">
        <v>55</v>
      </c>
      <c r="L609" s="1" t="s">
        <v>47</v>
      </c>
      <c r="N609" s="1" t="s">
        <v>42</v>
      </c>
      <c r="O609" s="1" t="s">
        <v>43</v>
      </c>
      <c r="P609" s="1">
        <v>1</v>
      </c>
      <c r="Q609" s="1" t="s">
        <v>44</v>
      </c>
      <c r="R609" s="1">
        <v>0</v>
      </c>
      <c r="S609" s="1" t="s">
        <v>43</v>
      </c>
      <c r="T609" s="1">
        <v>832446828</v>
      </c>
      <c r="U609" s="1" t="s">
        <v>4322</v>
      </c>
      <c r="V609" s="1" t="s">
        <v>4323</v>
      </c>
      <c r="W609" s="1" t="s">
        <v>40</v>
      </c>
      <c r="X609" s="1" t="s">
        <v>5071</v>
      </c>
      <c r="Y609" s="1" t="s">
        <v>5067</v>
      </c>
      <c r="Z609" s="1" t="s">
        <v>177</v>
      </c>
      <c r="AA609" s="1" t="str">
        <f>VLOOKUP(Z609,List!A:E,2,FALSE)</f>
        <v>IT Support</v>
      </c>
      <c r="AB609" s="1" t="str">
        <f>VLOOKUP(Z609,List!A:E,3,FALSE)</f>
        <v>Point IT</v>
      </c>
      <c r="AC609" s="1" t="str">
        <f>VLOOKUP(Z609,List!A:E,4,FALSE)</f>
        <v>Frist Tier</v>
      </c>
      <c r="AD609" s="1" t="str">
        <f>VLOOKUP(Z609,List!A:E,5,FALSE)</f>
        <v>Frist Tier</v>
      </c>
      <c r="AE609" s="1" t="s">
        <v>49</v>
      </c>
      <c r="AF609" s="1" t="s">
        <v>69</v>
      </c>
      <c r="AG609" s="1" t="s">
        <v>379</v>
      </c>
      <c r="AH609" s="1" t="s">
        <v>5072</v>
      </c>
      <c r="AI609" s="1" t="s">
        <v>502</v>
      </c>
      <c r="AK609" s="1" t="s">
        <v>47</v>
      </c>
      <c r="AL609" s="1" t="s">
        <v>73</v>
      </c>
      <c r="AM609" s="1" t="s">
        <v>55</v>
      </c>
      <c r="AN609" s="1" t="s">
        <v>5067</v>
      </c>
      <c r="AO609" s="1" t="s">
        <v>43</v>
      </c>
    </row>
    <row r="610" spans="1:41" x14ac:dyDescent="0.55000000000000004">
      <c r="A610" s="1" t="s">
        <v>34</v>
      </c>
      <c r="B610" s="1" t="s">
        <v>5073</v>
      </c>
      <c r="C610" s="1">
        <v>2022</v>
      </c>
      <c r="D610" s="1">
        <v>2</v>
      </c>
      <c r="E610" s="1">
        <v>11</v>
      </c>
      <c r="F610" s="4">
        <v>0.43641203703703701</v>
      </c>
      <c r="G610" s="1" t="s">
        <v>36</v>
      </c>
      <c r="H610" s="1" t="s">
        <v>5075</v>
      </c>
      <c r="I610" s="1">
        <v>2974</v>
      </c>
      <c r="J610" s="1" t="s">
        <v>5076</v>
      </c>
      <c r="K610" s="1" t="s">
        <v>55</v>
      </c>
      <c r="L610" s="1" t="s">
        <v>47</v>
      </c>
      <c r="N610" s="1" t="s">
        <v>42</v>
      </c>
      <c r="O610" s="1" t="s">
        <v>43</v>
      </c>
      <c r="P610" s="1">
        <v>1</v>
      </c>
      <c r="Q610" s="1" t="s">
        <v>62</v>
      </c>
      <c r="R610" s="1">
        <v>0</v>
      </c>
      <c r="S610" s="1" t="s">
        <v>43</v>
      </c>
      <c r="T610" s="1">
        <v>6331</v>
      </c>
      <c r="U610" s="1" t="s">
        <v>3642</v>
      </c>
      <c r="V610" s="1" t="s">
        <v>3643</v>
      </c>
      <c r="W610" s="1" t="s">
        <v>40</v>
      </c>
      <c r="X610" s="1" t="s">
        <v>5077</v>
      </c>
      <c r="Y610" s="1" t="s">
        <v>5078</v>
      </c>
      <c r="Z610" s="1" t="s">
        <v>144</v>
      </c>
      <c r="AA610" s="1" t="str">
        <f>VLOOKUP(Z610,List!A:E,2,FALSE)</f>
        <v>IT Support</v>
      </c>
      <c r="AB610" s="1" t="str">
        <f>VLOOKUP(Z610,List!A:E,3,FALSE)</f>
        <v>Point IT</v>
      </c>
      <c r="AC610" s="1" t="str">
        <f>VLOOKUP(Z610,List!A:E,4,FALSE)</f>
        <v>Frist Tier</v>
      </c>
      <c r="AD610" s="1" t="str">
        <f>VLOOKUP(Z610,List!A:E,5,FALSE)</f>
        <v>Frist Tier</v>
      </c>
      <c r="AE610" s="1" t="s">
        <v>49</v>
      </c>
      <c r="AF610" s="1" t="s">
        <v>69</v>
      </c>
      <c r="AG610" s="1" t="s">
        <v>611</v>
      </c>
      <c r="AH610" s="1" t="s">
        <v>5079</v>
      </c>
      <c r="AI610" s="1" t="s">
        <v>72</v>
      </c>
      <c r="AK610" s="1" t="s">
        <v>47</v>
      </c>
      <c r="AL610" s="1" t="s">
        <v>73</v>
      </c>
      <c r="AM610" s="1" t="s">
        <v>55</v>
      </c>
      <c r="AN610" s="1" t="s">
        <v>5046</v>
      </c>
      <c r="AO610" s="1" t="s">
        <v>43</v>
      </c>
    </row>
    <row r="611" spans="1:41" x14ac:dyDescent="0.55000000000000004">
      <c r="A611" s="1" t="s">
        <v>34</v>
      </c>
      <c r="B611" s="1" t="s">
        <v>5080</v>
      </c>
      <c r="C611" s="1">
        <v>2022</v>
      </c>
      <c r="D611" s="1">
        <v>2</v>
      </c>
      <c r="E611" s="1">
        <v>11</v>
      </c>
      <c r="F611" s="4">
        <v>0.4387152777777778</v>
      </c>
      <c r="G611" s="1" t="s">
        <v>36</v>
      </c>
      <c r="H611" s="1" t="s">
        <v>5082</v>
      </c>
      <c r="I611" s="1">
        <v>2975</v>
      </c>
      <c r="J611" s="1" t="s">
        <v>5083</v>
      </c>
      <c r="K611" s="1" t="s">
        <v>55</v>
      </c>
      <c r="L611" s="1" t="s">
        <v>47</v>
      </c>
      <c r="N611" s="1" t="s">
        <v>42</v>
      </c>
      <c r="O611" s="1" t="s">
        <v>43</v>
      </c>
      <c r="P611" s="1">
        <v>1</v>
      </c>
      <c r="Q611" s="1" t="s">
        <v>62</v>
      </c>
      <c r="R611" s="1">
        <v>0</v>
      </c>
      <c r="S611" s="1" t="s">
        <v>43</v>
      </c>
      <c r="T611" s="1">
        <v>6196</v>
      </c>
      <c r="U611" s="1" t="s">
        <v>5084</v>
      </c>
      <c r="V611" s="1" t="s">
        <v>5085</v>
      </c>
      <c r="W611" s="1" t="s">
        <v>40</v>
      </c>
      <c r="X611" s="1" t="s">
        <v>5086</v>
      </c>
      <c r="Y611" s="1" t="s">
        <v>5080</v>
      </c>
      <c r="Z611" s="1" t="s">
        <v>177</v>
      </c>
      <c r="AA611" s="1" t="str">
        <f>VLOOKUP(Z611,List!A:E,2,FALSE)</f>
        <v>IT Support</v>
      </c>
      <c r="AB611" s="1" t="str">
        <f>VLOOKUP(Z611,List!A:E,3,FALSE)</f>
        <v>Point IT</v>
      </c>
      <c r="AC611" s="1" t="str">
        <f>VLOOKUP(Z611,List!A:E,4,FALSE)</f>
        <v>Frist Tier</v>
      </c>
      <c r="AD611" s="1" t="str">
        <f>VLOOKUP(Z611,List!A:E,5,FALSE)</f>
        <v>Frist Tier</v>
      </c>
      <c r="AE611" s="1" t="s">
        <v>49</v>
      </c>
      <c r="AF611" s="1" t="s">
        <v>69</v>
      </c>
      <c r="AG611" s="1" t="s">
        <v>611</v>
      </c>
      <c r="AH611" s="1" t="s">
        <v>5087</v>
      </c>
      <c r="AI611" s="1" t="s">
        <v>87</v>
      </c>
      <c r="AK611" s="1" t="s">
        <v>47</v>
      </c>
      <c r="AL611" s="1" t="s">
        <v>73</v>
      </c>
      <c r="AM611" s="1" t="s">
        <v>55</v>
      </c>
      <c r="AN611" s="1" t="s">
        <v>5080</v>
      </c>
      <c r="AO611" s="1" t="s">
        <v>43</v>
      </c>
    </row>
    <row r="612" spans="1:41" x14ac:dyDescent="0.55000000000000004">
      <c r="A612" s="1" t="s">
        <v>34</v>
      </c>
      <c r="B612" s="1" t="s">
        <v>5073</v>
      </c>
      <c r="C612" s="1">
        <v>2022</v>
      </c>
      <c r="D612" s="1">
        <v>2</v>
      </c>
      <c r="E612" s="1">
        <v>11</v>
      </c>
      <c r="F612" s="4">
        <v>0.46777777777777779</v>
      </c>
      <c r="G612" s="1" t="s">
        <v>36</v>
      </c>
      <c r="H612" s="1" t="s">
        <v>5089</v>
      </c>
      <c r="I612" s="1">
        <v>2976</v>
      </c>
      <c r="J612" s="1" t="s">
        <v>5090</v>
      </c>
      <c r="K612" s="1" t="s">
        <v>55</v>
      </c>
      <c r="L612" s="1" t="s">
        <v>47</v>
      </c>
      <c r="N612" s="1" t="s">
        <v>42</v>
      </c>
      <c r="O612" s="1" t="s">
        <v>43</v>
      </c>
      <c r="P612" s="1">
        <v>1</v>
      </c>
      <c r="Q612" s="1" t="s">
        <v>152</v>
      </c>
      <c r="R612" s="1">
        <v>0</v>
      </c>
      <c r="S612" s="1" t="s">
        <v>43</v>
      </c>
      <c r="T612" s="1">
        <v>5736</v>
      </c>
      <c r="U612" s="1" t="s">
        <v>1528</v>
      </c>
      <c r="V612" s="1" t="s">
        <v>1529</v>
      </c>
      <c r="W612" s="1" t="s">
        <v>40</v>
      </c>
      <c r="X612" s="1" t="s">
        <v>5091</v>
      </c>
      <c r="Y612" s="1" t="s">
        <v>5092</v>
      </c>
      <c r="Z612" s="1" t="s">
        <v>144</v>
      </c>
      <c r="AA612" s="1" t="str">
        <f>VLOOKUP(Z612,List!A:E,2,FALSE)</f>
        <v>IT Support</v>
      </c>
      <c r="AB612" s="1" t="str">
        <f>VLOOKUP(Z612,List!A:E,3,FALSE)</f>
        <v>Point IT</v>
      </c>
      <c r="AC612" s="1" t="str">
        <f>VLOOKUP(Z612,List!A:E,4,FALSE)</f>
        <v>Frist Tier</v>
      </c>
      <c r="AD612" s="1" t="str">
        <f>VLOOKUP(Z612,List!A:E,5,FALSE)</f>
        <v>Frist Tier</v>
      </c>
      <c r="AE612" s="1" t="s">
        <v>49</v>
      </c>
      <c r="AF612" s="1" t="s">
        <v>69</v>
      </c>
      <c r="AG612" s="1" t="s">
        <v>51</v>
      </c>
      <c r="AH612" s="1" t="s">
        <v>5093</v>
      </c>
      <c r="AI612" s="1" t="s">
        <v>1532</v>
      </c>
      <c r="AK612" s="1" t="s">
        <v>47</v>
      </c>
      <c r="AL612" s="1" t="s">
        <v>73</v>
      </c>
      <c r="AM612" s="1" t="s">
        <v>55</v>
      </c>
      <c r="AN612" s="1" t="s">
        <v>5073</v>
      </c>
      <c r="AO612" s="1" t="s">
        <v>43</v>
      </c>
    </row>
    <row r="613" spans="1:41" x14ac:dyDescent="0.55000000000000004">
      <c r="A613" s="1" t="s">
        <v>123</v>
      </c>
      <c r="B613" s="1" t="s">
        <v>5094</v>
      </c>
      <c r="C613" s="1">
        <v>2022</v>
      </c>
      <c r="D613" s="1">
        <v>2</v>
      </c>
      <c r="E613" s="1">
        <v>11</v>
      </c>
      <c r="F613" s="4">
        <v>0.47775462962962961</v>
      </c>
      <c r="G613" s="1" t="s">
        <v>36</v>
      </c>
      <c r="H613" s="1" t="s">
        <v>47</v>
      </c>
      <c r="I613" s="1">
        <v>2977</v>
      </c>
      <c r="J613" s="1" t="s">
        <v>5096</v>
      </c>
      <c r="K613" s="1" t="s">
        <v>55</v>
      </c>
      <c r="L613" s="1" t="s">
        <v>47</v>
      </c>
      <c r="N613" s="1" t="s">
        <v>42</v>
      </c>
      <c r="O613" s="1" t="s">
        <v>43</v>
      </c>
      <c r="P613" s="1">
        <v>1</v>
      </c>
      <c r="Q613" s="1" t="s">
        <v>62</v>
      </c>
      <c r="R613" s="1">
        <v>0</v>
      </c>
      <c r="S613" s="1" t="s">
        <v>63</v>
      </c>
      <c r="T613" s="1">
        <v>5678</v>
      </c>
      <c r="U613" s="1" t="s">
        <v>5097</v>
      </c>
      <c r="V613" s="1" t="s">
        <v>5098</v>
      </c>
      <c r="W613" s="1" t="s">
        <v>40</v>
      </c>
      <c r="X613" s="1" t="s">
        <v>5099</v>
      </c>
      <c r="Y613" s="1" t="s">
        <v>5094</v>
      </c>
      <c r="Z613" s="1" t="s">
        <v>177</v>
      </c>
      <c r="AA613" s="1" t="str">
        <f>VLOOKUP(Z613,List!A:E,2,FALSE)</f>
        <v>IT Support</v>
      </c>
      <c r="AB613" s="1" t="str">
        <f>VLOOKUP(Z613,List!A:E,3,FALSE)</f>
        <v>Point IT</v>
      </c>
      <c r="AC613" s="1" t="str">
        <f>VLOOKUP(Z613,List!A:E,4,FALSE)</f>
        <v>Frist Tier</v>
      </c>
      <c r="AD613" s="1" t="str">
        <f>VLOOKUP(Z613,List!A:E,5,FALSE)</f>
        <v>Frist Tier</v>
      </c>
      <c r="AE613" s="1" t="s">
        <v>49</v>
      </c>
      <c r="AF613" s="1" t="s">
        <v>69</v>
      </c>
      <c r="AG613" s="1" t="s">
        <v>132</v>
      </c>
      <c r="AH613" s="1" t="s">
        <v>5100</v>
      </c>
      <c r="AI613" s="1" t="s">
        <v>2959</v>
      </c>
      <c r="AK613" s="1" t="s">
        <v>47</v>
      </c>
      <c r="AL613" s="1" t="s">
        <v>54</v>
      </c>
      <c r="AM613" s="1" t="s">
        <v>55</v>
      </c>
      <c r="AN613" s="1" t="s">
        <v>5094</v>
      </c>
      <c r="AO613" s="1" t="s">
        <v>43</v>
      </c>
    </row>
    <row r="614" spans="1:41" x14ac:dyDescent="0.55000000000000004">
      <c r="A614" s="1" t="s">
        <v>34</v>
      </c>
      <c r="B614" s="1" t="s">
        <v>5101</v>
      </c>
      <c r="C614" s="1">
        <v>2022</v>
      </c>
      <c r="D614" s="1">
        <v>2</v>
      </c>
      <c r="E614" s="1">
        <v>11</v>
      </c>
      <c r="F614" s="4">
        <v>0.4995486111111111</v>
      </c>
      <c r="G614" s="1" t="s">
        <v>36</v>
      </c>
      <c r="H614" s="1" t="s">
        <v>47</v>
      </c>
      <c r="I614" s="1">
        <v>2978</v>
      </c>
      <c r="J614" s="1" t="s">
        <v>5103</v>
      </c>
      <c r="K614" s="1" t="s">
        <v>55</v>
      </c>
      <c r="L614" s="1" t="s">
        <v>47</v>
      </c>
      <c r="N614" s="1" t="s">
        <v>42</v>
      </c>
      <c r="O614" s="1" t="s">
        <v>43</v>
      </c>
      <c r="P614" s="1">
        <v>1</v>
      </c>
      <c r="Q614" s="1" t="s">
        <v>394</v>
      </c>
      <c r="R614" s="1">
        <v>0</v>
      </c>
      <c r="S614" s="1" t="s">
        <v>63</v>
      </c>
      <c r="T614" s="1">
        <v>891182219</v>
      </c>
      <c r="U614" s="1" t="s">
        <v>5104</v>
      </c>
      <c r="V614" s="1" t="s">
        <v>5105</v>
      </c>
      <c r="W614" s="1" t="s">
        <v>40</v>
      </c>
      <c r="X614" s="1" t="s">
        <v>5106</v>
      </c>
      <c r="Y614" s="1" t="s">
        <v>5107</v>
      </c>
      <c r="Z614" s="1" t="s">
        <v>959</v>
      </c>
      <c r="AA614" s="1" t="str">
        <f>VLOOKUP(Z614,List!A:E,2,FALSE)</f>
        <v>Application Support</v>
      </c>
      <c r="AB614" s="1" t="str">
        <f>VLOOKUP(Z614,List!A:E,3,FALSE)</f>
        <v>CRA</v>
      </c>
      <c r="AC614" s="1" t="str">
        <f>VLOOKUP(Z614,List!A:E,4,FALSE)</f>
        <v>Second Tier</v>
      </c>
      <c r="AD614" s="1" t="str">
        <f>VLOOKUP(Z614,List!A:E,5,FALSE)</f>
        <v>Second Tier</v>
      </c>
      <c r="AE614" s="1" t="s">
        <v>49</v>
      </c>
      <c r="AF614" s="1" t="s">
        <v>69</v>
      </c>
      <c r="AG614" s="1" t="s">
        <v>2580</v>
      </c>
      <c r="AH614" s="1" t="s">
        <v>5108</v>
      </c>
      <c r="AI614" s="1" t="s">
        <v>202</v>
      </c>
      <c r="AJ614" s="1" t="s">
        <v>369</v>
      </c>
      <c r="AK614" s="1" t="s">
        <v>47</v>
      </c>
      <c r="AL614" s="1" t="s">
        <v>54</v>
      </c>
      <c r="AM614" s="1" t="s">
        <v>55</v>
      </c>
      <c r="AN614" s="1" t="s">
        <v>5109</v>
      </c>
      <c r="AO614" s="1" t="s">
        <v>43</v>
      </c>
    </row>
    <row r="615" spans="1:41" x14ac:dyDescent="0.55000000000000004">
      <c r="A615" s="1" t="s">
        <v>656</v>
      </c>
      <c r="B615" s="1" t="s">
        <v>5110</v>
      </c>
      <c r="C615" s="1">
        <v>2022</v>
      </c>
      <c r="D615" s="1">
        <v>2</v>
      </c>
      <c r="E615" s="1">
        <v>11</v>
      </c>
      <c r="F615" s="4">
        <v>0.53975694444444444</v>
      </c>
      <c r="G615" s="1" t="s">
        <v>36</v>
      </c>
      <c r="H615" s="1" t="s">
        <v>5112</v>
      </c>
      <c r="I615" s="1">
        <v>2979</v>
      </c>
      <c r="J615" s="1" t="s">
        <v>5113</v>
      </c>
      <c r="K615" s="1" t="s">
        <v>55</v>
      </c>
      <c r="L615" s="1" t="s">
        <v>47</v>
      </c>
      <c r="N615" s="1" t="s">
        <v>42</v>
      </c>
      <c r="O615" s="1" t="s">
        <v>43</v>
      </c>
      <c r="P615" s="1">
        <v>1</v>
      </c>
      <c r="Q615" s="1" t="s">
        <v>62</v>
      </c>
      <c r="R615" s="1">
        <v>0</v>
      </c>
      <c r="S615" s="1" t="s">
        <v>43</v>
      </c>
      <c r="T615" s="1">
        <v>850209995</v>
      </c>
      <c r="U615" s="1" t="s">
        <v>5114</v>
      </c>
      <c r="V615" s="1" t="s">
        <v>5115</v>
      </c>
      <c r="W615" s="1" t="s">
        <v>40</v>
      </c>
      <c r="X615" s="1" t="s">
        <v>5116</v>
      </c>
      <c r="Y615" s="1" t="s">
        <v>5117</v>
      </c>
      <c r="Z615" s="1" t="s">
        <v>68</v>
      </c>
      <c r="AA615" s="1" t="str">
        <f>VLOOKUP(Z615,List!A:E,2,FALSE)</f>
        <v>Network</v>
      </c>
      <c r="AB615" s="1" t="str">
        <f>VLOOKUP(Z615,List!A:E,3,FALSE)</f>
        <v>CRA</v>
      </c>
      <c r="AC615" s="1" t="str">
        <f>VLOOKUP(Z615,List!A:E,4,FALSE)</f>
        <v>Second Tier</v>
      </c>
      <c r="AD615" s="1" t="str">
        <f>VLOOKUP(Z615,List!A:E,5,FALSE)</f>
        <v>Second Tier</v>
      </c>
      <c r="AE615" s="1" t="s">
        <v>49</v>
      </c>
      <c r="AF615" s="1" t="s">
        <v>69</v>
      </c>
      <c r="AG615" s="1" t="s">
        <v>857</v>
      </c>
      <c r="AH615" s="1" t="s">
        <v>5118</v>
      </c>
      <c r="AI615" s="1" t="s">
        <v>2333</v>
      </c>
      <c r="AK615" s="1" t="s">
        <v>47</v>
      </c>
      <c r="AL615" s="1" t="s">
        <v>73</v>
      </c>
      <c r="AM615" s="1" t="s">
        <v>55</v>
      </c>
      <c r="AN615" s="1" t="s">
        <v>5110</v>
      </c>
      <c r="AO615" s="1" t="s">
        <v>43</v>
      </c>
    </row>
    <row r="616" spans="1:41" x14ac:dyDescent="0.55000000000000004">
      <c r="A616" s="1" t="s">
        <v>203</v>
      </c>
      <c r="B616" s="1" t="s">
        <v>5119</v>
      </c>
      <c r="C616" s="1">
        <v>2022</v>
      </c>
      <c r="D616" s="1">
        <v>2</v>
      </c>
      <c r="E616" s="1">
        <v>11</v>
      </c>
      <c r="F616" s="4">
        <v>0.5426157407407407</v>
      </c>
      <c r="G616" s="1" t="s">
        <v>36</v>
      </c>
      <c r="H616" s="1" t="s">
        <v>5121</v>
      </c>
      <c r="I616" s="1">
        <v>2980</v>
      </c>
      <c r="J616" s="1" t="s">
        <v>5122</v>
      </c>
      <c r="K616" s="1" t="s">
        <v>55</v>
      </c>
      <c r="L616" s="1" t="s">
        <v>47</v>
      </c>
      <c r="N616" s="1" t="s">
        <v>42</v>
      </c>
      <c r="O616" s="1" t="s">
        <v>43</v>
      </c>
      <c r="P616" s="1">
        <v>1</v>
      </c>
      <c r="Q616" s="1" t="s">
        <v>44</v>
      </c>
      <c r="R616" s="1">
        <v>0</v>
      </c>
      <c r="S616" s="1" t="s">
        <v>43</v>
      </c>
      <c r="T616" s="1">
        <v>8459</v>
      </c>
      <c r="U616" s="1" t="s">
        <v>5123</v>
      </c>
      <c r="V616" s="1" t="s">
        <v>5124</v>
      </c>
      <c r="W616" s="1" t="s">
        <v>40</v>
      </c>
      <c r="X616" s="1" t="s">
        <v>5125</v>
      </c>
      <c r="Y616" s="1" t="s">
        <v>5119</v>
      </c>
      <c r="Z616" s="1" t="s">
        <v>210</v>
      </c>
      <c r="AA616" s="1" t="str">
        <f>VLOOKUP(Z616,List!A:E,2,FALSE)</f>
        <v>E-sarabun</v>
      </c>
      <c r="AB616" s="1" t="str">
        <f>VLOOKUP(Z616,List!A:E,3,FALSE)</f>
        <v>CRA</v>
      </c>
      <c r="AC616" s="1" t="str">
        <f>VLOOKUP(Z616,List!A:E,4,FALSE)</f>
        <v>Second Tier</v>
      </c>
      <c r="AD616" s="1" t="str">
        <f>VLOOKUP(Z616,List!A:E,5,FALSE)</f>
        <v>Second Tier</v>
      </c>
      <c r="AE616" s="1" t="s">
        <v>49</v>
      </c>
      <c r="AF616" s="1" t="s">
        <v>69</v>
      </c>
      <c r="AG616" s="1" t="s">
        <v>211</v>
      </c>
      <c r="AH616" s="1" t="s">
        <v>5126</v>
      </c>
      <c r="AI616" s="1" t="s">
        <v>202</v>
      </c>
      <c r="AK616" s="1" t="s">
        <v>47</v>
      </c>
      <c r="AL616" s="1" t="s">
        <v>54</v>
      </c>
      <c r="AM616" s="1" t="s">
        <v>55</v>
      </c>
      <c r="AN616" s="1" t="s">
        <v>5119</v>
      </c>
      <c r="AO616" s="1" t="s">
        <v>43</v>
      </c>
    </row>
    <row r="617" spans="1:41" x14ac:dyDescent="0.55000000000000004">
      <c r="A617" s="1" t="s">
        <v>57</v>
      </c>
      <c r="B617" s="1" t="s">
        <v>5127</v>
      </c>
      <c r="C617" s="1">
        <v>2022</v>
      </c>
      <c r="D617" s="1">
        <v>2</v>
      </c>
      <c r="E617" s="1">
        <v>11</v>
      </c>
      <c r="F617" s="4">
        <v>0.55846064814814811</v>
      </c>
      <c r="G617" s="1" t="s">
        <v>36</v>
      </c>
      <c r="H617" s="1" t="s">
        <v>5129</v>
      </c>
      <c r="I617" s="1">
        <v>2981</v>
      </c>
      <c r="J617" s="1" t="s">
        <v>5130</v>
      </c>
      <c r="K617" s="1" t="s">
        <v>55</v>
      </c>
      <c r="L617" s="1" t="s">
        <v>47</v>
      </c>
      <c r="N617" s="1" t="s">
        <v>42</v>
      </c>
      <c r="O617" s="1" t="s">
        <v>43</v>
      </c>
      <c r="P617" s="1">
        <v>1</v>
      </c>
      <c r="Q617" s="1" t="s">
        <v>62</v>
      </c>
      <c r="R617" s="1">
        <v>0</v>
      </c>
      <c r="S617" s="1" t="s">
        <v>43</v>
      </c>
      <c r="T617" s="1">
        <v>5797</v>
      </c>
      <c r="U617" s="1" t="s">
        <v>1060</v>
      </c>
      <c r="V617" s="1" t="s">
        <v>1061</v>
      </c>
      <c r="W617" s="1" t="s">
        <v>40</v>
      </c>
      <c r="X617" s="1" t="s">
        <v>5131</v>
      </c>
      <c r="Y617" s="1" t="s">
        <v>5132</v>
      </c>
      <c r="Z617" s="1" t="s">
        <v>68</v>
      </c>
      <c r="AA617" s="1" t="str">
        <f>VLOOKUP(Z617,List!A:E,2,FALSE)</f>
        <v>Network</v>
      </c>
      <c r="AB617" s="1" t="str">
        <f>VLOOKUP(Z617,List!A:E,3,FALSE)</f>
        <v>CRA</v>
      </c>
      <c r="AC617" s="1" t="str">
        <f>VLOOKUP(Z617,List!A:E,4,FALSE)</f>
        <v>Second Tier</v>
      </c>
      <c r="AD617" s="1" t="str">
        <f>VLOOKUP(Z617,List!A:E,5,FALSE)</f>
        <v>Second Tier</v>
      </c>
      <c r="AE617" s="1" t="s">
        <v>49</v>
      </c>
      <c r="AF617" s="1" t="s">
        <v>69</v>
      </c>
      <c r="AG617" s="1" t="s">
        <v>70</v>
      </c>
      <c r="AH617" s="1" t="s">
        <v>5133</v>
      </c>
      <c r="AI617" s="1" t="s">
        <v>259</v>
      </c>
      <c r="AK617" s="1" t="s">
        <v>47</v>
      </c>
      <c r="AL617" s="1" t="s">
        <v>73</v>
      </c>
      <c r="AM617" s="1" t="s">
        <v>55</v>
      </c>
      <c r="AN617" s="1" t="s">
        <v>5127</v>
      </c>
      <c r="AO617" s="1" t="s">
        <v>43</v>
      </c>
    </row>
    <row r="618" spans="1:41" x14ac:dyDescent="0.55000000000000004">
      <c r="A618" s="1" t="s">
        <v>135</v>
      </c>
      <c r="B618" s="1" t="s">
        <v>5134</v>
      </c>
      <c r="C618" s="1">
        <v>2022</v>
      </c>
      <c r="D618" s="1">
        <v>2</v>
      </c>
      <c r="E618" s="1">
        <v>11</v>
      </c>
      <c r="F618" s="4">
        <v>0.55923611111111116</v>
      </c>
      <c r="G618" s="1" t="s">
        <v>36</v>
      </c>
      <c r="H618" s="1" t="s">
        <v>5136</v>
      </c>
      <c r="I618" s="1">
        <v>2982</v>
      </c>
      <c r="J618" s="1" t="s">
        <v>5137</v>
      </c>
      <c r="K618" s="1" t="s">
        <v>55</v>
      </c>
      <c r="L618" s="1" t="s">
        <v>47</v>
      </c>
      <c r="N618" s="1" t="s">
        <v>42</v>
      </c>
      <c r="O618" s="1" t="s">
        <v>43</v>
      </c>
      <c r="P618" s="1">
        <v>1</v>
      </c>
      <c r="R618" s="1">
        <v>0</v>
      </c>
      <c r="S618" s="1" t="s">
        <v>43</v>
      </c>
      <c r="T618" s="1">
        <v>8176</v>
      </c>
      <c r="U618" s="1" t="s">
        <v>5138</v>
      </c>
      <c r="V618" s="1" t="s">
        <v>5139</v>
      </c>
      <c r="W618" s="1" t="s">
        <v>40</v>
      </c>
      <c r="X618" s="1" t="s">
        <v>5140</v>
      </c>
      <c r="Y618" s="1" t="s">
        <v>5141</v>
      </c>
      <c r="Z618" s="1" t="s">
        <v>144</v>
      </c>
      <c r="AA618" s="1" t="str">
        <f>VLOOKUP(Z618,List!A:E,2,FALSE)</f>
        <v>IT Support</v>
      </c>
      <c r="AB618" s="1" t="str">
        <f>VLOOKUP(Z618,List!A:E,3,FALSE)</f>
        <v>Point IT</v>
      </c>
      <c r="AC618" s="1" t="str">
        <f>VLOOKUP(Z618,List!A:E,4,FALSE)</f>
        <v>Frist Tier</v>
      </c>
      <c r="AD618" s="1" t="str">
        <f>VLOOKUP(Z618,List!A:E,5,FALSE)</f>
        <v>Frist Tier</v>
      </c>
      <c r="AE618" s="1" t="s">
        <v>49</v>
      </c>
      <c r="AF618" s="1" t="s">
        <v>69</v>
      </c>
      <c r="AG618" s="1" t="s">
        <v>145</v>
      </c>
      <c r="AH618" s="1" t="s">
        <v>5136</v>
      </c>
      <c r="AI618" s="1" t="s">
        <v>544</v>
      </c>
      <c r="AJ618" s="1" t="s">
        <v>5142</v>
      </c>
      <c r="AK618" s="1" t="s">
        <v>47</v>
      </c>
      <c r="AL618" s="1" t="s">
        <v>54</v>
      </c>
      <c r="AM618" s="1" t="s">
        <v>55</v>
      </c>
      <c r="AN618" s="1" t="s">
        <v>5143</v>
      </c>
      <c r="AO618" s="1" t="s">
        <v>43</v>
      </c>
    </row>
    <row r="619" spans="1:41" x14ac:dyDescent="0.55000000000000004">
      <c r="A619" s="1" t="s">
        <v>371</v>
      </c>
      <c r="C619" s="1">
        <v>2022</v>
      </c>
      <c r="D619" s="1">
        <v>2</v>
      </c>
      <c r="E619" s="1">
        <v>11</v>
      </c>
      <c r="F619" s="4">
        <v>0.56164351851851857</v>
      </c>
      <c r="G619" s="1" t="s">
        <v>36</v>
      </c>
      <c r="H619" s="1" t="s">
        <v>5145</v>
      </c>
      <c r="I619" s="1">
        <v>2983</v>
      </c>
      <c r="J619" s="1" t="s">
        <v>5146</v>
      </c>
      <c r="K619" s="1" t="s">
        <v>5147</v>
      </c>
      <c r="L619" s="1" t="s">
        <v>40</v>
      </c>
      <c r="M619" s="1" t="s">
        <v>5148</v>
      </c>
      <c r="N619" s="1" t="s">
        <v>42</v>
      </c>
      <c r="O619" s="1" t="s">
        <v>43</v>
      </c>
      <c r="P619" s="1">
        <v>1</v>
      </c>
      <c r="Q619" s="1" t="s">
        <v>44</v>
      </c>
      <c r="R619" s="1">
        <v>3</v>
      </c>
      <c r="S619" s="1" t="s">
        <v>43</v>
      </c>
      <c r="T619" s="1">
        <v>909838512</v>
      </c>
      <c r="U619" s="1" t="s">
        <v>5149</v>
      </c>
      <c r="V619" s="1" t="s">
        <v>5150</v>
      </c>
      <c r="W619" s="1" t="s">
        <v>47</v>
      </c>
      <c r="Z619" s="1" t="s">
        <v>959</v>
      </c>
      <c r="AA619" s="1" t="str">
        <f>VLOOKUP(Z619,List!A:E,2,FALSE)</f>
        <v>Application Support</v>
      </c>
      <c r="AB619" s="1" t="str">
        <f>VLOOKUP(Z619,List!A:E,3,FALSE)</f>
        <v>CRA</v>
      </c>
      <c r="AC619" s="1" t="str">
        <f>VLOOKUP(Z619,List!A:E,4,FALSE)</f>
        <v>Second Tier</v>
      </c>
      <c r="AD619" s="1" t="str">
        <f>VLOOKUP(Z619,List!A:E,5,FALSE)</f>
        <v>Second Tier</v>
      </c>
      <c r="AE619" s="1" t="s">
        <v>49</v>
      </c>
      <c r="AF619" s="1" t="s">
        <v>50</v>
      </c>
      <c r="AG619" s="1" t="s">
        <v>781</v>
      </c>
      <c r="AH619" s="1" t="s">
        <v>5151</v>
      </c>
      <c r="AI619" s="1" t="s">
        <v>190</v>
      </c>
      <c r="AK619" s="1" t="s">
        <v>47</v>
      </c>
      <c r="AL619" s="1" t="s">
        <v>54</v>
      </c>
      <c r="AM619" s="1" t="s">
        <v>55</v>
      </c>
      <c r="AN619" s="1" t="s">
        <v>5152</v>
      </c>
      <c r="AO619" s="1" t="s">
        <v>43</v>
      </c>
    </row>
    <row r="620" spans="1:41" x14ac:dyDescent="0.55000000000000004">
      <c r="A620" s="1" t="s">
        <v>34</v>
      </c>
      <c r="B620" s="1" t="s">
        <v>5153</v>
      </c>
      <c r="C620" s="1">
        <v>2022</v>
      </c>
      <c r="D620" s="1">
        <v>2</v>
      </c>
      <c r="E620" s="1">
        <v>11</v>
      </c>
      <c r="F620" s="4">
        <v>0.56405092592592598</v>
      </c>
      <c r="G620" s="1" t="s">
        <v>36</v>
      </c>
      <c r="H620" s="1" t="s">
        <v>5155</v>
      </c>
      <c r="I620" s="1">
        <v>2984</v>
      </c>
      <c r="J620" s="1" t="s">
        <v>5156</v>
      </c>
      <c r="K620" s="1" t="s">
        <v>55</v>
      </c>
      <c r="L620" s="1" t="s">
        <v>47</v>
      </c>
      <c r="N620" s="1" t="s">
        <v>42</v>
      </c>
      <c r="O620" s="1" t="s">
        <v>43</v>
      </c>
      <c r="P620" s="1">
        <v>1</v>
      </c>
      <c r="Q620" s="1" t="s">
        <v>62</v>
      </c>
      <c r="R620" s="1">
        <v>0</v>
      </c>
      <c r="S620" s="1" t="s">
        <v>43</v>
      </c>
      <c r="T620" s="1">
        <v>8616</v>
      </c>
      <c r="U620" s="1" t="s">
        <v>5157</v>
      </c>
      <c r="V620" s="1" t="s">
        <v>5158</v>
      </c>
      <c r="W620" s="1" t="s">
        <v>40</v>
      </c>
      <c r="X620" s="1" t="s">
        <v>5159</v>
      </c>
      <c r="Y620" s="1" t="s">
        <v>5160</v>
      </c>
      <c r="Z620" s="1" t="s">
        <v>959</v>
      </c>
      <c r="AA620" s="1" t="str">
        <f>VLOOKUP(Z620,List!A:E,2,FALSE)</f>
        <v>Application Support</v>
      </c>
      <c r="AB620" s="1" t="str">
        <f>VLOOKUP(Z620,List!A:E,3,FALSE)</f>
        <v>CRA</v>
      </c>
      <c r="AC620" s="1" t="str">
        <f>VLOOKUP(Z620,List!A:E,4,FALSE)</f>
        <v>Second Tier</v>
      </c>
      <c r="AD620" s="1" t="str">
        <f>VLOOKUP(Z620,List!A:E,5,FALSE)</f>
        <v>Second Tier</v>
      </c>
      <c r="AE620" s="1" t="s">
        <v>49</v>
      </c>
      <c r="AF620" s="1" t="s">
        <v>69</v>
      </c>
      <c r="AG620" s="1" t="s">
        <v>960</v>
      </c>
      <c r="AH620" s="1" t="s">
        <v>5161</v>
      </c>
      <c r="AK620" s="1" t="s">
        <v>47</v>
      </c>
      <c r="AL620" s="1" t="s">
        <v>73</v>
      </c>
      <c r="AM620" s="1" t="s">
        <v>55</v>
      </c>
      <c r="AN620" s="1" t="s">
        <v>5153</v>
      </c>
      <c r="AO620" s="1" t="s">
        <v>43</v>
      </c>
    </row>
    <row r="621" spans="1:41" x14ac:dyDescent="0.55000000000000004">
      <c r="A621" s="1" t="s">
        <v>135</v>
      </c>
      <c r="B621" s="1" t="s">
        <v>5162</v>
      </c>
      <c r="C621" s="1">
        <v>2022</v>
      </c>
      <c r="D621" s="1">
        <v>2</v>
      </c>
      <c r="E621" s="1">
        <v>11</v>
      </c>
      <c r="F621" s="4">
        <v>0.56923611111111116</v>
      </c>
      <c r="G621" s="1" t="s">
        <v>36</v>
      </c>
      <c r="H621" s="1" t="s">
        <v>5164</v>
      </c>
      <c r="I621" s="1">
        <v>2985</v>
      </c>
      <c r="J621" s="1" t="s">
        <v>5165</v>
      </c>
      <c r="K621" s="1" t="s">
        <v>55</v>
      </c>
      <c r="L621" s="1" t="s">
        <v>47</v>
      </c>
      <c r="N621" s="1" t="s">
        <v>42</v>
      </c>
      <c r="O621" s="1" t="s">
        <v>43</v>
      </c>
      <c r="P621" s="1">
        <v>1</v>
      </c>
      <c r="R621" s="1">
        <v>0</v>
      </c>
      <c r="S621" s="1" t="s">
        <v>43</v>
      </c>
      <c r="T621" s="1">
        <v>8616</v>
      </c>
      <c r="U621" s="1" t="s">
        <v>3934</v>
      </c>
      <c r="V621" s="1" t="s">
        <v>3935</v>
      </c>
      <c r="W621" s="1" t="s">
        <v>40</v>
      </c>
      <c r="X621" s="1" t="s">
        <v>5166</v>
      </c>
      <c r="Y621" s="1" t="s">
        <v>5167</v>
      </c>
      <c r="Z621" s="1" t="s">
        <v>959</v>
      </c>
      <c r="AA621" s="1" t="str">
        <f>VLOOKUP(Z621,List!A:E,2,FALSE)</f>
        <v>Application Support</v>
      </c>
      <c r="AB621" s="1" t="str">
        <f>VLOOKUP(Z621,List!A:E,3,FALSE)</f>
        <v>CRA</v>
      </c>
      <c r="AC621" s="1" t="str">
        <f>VLOOKUP(Z621,List!A:E,4,FALSE)</f>
        <v>Second Tier</v>
      </c>
      <c r="AD621" s="1" t="str">
        <f>VLOOKUP(Z621,List!A:E,5,FALSE)</f>
        <v>Second Tier</v>
      </c>
      <c r="AE621" s="1" t="s">
        <v>49</v>
      </c>
      <c r="AF621" s="1" t="s">
        <v>69</v>
      </c>
      <c r="AG621" s="1" t="s">
        <v>145</v>
      </c>
      <c r="AH621" s="1" t="s">
        <v>5168</v>
      </c>
      <c r="AI621" s="1" t="s">
        <v>169</v>
      </c>
      <c r="AK621" s="1" t="s">
        <v>47</v>
      </c>
      <c r="AL621" s="1" t="s">
        <v>54</v>
      </c>
      <c r="AM621" s="1" t="s">
        <v>55</v>
      </c>
      <c r="AN621" s="1" t="s">
        <v>5162</v>
      </c>
      <c r="AO621" s="1" t="s">
        <v>43</v>
      </c>
    </row>
    <row r="622" spans="1:41" x14ac:dyDescent="0.55000000000000004">
      <c r="A622" s="1" t="s">
        <v>656</v>
      </c>
      <c r="B622" s="1" t="s">
        <v>5169</v>
      </c>
      <c r="C622" s="1">
        <v>2022</v>
      </c>
      <c r="D622" s="1">
        <v>2</v>
      </c>
      <c r="E622" s="1">
        <v>11</v>
      </c>
      <c r="F622" s="4">
        <v>0.57635416666666661</v>
      </c>
      <c r="G622" s="1" t="s">
        <v>36</v>
      </c>
      <c r="H622" s="1" t="s">
        <v>5171</v>
      </c>
      <c r="I622" s="1">
        <v>2986</v>
      </c>
      <c r="J622" s="1" t="s">
        <v>5172</v>
      </c>
      <c r="K622" s="1" t="s">
        <v>55</v>
      </c>
      <c r="L622" s="1" t="s">
        <v>47</v>
      </c>
      <c r="N622" s="1" t="s">
        <v>42</v>
      </c>
      <c r="O622" s="1" t="s">
        <v>43</v>
      </c>
      <c r="P622" s="1">
        <v>1</v>
      </c>
      <c r="Q622" s="1" t="s">
        <v>62</v>
      </c>
      <c r="R622" s="1">
        <v>0</v>
      </c>
      <c r="S622" s="1" t="s">
        <v>43</v>
      </c>
      <c r="T622" s="1">
        <v>8682</v>
      </c>
      <c r="U622" s="1" t="s">
        <v>5173</v>
      </c>
      <c r="V622" s="1" t="s">
        <v>5174</v>
      </c>
      <c r="W622" s="1" t="s">
        <v>40</v>
      </c>
      <c r="X622" s="1" t="s">
        <v>5175</v>
      </c>
      <c r="Y622" s="1" t="s">
        <v>5176</v>
      </c>
      <c r="Z622" s="1" t="s">
        <v>68</v>
      </c>
      <c r="AA622" s="1" t="str">
        <f>VLOOKUP(Z622,List!A:E,2,FALSE)</f>
        <v>Network</v>
      </c>
      <c r="AB622" s="1" t="str">
        <f>VLOOKUP(Z622,List!A:E,3,FALSE)</f>
        <v>CRA</v>
      </c>
      <c r="AC622" s="1" t="str">
        <f>VLOOKUP(Z622,List!A:E,4,FALSE)</f>
        <v>Second Tier</v>
      </c>
      <c r="AD622" s="1" t="str">
        <f>VLOOKUP(Z622,List!A:E,5,FALSE)</f>
        <v>Second Tier</v>
      </c>
      <c r="AE622" s="1" t="s">
        <v>49</v>
      </c>
      <c r="AF622" s="1" t="s">
        <v>69</v>
      </c>
      <c r="AG622" s="1" t="s">
        <v>5177</v>
      </c>
      <c r="AH622" s="1" t="s">
        <v>5178</v>
      </c>
      <c r="AI622" s="1" t="s">
        <v>464</v>
      </c>
      <c r="AK622" s="1" t="s">
        <v>47</v>
      </c>
      <c r="AL622" s="1" t="s">
        <v>73</v>
      </c>
      <c r="AM622" s="1" t="s">
        <v>55</v>
      </c>
      <c r="AN622" s="1" t="s">
        <v>5169</v>
      </c>
      <c r="AO622" s="1" t="s">
        <v>43</v>
      </c>
    </row>
    <row r="623" spans="1:41" x14ac:dyDescent="0.55000000000000004">
      <c r="A623" s="1" t="s">
        <v>656</v>
      </c>
      <c r="B623" s="1" t="s">
        <v>5179</v>
      </c>
      <c r="C623" s="1">
        <v>2022</v>
      </c>
      <c r="D623" s="1">
        <v>2</v>
      </c>
      <c r="E623" s="1">
        <v>11</v>
      </c>
      <c r="F623" s="4">
        <v>0.58149305555555553</v>
      </c>
      <c r="G623" s="1" t="s">
        <v>36</v>
      </c>
      <c r="H623" s="1" t="s">
        <v>5181</v>
      </c>
      <c r="I623" s="1">
        <v>2987</v>
      </c>
      <c r="J623" s="1" t="s">
        <v>5182</v>
      </c>
      <c r="K623" s="1" t="s">
        <v>55</v>
      </c>
      <c r="L623" s="1" t="s">
        <v>47</v>
      </c>
      <c r="N623" s="1" t="s">
        <v>42</v>
      </c>
      <c r="O623" s="1" t="s">
        <v>43</v>
      </c>
      <c r="P623" s="1">
        <v>1</v>
      </c>
      <c r="Q623" s="1" t="s">
        <v>62</v>
      </c>
      <c r="R623" s="1">
        <v>0</v>
      </c>
      <c r="S623" s="1" t="s">
        <v>43</v>
      </c>
      <c r="T623" s="1">
        <v>8682</v>
      </c>
      <c r="U623" s="1" t="s">
        <v>5173</v>
      </c>
      <c r="V623" s="1" t="s">
        <v>5174</v>
      </c>
      <c r="W623" s="1" t="s">
        <v>40</v>
      </c>
      <c r="X623" s="1" t="s">
        <v>5183</v>
      </c>
      <c r="Y623" s="1" t="s">
        <v>5184</v>
      </c>
      <c r="Z623" s="1" t="s">
        <v>68</v>
      </c>
      <c r="AA623" s="1" t="str">
        <f>VLOOKUP(Z623,List!A:E,2,FALSE)</f>
        <v>Network</v>
      </c>
      <c r="AB623" s="1" t="str">
        <f>VLOOKUP(Z623,List!A:E,3,FALSE)</f>
        <v>CRA</v>
      </c>
      <c r="AC623" s="1" t="str">
        <f>VLOOKUP(Z623,List!A:E,4,FALSE)</f>
        <v>Second Tier</v>
      </c>
      <c r="AD623" s="1" t="str">
        <f>VLOOKUP(Z623,List!A:E,5,FALSE)</f>
        <v>Second Tier</v>
      </c>
      <c r="AE623" s="1" t="s">
        <v>49</v>
      </c>
      <c r="AF623" s="1" t="s">
        <v>69</v>
      </c>
      <c r="AG623" s="1" t="s">
        <v>5177</v>
      </c>
      <c r="AH623" s="1" t="s">
        <v>5185</v>
      </c>
      <c r="AI623" s="1" t="s">
        <v>464</v>
      </c>
      <c r="AK623" s="1" t="s">
        <v>47</v>
      </c>
      <c r="AL623" s="1" t="s">
        <v>73</v>
      </c>
      <c r="AM623" s="1" t="s">
        <v>55</v>
      </c>
      <c r="AN623" s="1" t="s">
        <v>5179</v>
      </c>
      <c r="AO623" s="1" t="s">
        <v>43</v>
      </c>
    </row>
    <row r="624" spans="1:41" x14ac:dyDescent="0.55000000000000004">
      <c r="A624" s="1" t="s">
        <v>34</v>
      </c>
      <c r="B624" s="1" t="s">
        <v>5186</v>
      </c>
      <c r="C624" s="1">
        <v>2022</v>
      </c>
      <c r="D624" s="1">
        <v>2</v>
      </c>
      <c r="E624" s="1">
        <v>11</v>
      </c>
      <c r="F624" s="4">
        <v>0.58221064814814816</v>
      </c>
      <c r="G624" s="1" t="s">
        <v>36</v>
      </c>
      <c r="H624" s="1" t="s">
        <v>5188</v>
      </c>
      <c r="I624" s="1">
        <v>2988</v>
      </c>
      <c r="J624" s="1" t="s">
        <v>5189</v>
      </c>
      <c r="K624" s="1" t="s">
        <v>5190</v>
      </c>
      <c r="L624" s="1" t="s">
        <v>40</v>
      </c>
      <c r="M624" s="1" t="s">
        <v>5191</v>
      </c>
      <c r="N624" s="1" t="s">
        <v>42</v>
      </c>
      <c r="O624" s="1" t="s">
        <v>43</v>
      </c>
      <c r="P624" s="1">
        <v>1</v>
      </c>
      <c r="Q624" s="1" t="s">
        <v>116</v>
      </c>
      <c r="R624" s="1">
        <v>1</v>
      </c>
      <c r="S624" s="1" t="s">
        <v>43</v>
      </c>
      <c r="T624" s="1">
        <v>6456</v>
      </c>
      <c r="U624" s="1" t="s">
        <v>307</v>
      </c>
      <c r="V624" s="1" t="s">
        <v>308</v>
      </c>
      <c r="W624" s="1" t="s">
        <v>40</v>
      </c>
      <c r="X624" s="1" t="s">
        <v>5192</v>
      </c>
      <c r="Y624" s="1" t="s">
        <v>5193</v>
      </c>
      <c r="Z624" s="1" t="s">
        <v>959</v>
      </c>
      <c r="AA624" s="1" t="str">
        <f>VLOOKUP(Z624,List!A:E,2,FALSE)</f>
        <v>Application Support</v>
      </c>
      <c r="AB624" s="1" t="str">
        <f>VLOOKUP(Z624,List!A:E,3,FALSE)</f>
        <v>CRA</v>
      </c>
      <c r="AC624" s="1" t="str">
        <f>VLOOKUP(Z624,List!A:E,4,FALSE)</f>
        <v>Second Tier</v>
      </c>
      <c r="AD624" s="1" t="str">
        <f>VLOOKUP(Z624,List!A:E,5,FALSE)</f>
        <v>Second Tier</v>
      </c>
      <c r="AE624" s="1" t="s">
        <v>49</v>
      </c>
      <c r="AF624" s="1" t="s">
        <v>69</v>
      </c>
      <c r="AG624" s="1" t="s">
        <v>51</v>
      </c>
      <c r="AH624" s="1" t="s">
        <v>5194</v>
      </c>
      <c r="AI624" s="1" t="s">
        <v>313</v>
      </c>
      <c r="AK624" s="1" t="s">
        <v>47</v>
      </c>
      <c r="AL624" s="1" t="s">
        <v>54</v>
      </c>
      <c r="AM624" s="1" t="s">
        <v>55</v>
      </c>
      <c r="AN624" s="1" t="s">
        <v>5186</v>
      </c>
      <c r="AO624" s="1" t="s">
        <v>43</v>
      </c>
    </row>
    <row r="625" spans="1:41" x14ac:dyDescent="0.55000000000000004">
      <c r="A625" s="1" t="s">
        <v>34</v>
      </c>
      <c r="B625" s="1" t="s">
        <v>5195</v>
      </c>
      <c r="C625" s="1">
        <v>2022</v>
      </c>
      <c r="D625" s="1">
        <v>2</v>
      </c>
      <c r="E625" s="1">
        <v>11</v>
      </c>
      <c r="F625" s="4">
        <v>0.58225694444444442</v>
      </c>
      <c r="G625" s="1" t="s">
        <v>36</v>
      </c>
      <c r="H625" s="1" t="s">
        <v>5197</v>
      </c>
      <c r="I625" s="1">
        <v>2989</v>
      </c>
      <c r="J625" s="1" t="s">
        <v>5198</v>
      </c>
      <c r="K625" s="1" t="s">
        <v>55</v>
      </c>
      <c r="L625" s="1" t="s">
        <v>47</v>
      </c>
      <c r="N625" s="1" t="s">
        <v>42</v>
      </c>
      <c r="O625" s="1" t="s">
        <v>43</v>
      </c>
      <c r="P625" s="1">
        <v>1</v>
      </c>
      <c r="Q625" s="1" t="s">
        <v>62</v>
      </c>
      <c r="R625" s="1">
        <v>0</v>
      </c>
      <c r="S625" s="1" t="s">
        <v>43</v>
      </c>
      <c r="T625" s="1">
        <v>8215</v>
      </c>
      <c r="U625" s="1" t="s">
        <v>5199</v>
      </c>
      <c r="V625" s="1" t="s">
        <v>5200</v>
      </c>
      <c r="W625" s="1" t="s">
        <v>40</v>
      </c>
      <c r="X625" s="1" t="s">
        <v>5201</v>
      </c>
      <c r="Y625" s="1" t="s">
        <v>5202</v>
      </c>
      <c r="Z625" s="1" t="s">
        <v>367</v>
      </c>
      <c r="AA625" s="1" t="str">
        <f>VLOOKUP(Z625,List!A:E,2,FALSE)</f>
        <v>IT Support</v>
      </c>
      <c r="AB625" s="1" t="str">
        <f>VLOOKUP(Z625,List!A:E,3,FALSE)</f>
        <v>Point IT</v>
      </c>
      <c r="AC625" s="1" t="str">
        <f>VLOOKUP(Z625,List!A:E,4,FALSE)</f>
        <v>Second Tier</v>
      </c>
      <c r="AD625" s="1" t="str">
        <f>VLOOKUP(Z625,List!A:E,5,FALSE)</f>
        <v>Onsite</v>
      </c>
      <c r="AE625" s="1" t="s">
        <v>49</v>
      </c>
      <c r="AF625" s="1" t="s">
        <v>69</v>
      </c>
      <c r="AG625" s="1" t="s">
        <v>200</v>
      </c>
      <c r="AH625" s="1" t="s">
        <v>5203</v>
      </c>
      <c r="AI625" s="1" t="s">
        <v>213</v>
      </c>
      <c r="AK625" s="1" t="s">
        <v>47</v>
      </c>
      <c r="AL625" s="1" t="s">
        <v>54</v>
      </c>
      <c r="AM625" s="1" t="s">
        <v>55</v>
      </c>
      <c r="AN625" s="1" t="s">
        <v>5195</v>
      </c>
      <c r="AO625" s="1" t="s">
        <v>43</v>
      </c>
    </row>
    <row r="626" spans="1:41" x14ac:dyDescent="0.55000000000000004">
      <c r="A626" s="1" t="s">
        <v>34</v>
      </c>
      <c r="B626" s="1" t="s">
        <v>5204</v>
      </c>
      <c r="C626" s="1">
        <v>2022</v>
      </c>
      <c r="D626" s="1">
        <v>2</v>
      </c>
      <c r="E626" s="1">
        <v>11</v>
      </c>
      <c r="F626" s="4">
        <v>0.58331018518518518</v>
      </c>
      <c r="G626" s="1" t="s">
        <v>36</v>
      </c>
      <c r="H626" s="1" t="s">
        <v>5206</v>
      </c>
      <c r="I626" s="1">
        <v>2990</v>
      </c>
      <c r="J626" s="1" t="s">
        <v>5207</v>
      </c>
      <c r="K626" s="1" t="s">
        <v>5208</v>
      </c>
      <c r="L626" s="1" t="s">
        <v>40</v>
      </c>
      <c r="M626" s="1" t="s">
        <v>5209</v>
      </c>
      <c r="N626" s="1" t="s">
        <v>42</v>
      </c>
      <c r="O626" s="1" t="s">
        <v>43</v>
      </c>
      <c r="P626" s="1">
        <v>1</v>
      </c>
      <c r="Q626" s="1" t="s">
        <v>152</v>
      </c>
      <c r="R626" s="1">
        <v>1</v>
      </c>
      <c r="S626" s="1" t="s">
        <v>43</v>
      </c>
      <c r="T626" s="1">
        <v>8660</v>
      </c>
      <c r="U626" s="1" t="s">
        <v>639</v>
      </c>
      <c r="V626" s="1" t="s">
        <v>640</v>
      </c>
      <c r="W626" s="1" t="s">
        <v>40</v>
      </c>
      <c r="X626" s="1" t="s">
        <v>5210</v>
      </c>
      <c r="Y626" s="1" t="s">
        <v>5211</v>
      </c>
      <c r="Z626" s="1" t="s">
        <v>959</v>
      </c>
      <c r="AA626" s="1" t="str">
        <f>VLOOKUP(Z626,List!A:E,2,FALSE)</f>
        <v>Application Support</v>
      </c>
      <c r="AB626" s="1" t="str">
        <f>VLOOKUP(Z626,List!A:E,3,FALSE)</f>
        <v>CRA</v>
      </c>
      <c r="AC626" s="1" t="str">
        <f>VLOOKUP(Z626,List!A:E,4,FALSE)</f>
        <v>Second Tier</v>
      </c>
      <c r="AD626" s="1" t="str">
        <f>VLOOKUP(Z626,List!A:E,5,FALSE)</f>
        <v>Second Tier</v>
      </c>
      <c r="AE626" s="1" t="s">
        <v>49</v>
      </c>
      <c r="AF626" s="1" t="s">
        <v>69</v>
      </c>
      <c r="AG626" s="1" t="s">
        <v>51</v>
      </c>
      <c r="AH626" s="1" t="s">
        <v>5212</v>
      </c>
      <c r="AI626" s="1" t="s">
        <v>464</v>
      </c>
      <c r="AK626" s="1" t="s">
        <v>47</v>
      </c>
      <c r="AL626" s="1" t="s">
        <v>54</v>
      </c>
      <c r="AM626" s="1" t="s">
        <v>55</v>
      </c>
      <c r="AN626" s="1" t="s">
        <v>5204</v>
      </c>
      <c r="AO626" s="1" t="s">
        <v>43</v>
      </c>
    </row>
    <row r="627" spans="1:41" x14ac:dyDescent="0.55000000000000004">
      <c r="A627" s="1" t="s">
        <v>34</v>
      </c>
      <c r="B627" s="1" t="s">
        <v>5213</v>
      </c>
      <c r="C627" s="1">
        <v>2022</v>
      </c>
      <c r="D627" s="1">
        <v>2</v>
      </c>
      <c r="E627" s="1">
        <v>11</v>
      </c>
      <c r="F627" s="4">
        <v>0.59261574074074075</v>
      </c>
      <c r="G627" s="1" t="s">
        <v>36</v>
      </c>
      <c r="H627" s="1" t="s">
        <v>5215</v>
      </c>
      <c r="I627" s="1">
        <v>2991</v>
      </c>
      <c r="J627" s="1" t="s">
        <v>5216</v>
      </c>
      <c r="K627" s="1" t="s">
        <v>55</v>
      </c>
      <c r="L627" s="1" t="s">
        <v>47</v>
      </c>
      <c r="N627" s="1" t="s">
        <v>42</v>
      </c>
      <c r="O627" s="1" t="s">
        <v>43</v>
      </c>
      <c r="P627" s="1">
        <v>1</v>
      </c>
      <c r="Q627" s="1" t="s">
        <v>62</v>
      </c>
      <c r="R627" s="1">
        <v>0</v>
      </c>
      <c r="S627" s="1" t="s">
        <v>43</v>
      </c>
      <c r="T627" s="1">
        <v>6520</v>
      </c>
      <c r="U627" s="1" t="s">
        <v>5217</v>
      </c>
      <c r="V627" s="1" t="s">
        <v>5218</v>
      </c>
      <c r="W627" s="1" t="s">
        <v>40</v>
      </c>
      <c r="X627" s="1" t="s">
        <v>5219</v>
      </c>
      <c r="Y627" s="1" t="s">
        <v>5213</v>
      </c>
      <c r="Z627" s="1" t="s">
        <v>177</v>
      </c>
      <c r="AA627" s="1" t="str">
        <f>VLOOKUP(Z627,List!A:E,2,FALSE)</f>
        <v>IT Support</v>
      </c>
      <c r="AB627" s="1" t="str">
        <f>VLOOKUP(Z627,List!A:E,3,FALSE)</f>
        <v>Point IT</v>
      </c>
      <c r="AC627" s="1" t="str">
        <f>VLOOKUP(Z627,List!A:E,4,FALSE)</f>
        <v>Frist Tier</v>
      </c>
      <c r="AD627" s="1" t="str">
        <f>VLOOKUP(Z627,List!A:E,5,FALSE)</f>
        <v>Frist Tier</v>
      </c>
      <c r="AE627" s="1" t="s">
        <v>49</v>
      </c>
      <c r="AF627" s="1" t="s">
        <v>69</v>
      </c>
      <c r="AG627" s="1" t="s">
        <v>188</v>
      </c>
      <c r="AH627" s="1" t="s">
        <v>5220</v>
      </c>
      <c r="AI627" s="1" t="s">
        <v>920</v>
      </c>
      <c r="AK627" s="1" t="s">
        <v>47</v>
      </c>
      <c r="AL627" s="1" t="s">
        <v>54</v>
      </c>
      <c r="AM627" s="1" t="s">
        <v>55</v>
      </c>
      <c r="AN627" s="1" t="s">
        <v>5213</v>
      </c>
      <c r="AO627" s="1" t="s">
        <v>43</v>
      </c>
    </row>
    <row r="628" spans="1:41" x14ac:dyDescent="0.55000000000000004">
      <c r="A628" s="1" t="s">
        <v>74</v>
      </c>
      <c r="C628" s="1">
        <v>2022</v>
      </c>
      <c r="D628" s="1">
        <v>2</v>
      </c>
      <c r="E628" s="1">
        <v>11</v>
      </c>
      <c r="F628" s="4">
        <v>0.59472222222222226</v>
      </c>
      <c r="G628" s="1" t="s">
        <v>36</v>
      </c>
      <c r="H628" s="1" t="s">
        <v>47</v>
      </c>
      <c r="I628" s="1">
        <v>2992</v>
      </c>
      <c r="J628" s="1" t="s">
        <v>5222</v>
      </c>
      <c r="K628" s="1" t="s">
        <v>55</v>
      </c>
      <c r="L628" s="1" t="s">
        <v>47</v>
      </c>
      <c r="N628" s="1" t="s">
        <v>42</v>
      </c>
      <c r="O628" s="1" t="s">
        <v>43</v>
      </c>
      <c r="P628" s="1">
        <v>1</v>
      </c>
      <c r="Q628" s="1" t="s">
        <v>79</v>
      </c>
      <c r="R628" s="1">
        <v>0</v>
      </c>
      <c r="S628" s="1" t="s">
        <v>63</v>
      </c>
      <c r="T628" s="1">
        <v>645295955</v>
      </c>
      <c r="U628" s="1" t="s">
        <v>2594</v>
      </c>
      <c r="V628" s="1" t="s">
        <v>2595</v>
      </c>
      <c r="W628" s="1" t="s">
        <v>47</v>
      </c>
      <c r="Z628" s="1" t="s">
        <v>68</v>
      </c>
      <c r="AA628" s="1" t="str">
        <f>VLOOKUP(Z628,List!A:E,2,FALSE)</f>
        <v>Network</v>
      </c>
      <c r="AB628" s="1" t="str">
        <f>VLOOKUP(Z628,List!A:E,3,FALSE)</f>
        <v>CRA</v>
      </c>
      <c r="AC628" s="1" t="str">
        <f>VLOOKUP(Z628,List!A:E,4,FALSE)</f>
        <v>Second Tier</v>
      </c>
      <c r="AD628" s="1" t="str">
        <f>VLOOKUP(Z628,List!A:E,5,FALSE)</f>
        <v>Second Tier</v>
      </c>
      <c r="AE628" s="1" t="s">
        <v>49</v>
      </c>
      <c r="AF628" s="1" t="s">
        <v>50</v>
      </c>
      <c r="AG628" s="1" t="s">
        <v>70</v>
      </c>
      <c r="AH628" s="1" t="s">
        <v>2597</v>
      </c>
      <c r="AI628" s="1" t="s">
        <v>247</v>
      </c>
      <c r="AK628" s="1" t="s">
        <v>47</v>
      </c>
      <c r="AL628" s="1" t="s">
        <v>54</v>
      </c>
      <c r="AM628" s="1" t="s">
        <v>55</v>
      </c>
      <c r="AN628" s="1" t="s">
        <v>5223</v>
      </c>
      <c r="AO628" s="1" t="s">
        <v>43</v>
      </c>
    </row>
    <row r="629" spans="1:41" x14ac:dyDescent="0.55000000000000004">
      <c r="A629" s="1" t="s">
        <v>34</v>
      </c>
      <c r="B629" s="1" t="s">
        <v>5224</v>
      </c>
      <c r="C629" s="1">
        <v>2022</v>
      </c>
      <c r="D629" s="1">
        <v>2</v>
      </c>
      <c r="E629" s="1">
        <v>11</v>
      </c>
      <c r="F629" s="4">
        <v>0.60465277777777782</v>
      </c>
      <c r="G629" s="1" t="s">
        <v>36</v>
      </c>
      <c r="H629" s="1" t="s">
        <v>5226</v>
      </c>
      <c r="I629" s="1">
        <v>2993</v>
      </c>
      <c r="J629" s="1" t="s">
        <v>5227</v>
      </c>
      <c r="K629" s="1" t="s">
        <v>55</v>
      </c>
      <c r="L629" s="1" t="s">
        <v>47</v>
      </c>
      <c r="N629" s="1" t="s">
        <v>42</v>
      </c>
      <c r="O629" s="1" t="s">
        <v>43</v>
      </c>
      <c r="P629" s="1">
        <v>1</v>
      </c>
      <c r="Q629" s="1" t="s">
        <v>62</v>
      </c>
      <c r="R629" s="1">
        <v>0</v>
      </c>
      <c r="S629" s="1" t="s">
        <v>43</v>
      </c>
      <c r="T629" s="1">
        <v>994955266</v>
      </c>
      <c r="U629" s="1" t="s">
        <v>5228</v>
      </c>
      <c r="V629" s="1" t="s">
        <v>5229</v>
      </c>
      <c r="W629" s="1" t="s">
        <v>40</v>
      </c>
      <c r="X629" s="1" t="s">
        <v>5230</v>
      </c>
      <c r="Y629" s="1" t="s">
        <v>5231</v>
      </c>
      <c r="Z629" s="1" t="s">
        <v>367</v>
      </c>
      <c r="AA629" s="1" t="str">
        <f>VLOOKUP(Z629,List!A:E,2,FALSE)</f>
        <v>IT Support</v>
      </c>
      <c r="AB629" s="1" t="str">
        <f>VLOOKUP(Z629,List!A:E,3,FALSE)</f>
        <v>Point IT</v>
      </c>
      <c r="AC629" s="1" t="str">
        <f>VLOOKUP(Z629,List!A:E,4,FALSE)</f>
        <v>Second Tier</v>
      </c>
      <c r="AD629" s="1" t="str">
        <f>VLOOKUP(Z629,List!A:E,5,FALSE)</f>
        <v>Onsite</v>
      </c>
      <c r="AE629" s="1" t="s">
        <v>49</v>
      </c>
      <c r="AF629" s="1" t="s">
        <v>69</v>
      </c>
      <c r="AG629" s="1" t="s">
        <v>200</v>
      </c>
      <c r="AH629" s="1" t="s">
        <v>5232</v>
      </c>
      <c r="AI629" s="1" t="s">
        <v>5233</v>
      </c>
      <c r="AK629" s="1" t="s">
        <v>47</v>
      </c>
      <c r="AL629" s="1" t="s">
        <v>54</v>
      </c>
      <c r="AM629" s="1" t="s">
        <v>55</v>
      </c>
      <c r="AN629" s="1" t="s">
        <v>5224</v>
      </c>
      <c r="AO629" s="1" t="s">
        <v>43</v>
      </c>
    </row>
    <row r="630" spans="1:41" x14ac:dyDescent="0.55000000000000004">
      <c r="A630" s="1" t="s">
        <v>123</v>
      </c>
      <c r="B630" s="1" t="s">
        <v>5234</v>
      </c>
      <c r="C630" s="1">
        <v>2022</v>
      </c>
      <c r="D630" s="1">
        <v>2</v>
      </c>
      <c r="E630" s="1">
        <v>11</v>
      </c>
      <c r="F630" s="4">
        <v>0.6136921296296296</v>
      </c>
      <c r="G630" s="1" t="s">
        <v>36</v>
      </c>
      <c r="H630" s="1" t="s">
        <v>5236</v>
      </c>
      <c r="I630" s="1">
        <v>2994</v>
      </c>
      <c r="J630" s="1" t="s">
        <v>5237</v>
      </c>
      <c r="K630" s="1" t="s">
        <v>55</v>
      </c>
      <c r="L630" s="1" t="s">
        <v>47</v>
      </c>
      <c r="N630" s="1" t="s">
        <v>42</v>
      </c>
      <c r="O630" s="1" t="s">
        <v>43</v>
      </c>
      <c r="P630" s="1">
        <v>1</v>
      </c>
      <c r="Q630" s="1" t="s">
        <v>5238</v>
      </c>
      <c r="R630" s="1">
        <v>0</v>
      </c>
      <c r="S630" s="1" t="s">
        <v>43</v>
      </c>
      <c r="T630" s="1">
        <v>6105</v>
      </c>
      <c r="U630" s="1" t="s">
        <v>5239</v>
      </c>
      <c r="V630" s="1" t="s">
        <v>5240</v>
      </c>
      <c r="W630" s="1" t="s">
        <v>40</v>
      </c>
      <c r="X630" s="1" t="s">
        <v>5241</v>
      </c>
      <c r="Y630" s="1" t="s">
        <v>5242</v>
      </c>
      <c r="Z630" s="1" t="s">
        <v>144</v>
      </c>
      <c r="AA630" s="1" t="str">
        <f>VLOOKUP(Z630,List!A:E,2,FALSE)</f>
        <v>IT Support</v>
      </c>
      <c r="AB630" s="1" t="str">
        <f>VLOOKUP(Z630,List!A:E,3,FALSE)</f>
        <v>Point IT</v>
      </c>
      <c r="AC630" s="1" t="str">
        <f>VLOOKUP(Z630,List!A:E,4,FALSE)</f>
        <v>Frist Tier</v>
      </c>
      <c r="AD630" s="1" t="str">
        <f>VLOOKUP(Z630,List!A:E,5,FALSE)</f>
        <v>Frist Tier</v>
      </c>
      <c r="AE630" s="1" t="s">
        <v>49</v>
      </c>
      <c r="AF630" s="1" t="s">
        <v>69</v>
      </c>
      <c r="AG630" s="1" t="s">
        <v>1159</v>
      </c>
      <c r="AH630" s="1" t="s">
        <v>5243</v>
      </c>
      <c r="AI630" s="1" t="s">
        <v>2000</v>
      </c>
      <c r="AK630" s="1" t="s">
        <v>47</v>
      </c>
      <c r="AL630" s="1" t="s">
        <v>54</v>
      </c>
      <c r="AM630" s="1" t="s">
        <v>55</v>
      </c>
      <c r="AN630" s="1" t="s">
        <v>5244</v>
      </c>
      <c r="AO630" s="1" t="s">
        <v>43</v>
      </c>
    </row>
    <row r="631" spans="1:41" x14ac:dyDescent="0.55000000000000004">
      <c r="A631" s="1" t="s">
        <v>34</v>
      </c>
      <c r="C631" s="1">
        <v>2022</v>
      </c>
      <c r="D631" s="1">
        <v>2</v>
      </c>
      <c r="E631" s="1">
        <v>11</v>
      </c>
      <c r="F631" s="4">
        <v>0.61773148148148149</v>
      </c>
      <c r="G631" s="1" t="s">
        <v>36</v>
      </c>
      <c r="H631" s="1" t="s">
        <v>5246</v>
      </c>
      <c r="I631" s="1">
        <v>2995</v>
      </c>
      <c r="J631" s="1" t="s">
        <v>5247</v>
      </c>
      <c r="K631" s="1" t="s">
        <v>55</v>
      </c>
      <c r="L631" s="1" t="s">
        <v>47</v>
      </c>
      <c r="N631" s="1" t="s">
        <v>42</v>
      </c>
      <c r="O631" s="1" t="s">
        <v>43</v>
      </c>
      <c r="P631" s="1">
        <v>1</v>
      </c>
      <c r="Q631" s="1" t="s">
        <v>44</v>
      </c>
      <c r="R631" s="1">
        <v>0</v>
      </c>
      <c r="S631" s="1" t="s">
        <v>43</v>
      </c>
      <c r="T631" s="1">
        <v>897764400</v>
      </c>
      <c r="U631" s="1" t="s">
        <v>5248</v>
      </c>
      <c r="V631" s="1" t="s">
        <v>5249</v>
      </c>
      <c r="W631" s="1" t="s">
        <v>47</v>
      </c>
      <c r="Z631" s="1" t="s">
        <v>334</v>
      </c>
      <c r="AA631" s="1" t="str">
        <f>VLOOKUP(Z631,List!A:E,2,FALSE)</f>
        <v>IT Support</v>
      </c>
      <c r="AB631" s="1" t="str">
        <f>VLOOKUP(Z631,List!A:E,3,FALSE)</f>
        <v>CRA</v>
      </c>
      <c r="AC631" s="1" t="str">
        <f>VLOOKUP(Z631,List!A:E,4,FALSE)</f>
        <v>Second Tier</v>
      </c>
      <c r="AD631" s="1" t="str">
        <f>VLOOKUP(Z631,List!A:E,5,FALSE)</f>
        <v>Onsite</v>
      </c>
      <c r="AE631" s="1" t="s">
        <v>49</v>
      </c>
      <c r="AF631" s="1" t="s">
        <v>533</v>
      </c>
      <c r="AG631" s="1" t="s">
        <v>51</v>
      </c>
      <c r="AH631" s="1" t="s">
        <v>5250</v>
      </c>
      <c r="AI631" s="1" t="s">
        <v>337</v>
      </c>
      <c r="AK631" s="1" t="s">
        <v>47</v>
      </c>
      <c r="AL631" s="1" t="s">
        <v>73</v>
      </c>
      <c r="AM631" s="1" t="s">
        <v>55</v>
      </c>
      <c r="AN631" s="1" t="s">
        <v>5251</v>
      </c>
      <c r="AO631" s="1" t="s">
        <v>43</v>
      </c>
    </row>
    <row r="632" spans="1:41" x14ac:dyDescent="0.55000000000000004">
      <c r="A632" s="1" t="s">
        <v>34</v>
      </c>
      <c r="B632" s="1" t="s">
        <v>5234</v>
      </c>
      <c r="C632" s="1">
        <v>2022</v>
      </c>
      <c r="D632" s="1">
        <v>2</v>
      </c>
      <c r="E632" s="1">
        <v>11</v>
      </c>
      <c r="F632" s="4">
        <v>0.62129629629629635</v>
      </c>
      <c r="G632" s="1" t="s">
        <v>36</v>
      </c>
      <c r="H632" s="1" t="s">
        <v>3497</v>
      </c>
      <c r="I632" s="1">
        <v>2996</v>
      </c>
      <c r="J632" s="1" t="s">
        <v>5253</v>
      </c>
      <c r="K632" s="1" t="s">
        <v>55</v>
      </c>
      <c r="L632" s="1" t="s">
        <v>47</v>
      </c>
      <c r="N632" s="1" t="s">
        <v>42</v>
      </c>
      <c r="O632" s="1" t="s">
        <v>43</v>
      </c>
      <c r="P632" s="1">
        <v>1</v>
      </c>
      <c r="Q632" s="1" t="s">
        <v>62</v>
      </c>
      <c r="R632" s="1">
        <v>0</v>
      </c>
      <c r="S632" s="1" t="s">
        <v>43</v>
      </c>
      <c r="T632" s="1">
        <v>5727</v>
      </c>
      <c r="U632" s="1" t="s">
        <v>376</v>
      </c>
      <c r="V632" s="1" t="s">
        <v>377</v>
      </c>
      <c r="W632" s="1" t="s">
        <v>40</v>
      </c>
      <c r="X632" s="1" t="s">
        <v>5254</v>
      </c>
      <c r="Y632" s="1" t="s">
        <v>5255</v>
      </c>
      <c r="Z632" s="1" t="s">
        <v>144</v>
      </c>
      <c r="AA632" s="1" t="str">
        <f>VLOOKUP(Z632,List!A:E,2,FALSE)</f>
        <v>IT Support</v>
      </c>
      <c r="AB632" s="1" t="str">
        <f>VLOOKUP(Z632,List!A:E,3,FALSE)</f>
        <v>Point IT</v>
      </c>
      <c r="AC632" s="1" t="str">
        <f>VLOOKUP(Z632,List!A:E,4,FALSE)</f>
        <v>Frist Tier</v>
      </c>
      <c r="AD632" s="1" t="str">
        <f>VLOOKUP(Z632,List!A:E,5,FALSE)</f>
        <v>Frist Tier</v>
      </c>
      <c r="AE632" s="1" t="s">
        <v>49</v>
      </c>
      <c r="AF632" s="1" t="s">
        <v>69</v>
      </c>
      <c r="AG632" s="1" t="s">
        <v>611</v>
      </c>
      <c r="AH632" s="1" t="s">
        <v>3497</v>
      </c>
      <c r="AI632" s="1" t="s">
        <v>1234</v>
      </c>
      <c r="AK632" s="1" t="s">
        <v>47</v>
      </c>
      <c r="AL632" s="1" t="s">
        <v>54</v>
      </c>
      <c r="AM632" s="1" t="s">
        <v>55</v>
      </c>
      <c r="AN632" s="1" t="s">
        <v>5234</v>
      </c>
      <c r="AO632" s="1" t="s">
        <v>43</v>
      </c>
    </row>
    <row r="633" spans="1:41" x14ac:dyDescent="0.55000000000000004">
      <c r="A633" s="1" t="s">
        <v>34</v>
      </c>
      <c r="C633" s="1">
        <v>2022</v>
      </c>
      <c r="D633" s="1">
        <v>2</v>
      </c>
      <c r="E633" s="1">
        <v>11</v>
      </c>
      <c r="F633" s="4">
        <v>0.63245370370370368</v>
      </c>
      <c r="G633" s="1" t="s">
        <v>36</v>
      </c>
      <c r="H633" s="1" t="s">
        <v>5257</v>
      </c>
      <c r="I633" s="1">
        <v>2997</v>
      </c>
      <c r="J633" s="1" t="s">
        <v>5258</v>
      </c>
      <c r="K633" s="1" t="s">
        <v>5259</v>
      </c>
      <c r="L633" s="1" t="s">
        <v>40</v>
      </c>
      <c r="M633" s="1" t="s">
        <v>5260</v>
      </c>
      <c r="N633" s="1" t="s">
        <v>42</v>
      </c>
      <c r="O633" s="1" t="s">
        <v>43</v>
      </c>
      <c r="P633" s="1">
        <v>1</v>
      </c>
      <c r="Q633" s="1" t="s">
        <v>116</v>
      </c>
      <c r="R633" s="1">
        <v>1</v>
      </c>
      <c r="S633" s="1" t="s">
        <v>43</v>
      </c>
      <c r="T633" s="1">
        <v>5725</v>
      </c>
      <c r="U633" s="1" t="s">
        <v>376</v>
      </c>
      <c r="V633" s="1" t="s">
        <v>377</v>
      </c>
      <c r="W633" s="1" t="s">
        <v>47</v>
      </c>
      <c r="Z633" s="1" t="s">
        <v>48</v>
      </c>
      <c r="AA633" s="1" t="str">
        <f>VLOOKUP(Z633,List!A:E,2,FALSE)</f>
        <v>Microsoft team</v>
      </c>
      <c r="AB633" s="1" t="str">
        <f>VLOOKUP(Z633,List!A:E,3,FALSE)</f>
        <v>CRA</v>
      </c>
      <c r="AC633" s="1" t="str">
        <f>VLOOKUP(Z633,List!A:E,4,FALSE)</f>
        <v>Second Tier</v>
      </c>
      <c r="AD633" s="1" t="str">
        <f>VLOOKUP(Z633,List!A:E,5,FALSE)</f>
        <v>Second Tier</v>
      </c>
      <c r="AE633" s="1" t="s">
        <v>49</v>
      </c>
      <c r="AF633" s="1" t="s">
        <v>533</v>
      </c>
      <c r="AG633" s="1" t="s">
        <v>51</v>
      </c>
      <c r="AH633" s="1" t="s">
        <v>5257</v>
      </c>
      <c r="AI633" s="1" t="s">
        <v>1234</v>
      </c>
      <c r="AK633" s="1" t="s">
        <v>47</v>
      </c>
      <c r="AL633" s="1" t="s">
        <v>73</v>
      </c>
      <c r="AM633" s="1" t="s">
        <v>55</v>
      </c>
      <c r="AN633" s="1" t="s">
        <v>5260</v>
      </c>
      <c r="AO633" s="1" t="s">
        <v>43</v>
      </c>
    </row>
    <row r="634" spans="1:41" x14ac:dyDescent="0.55000000000000004">
      <c r="A634" s="1" t="s">
        <v>34</v>
      </c>
      <c r="B634" s="1" t="s">
        <v>5261</v>
      </c>
      <c r="C634" s="1">
        <v>2022</v>
      </c>
      <c r="D634" s="1">
        <v>2</v>
      </c>
      <c r="E634" s="1">
        <v>11</v>
      </c>
      <c r="F634" s="4">
        <v>0.64072916666666668</v>
      </c>
      <c r="G634" s="1" t="s">
        <v>36</v>
      </c>
      <c r="H634" s="1" t="s">
        <v>5263</v>
      </c>
      <c r="I634" s="1">
        <v>2998</v>
      </c>
      <c r="J634" s="1" t="s">
        <v>5264</v>
      </c>
      <c r="K634" s="1" t="s">
        <v>55</v>
      </c>
      <c r="L634" s="1" t="s">
        <v>47</v>
      </c>
      <c r="N634" s="1" t="s">
        <v>42</v>
      </c>
      <c r="O634" s="1" t="s">
        <v>43</v>
      </c>
      <c r="P634" s="1">
        <v>1</v>
      </c>
      <c r="Q634" s="1" t="s">
        <v>62</v>
      </c>
      <c r="R634" s="1">
        <v>0</v>
      </c>
      <c r="S634" s="1" t="s">
        <v>43</v>
      </c>
      <c r="T634" s="1">
        <v>5765</v>
      </c>
      <c r="U634" s="1" t="s">
        <v>5265</v>
      </c>
      <c r="V634" s="1" t="s">
        <v>5266</v>
      </c>
      <c r="W634" s="1" t="s">
        <v>40</v>
      </c>
      <c r="X634" s="1" t="s">
        <v>5267</v>
      </c>
      <c r="Y634" s="1" t="s">
        <v>5268</v>
      </c>
      <c r="Z634" s="1" t="s">
        <v>367</v>
      </c>
      <c r="AA634" s="1" t="str">
        <f>VLOOKUP(Z634,List!A:E,2,FALSE)</f>
        <v>IT Support</v>
      </c>
      <c r="AB634" s="1" t="str">
        <f>VLOOKUP(Z634,List!A:E,3,FALSE)</f>
        <v>Point IT</v>
      </c>
      <c r="AC634" s="1" t="str">
        <f>VLOOKUP(Z634,List!A:E,4,FALSE)</f>
        <v>Second Tier</v>
      </c>
      <c r="AD634" s="1" t="str">
        <f>VLOOKUP(Z634,List!A:E,5,FALSE)</f>
        <v>Onsite</v>
      </c>
      <c r="AE634" s="1" t="s">
        <v>49</v>
      </c>
      <c r="AF634" s="1" t="s">
        <v>69</v>
      </c>
      <c r="AG634" s="1" t="s">
        <v>200</v>
      </c>
      <c r="AH634" s="1" t="s">
        <v>5269</v>
      </c>
      <c r="AI634" s="1" t="s">
        <v>5270</v>
      </c>
      <c r="AK634" s="1" t="s">
        <v>47</v>
      </c>
      <c r="AL634" s="1" t="s">
        <v>54</v>
      </c>
      <c r="AM634" s="1" t="s">
        <v>55</v>
      </c>
      <c r="AN634" s="1" t="s">
        <v>5271</v>
      </c>
      <c r="AO634" s="1" t="s">
        <v>43</v>
      </c>
    </row>
    <row r="635" spans="1:41" x14ac:dyDescent="0.55000000000000004">
      <c r="A635" s="1" t="s">
        <v>135</v>
      </c>
      <c r="B635" s="1" t="s">
        <v>5272</v>
      </c>
      <c r="C635" s="1">
        <v>2022</v>
      </c>
      <c r="D635" s="1">
        <v>2</v>
      </c>
      <c r="E635" s="1">
        <v>11</v>
      </c>
      <c r="F635" s="4">
        <v>0.65604166666666663</v>
      </c>
      <c r="G635" s="1" t="s">
        <v>36</v>
      </c>
      <c r="H635" s="1" t="s">
        <v>5274</v>
      </c>
      <c r="I635" s="1">
        <v>2999</v>
      </c>
      <c r="J635" s="1" t="s">
        <v>5275</v>
      </c>
      <c r="K635" s="1" t="s">
        <v>55</v>
      </c>
      <c r="L635" s="1" t="s">
        <v>47</v>
      </c>
      <c r="N635" s="1" t="s">
        <v>42</v>
      </c>
      <c r="O635" s="1" t="s">
        <v>43</v>
      </c>
      <c r="P635" s="1">
        <v>1</v>
      </c>
      <c r="R635" s="1">
        <v>0</v>
      </c>
      <c r="S635" s="1" t="s">
        <v>43</v>
      </c>
      <c r="T635" s="1">
        <v>6142</v>
      </c>
      <c r="U635" s="1" t="s">
        <v>5276</v>
      </c>
      <c r="V635" s="1" t="s">
        <v>5150</v>
      </c>
      <c r="W635" s="1" t="s">
        <v>40</v>
      </c>
      <c r="X635" s="1" t="s">
        <v>5277</v>
      </c>
      <c r="Y635" s="1" t="s">
        <v>5278</v>
      </c>
      <c r="Z635" s="1" t="s">
        <v>367</v>
      </c>
      <c r="AA635" s="1" t="str">
        <f>VLOOKUP(Z635,List!A:E,2,FALSE)</f>
        <v>IT Support</v>
      </c>
      <c r="AB635" s="1" t="str">
        <f>VLOOKUP(Z635,List!A:E,3,FALSE)</f>
        <v>Point IT</v>
      </c>
      <c r="AC635" s="1" t="str">
        <f>VLOOKUP(Z635,List!A:E,4,FALSE)</f>
        <v>Second Tier</v>
      </c>
      <c r="AD635" s="1" t="str">
        <f>VLOOKUP(Z635,List!A:E,5,FALSE)</f>
        <v>Onsite</v>
      </c>
      <c r="AE635" s="1" t="s">
        <v>167</v>
      </c>
      <c r="AF635" s="1" t="s">
        <v>69</v>
      </c>
      <c r="AG635" s="1" t="s">
        <v>145</v>
      </c>
      <c r="AH635" s="1" t="s">
        <v>5279</v>
      </c>
      <c r="AI635" s="1" t="s">
        <v>190</v>
      </c>
      <c r="AK635" s="1" t="s">
        <v>47</v>
      </c>
      <c r="AL635" s="1" t="s">
        <v>54</v>
      </c>
      <c r="AM635" s="1" t="s">
        <v>55</v>
      </c>
      <c r="AN635" s="1" t="s">
        <v>5272</v>
      </c>
      <c r="AO635" s="1" t="s">
        <v>43</v>
      </c>
    </row>
    <row r="636" spans="1:41" x14ac:dyDescent="0.55000000000000004">
      <c r="A636" s="1" t="s">
        <v>74</v>
      </c>
      <c r="B636" s="1" t="s">
        <v>5280</v>
      </c>
      <c r="C636" s="1">
        <v>2022</v>
      </c>
      <c r="D636" s="1">
        <v>2</v>
      </c>
      <c r="E636" s="1">
        <v>11</v>
      </c>
      <c r="F636" s="4">
        <v>0.68263888888888891</v>
      </c>
      <c r="G636" s="1" t="s">
        <v>36</v>
      </c>
      <c r="H636" s="1" t="s">
        <v>5282</v>
      </c>
      <c r="I636" s="1">
        <v>3000</v>
      </c>
      <c r="J636" s="1" t="s">
        <v>5283</v>
      </c>
      <c r="K636" s="1" t="s">
        <v>5284</v>
      </c>
      <c r="L636" s="1" t="s">
        <v>40</v>
      </c>
      <c r="M636" s="1" t="s">
        <v>5285</v>
      </c>
      <c r="N636" s="1" t="s">
        <v>42</v>
      </c>
      <c r="O636" s="1" t="s">
        <v>43</v>
      </c>
      <c r="P636" s="1">
        <v>2</v>
      </c>
      <c r="Q636" s="1" t="s">
        <v>415</v>
      </c>
      <c r="R636" s="1">
        <v>1</v>
      </c>
      <c r="S636" s="1" t="s">
        <v>43</v>
      </c>
      <c r="T636" s="1">
        <v>895425050</v>
      </c>
      <c r="U636" s="1" t="s">
        <v>5286</v>
      </c>
      <c r="V636" s="1" t="s">
        <v>5287</v>
      </c>
      <c r="W636" s="1" t="s">
        <v>40</v>
      </c>
      <c r="X636" s="1" t="s">
        <v>5288</v>
      </c>
      <c r="Y636" s="1" t="s">
        <v>5289</v>
      </c>
      <c r="Z636" s="1" t="s">
        <v>344</v>
      </c>
      <c r="AA636" s="1" t="str">
        <f>VLOOKUP(Z636,List!A:E,2,FALSE)</f>
        <v>PC Team</v>
      </c>
      <c r="AB636" s="1" t="str">
        <f>VLOOKUP(Z636,List!A:E,3,FALSE)</f>
        <v>7Sense (Lenovo)</v>
      </c>
      <c r="AC636" s="1" t="str">
        <f>VLOOKUP(Z636,List!A:E,4,FALSE)</f>
        <v>Second Tier</v>
      </c>
      <c r="AD636" s="1" t="str">
        <f>VLOOKUP(Z636,List!A:E,5,FALSE)</f>
        <v>Onsite</v>
      </c>
      <c r="AE636" s="1" t="s">
        <v>49</v>
      </c>
      <c r="AF636" s="1" t="s">
        <v>69</v>
      </c>
      <c r="AG636" s="1" t="s">
        <v>345</v>
      </c>
      <c r="AH636" s="1" t="s">
        <v>5290</v>
      </c>
      <c r="AI636" s="1" t="s">
        <v>279</v>
      </c>
      <c r="AK636" s="1" t="s">
        <v>47</v>
      </c>
      <c r="AL636" s="1" t="s">
        <v>54</v>
      </c>
      <c r="AM636" s="1" t="s">
        <v>55</v>
      </c>
      <c r="AN636" s="1" t="s">
        <v>5280</v>
      </c>
      <c r="AO636" s="1" t="s">
        <v>43</v>
      </c>
    </row>
    <row r="637" spans="1:41" x14ac:dyDescent="0.55000000000000004">
      <c r="A637" s="1" t="s">
        <v>371</v>
      </c>
      <c r="C637" s="1">
        <v>2022</v>
      </c>
      <c r="D637" s="1">
        <v>2</v>
      </c>
      <c r="E637" s="1">
        <v>11</v>
      </c>
      <c r="F637" s="4">
        <v>0.6945486111111111</v>
      </c>
      <c r="G637" s="1" t="s">
        <v>36</v>
      </c>
      <c r="H637" s="1" t="s">
        <v>5292</v>
      </c>
      <c r="I637" s="1">
        <v>3001</v>
      </c>
      <c r="J637" s="1" t="s">
        <v>5293</v>
      </c>
      <c r="K637" s="1" t="s">
        <v>55</v>
      </c>
      <c r="L637" s="1" t="s">
        <v>47</v>
      </c>
      <c r="N637" s="1" t="s">
        <v>42</v>
      </c>
      <c r="O637" s="1" t="s">
        <v>43</v>
      </c>
      <c r="P637" s="1">
        <v>1</v>
      </c>
      <c r="Q637" s="1" t="s">
        <v>62</v>
      </c>
      <c r="R637" s="1">
        <v>0</v>
      </c>
      <c r="S637" s="1" t="s">
        <v>43</v>
      </c>
      <c r="T637" s="1">
        <v>6420</v>
      </c>
      <c r="U637" s="1" t="s">
        <v>5294</v>
      </c>
      <c r="V637" s="1" t="s">
        <v>5295</v>
      </c>
      <c r="W637" s="1" t="s">
        <v>47</v>
      </c>
      <c r="Z637" s="1" t="s">
        <v>334</v>
      </c>
      <c r="AA637" s="1" t="str">
        <f>VLOOKUP(Z637,List!A:E,2,FALSE)</f>
        <v>IT Support</v>
      </c>
      <c r="AB637" s="1" t="str">
        <f>VLOOKUP(Z637,List!A:E,3,FALSE)</f>
        <v>CRA</v>
      </c>
      <c r="AC637" s="1" t="str">
        <f>VLOOKUP(Z637,List!A:E,4,FALSE)</f>
        <v>Second Tier</v>
      </c>
      <c r="AD637" s="1" t="str">
        <f>VLOOKUP(Z637,List!A:E,5,FALSE)</f>
        <v>Onsite</v>
      </c>
      <c r="AE637" s="1" t="s">
        <v>49</v>
      </c>
      <c r="AF637" s="1" t="s">
        <v>533</v>
      </c>
      <c r="AG637" s="1" t="s">
        <v>5296</v>
      </c>
      <c r="AH637" s="1" t="s">
        <v>5292</v>
      </c>
      <c r="AI637" s="1" t="s">
        <v>2687</v>
      </c>
      <c r="AK637" s="1" t="s">
        <v>47</v>
      </c>
      <c r="AL637" s="1" t="s">
        <v>73</v>
      </c>
      <c r="AM637" s="1" t="s">
        <v>55</v>
      </c>
      <c r="AN637" s="1" t="s">
        <v>5297</v>
      </c>
      <c r="AO637" s="1" t="s">
        <v>43</v>
      </c>
    </row>
    <row r="638" spans="1:41" x14ac:dyDescent="0.55000000000000004">
      <c r="A638" s="1" t="s">
        <v>57</v>
      </c>
      <c r="C638" s="1">
        <v>2022</v>
      </c>
      <c r="D638" s="1">
        <v>2</v>
      </c>
      <c r="E638" s="1">
        <v>11</v>
      </c>
      <c r="F638" s="4">
        <v>0.69959490740740737</v>
      </c>
      <c r="G638" s="1" t="s">
        <v>36</v>
      </c>
      <c r="H638" s="1" t="s">
        <v>5299</v>
      </c>
      <c r="I638" s="1">
        <v>3002</v>
      </c>
      <c r="J638" s="1" t="s">
        <v>5300</v>
      </c>
      <c r="K638" s="1" t="s">
        <v>55</v>
      </c>
      <c r="L638" s="1" t="s">
        <v>47</v>
      </c>
      <c r="N638" s="1" t="s">
        <v>42</v>
      </c>
      <c r="O638" s="1" t="s">
        <v>43</v>
      </c>
      <c r="P638" s="1">
        <v>1</v>
      </c>
      <c r="Q638" s="1" t="s">
        <v>319</v>
      </c>
      <c r="R638" s="1">
        <v>0</v>
      </c>
      <c r="S638" s="1" t="s">
        <v>43</v>
      </c>
      <c r="T638" s="1">
        <v>6856</v>
      </c>
      <c r="U638" s="1" t="s">
        <v>2709</v>
      </c>
      <c r="V638" s="1" t="s">
        <v>2710</v>
      </c>
      <c r="W638" s="1" t="s">
        <v>47</v>
      </c>
      <c r="Z638" s="1" t="s">
        <v>2187</v>
      </c>
      <c r="AA638" s="1" t="str">
        <f>VLOOKUP(Z638,List!A:E,2,FALSE)</f>
        <v>IT Manager</v>
      </c>
      <c r="AB638" s="1" t="str">
        <f>VLOOKUP(Z638,List!A:E,3,FALSE)</f>
        <v>CRA</v>
      </c>
      <c r="AC638" s="1" t="str">
        <f>VLOOKUP(Z638,List!A:E,4,FALSE)</f>
        <v>Second Tier</v>
      </c>
      <c r="AD638" s="1" t="str">
        <f>VLOOKUP(Z638,List!A:E,5,FALSE)</f>
        <v>Second Tier</v>
      </c>
      <c r="AE638" s="1" t="s">
        <v>49</v>
      </c>
      <c r="AF638" s="1" t="s">
        <v>533</v>
      </c>
      <c r="AG638" s="1" t="s">
        <v>5301</v>
      </c>
      <c r="AH638" s="1" t="s">
        <v>5302</v>
      </c>
      <c r="AI638" s="1" t="s">
        <v>2333</v>
      </c>
      <c r="AK638" s="1" t="s">
        <v>47</v>
      </c>
      <c r="AL638" s="1" t="s">
        <v>54</v>
      </c>
      <c r="AM638" s="1" t="s">
        <v>55</v>
      </c>
      <c r="AN638" s="1" t="s">
        <v>5303</v>
      </c>
      <c r="AO638" s="1" t="s">
        <v>43</v>
      </c>
    </row>
    <row r="639" spans="1:41" x14ac:dyDescent="0.55000000000000004">
      <c r="A639" s="1" t="s">
        <v>34</v>
      </c>
      <c r="B639" s="1" t="s">
        <v>5304</v>
      </c>
      <c r="C639" s="1">
        <v>2022</v>
      </c>
      <c r="D639" s="1">
        <v>2</v>
      </c>
      <c r="E639" s="1">
        <v>12</v>
      </c>
      <c r="F639" s="4">
        <v>0.38393518518518516</v>
      </c>
      <c r="G639" s="1" t="s">
        <v>36</v>
      </c>
      <c r="H639" s="1" t="s">
        <v>5306</v>
      </c>
      <c r="I639" s="1">
        <v>3003</v>
      </c>
      <c r="J639" s="1" t="s">
        <v>5307</v>
      </c>
      <c r="K639" s="1" t="s">
        <v>55</v>
      </c>
      <c r="L639" s="1" t="s">
        <v>47</v>
      </c>
      <c r="N639" s="1" t="s">
        <v>42</v>
      </c>
      <c r="O639" s="1" t="s">
        <v>43</v>
      </c>
      <c r="P639" s="1">
        <v>1</v>
      </c>
      <c r="Q639" s="1" t="s">
        <v>394</v>
      </c>
      <c r="R639" s="1">
        <v>0</v>
      </c>
      <c r="S639" s="1" t="s">
        <v>43</v>
      </c>
      <c r="T639" s="1">
        <v>909838512</v>
      </c>
      <c r="U639" s="1" t="s">
        <v>2870</v>
      </c>
      <c r="V639" s="1" t="s">
        <v>2871</v>
      </c>
      <c r="W639" s="1" t="s">
        <v>40</v>
      </c>
      <c r="X639" s="1" t="s">
        <v>5308</v>
      </c>
      <c r="Y639" s="1" t="s">
        <v>5309</v>
      </c>
      <c r="Z639" s="1" t="s">
        <v>1175</v>
      </c>
      <c r="AA639" s="1" t="str">
        <f>VLOOKUP(Z639,List!A:E,2,FALSE)</f>
        <v>IT Support</v>
      </c>
      <c r="AB639" s="1" t="str">
        <f>VLOOKUP(Z639,List!A:E,3,FALSE)</f>
        <v>CRA</v>
      </c>
      <c r="AC639" s="1" t="str">
        <f>VLOOKUP(Z639,List!A:E,4,FALSE)</f>
        <v>Second Tier</v>
      </c>
      <c r="AD639" s="1" t="str">
        <f>VLOOKUP(Z639,List!A:E,5,FALSE)</f>
        <v>Onsite</v>
      </c>
      <c r="AE639" s="1" t="s">
        <v>49</v>
      </c>
      <c r="AF639" s="1" t="s">
        <v>69</v>
      </c>
      <c r="AG639" s="1" t="s">
        <v>188</v>
      </c>
      <c r="AH639" s="1" t="s">
        <v>5310</v>
      </c>
      <c r="AI639" s="1" t="s">
        <v>2250</v>
      </c>
      <c r="AK639" s="1" t="s">
        <v>47</v>
      </c>
      <c r="AL639" s="1" t="s">
        <v>54</v>
      </c>
      <c r="AM639" s="1" t="s">
        <v>55</v>
      </c>
      <c r="AN639" s="1" t="s">
        <v>4904</v>
      </c>
      <c r="AO639" s="1" t="s">
        <v>43</v>
      </c>
    </row>
    <row r="640" spans="1:41" x14ac:dyDescent="0.55000000000000004">
      <c r="A640" s="1" t="s">
        <v>34</v>
      </c>
      <c r="B640" s="1" t="s">
        <v>5311</v>
      </c>
      <c r="C640" s="1">
        <v>2022</v>
      </c>
      <c r="D640" s="1">
        <v>2</v>
      </c>
      <c r="E640" s="1">
        <v>13</v>
      </c>
      <c r="F640" s="4">
        <v>0.29636574074074074</v>
      </c>
      <c r="G640" s="1" t="s">
        <v>36</v>
      </c>
      <c r="H640" s="1" t="s">
        <v>5313</v>
      </c>
      <c r="I640" s="1">
        <v>3004</v>
      </c>
      <c r="J640" s="1" t="s">
        <v>5314</v>
      </c>
      <c r="K640" s="1" t="s">
        <v>5315</v>
      </c>
      <c r="L640" s="1" t="s">
        <v>397</v>
      </c>
      <c r="M640" s="1" t="s">
        <v>5316</v>
      </c>
      <c r="N640" s="1" t="s">
        <v>42</v>
      </c>
      <c r="O640" s="1" t="s">
        <v>43</v>
      </c>
      <c r="P640" s="1">
        <v>1</v>
      </c>
      <c r="Q640" s="1" t="s">
        <v>62</v>
      </c>
      <c r="R640" s="1">
        <v>1</v>
      </c>
      <c r="S640" s="1" t="s">
        <v>43</v>
      </c>
      <c r="T640" s="1">
        <v>954151107</v>
      </c>
      <c r="U640" s="1" t="s">
        <v>5317</v>
      </c>
      <c r="V640" s="1" t="s">
        <v>5318</v>
      </c>
      <c r="W640" s="1" t="s">
        <v>40</v>
      </c>
      <c r="X640" s="1" t="s">
        <v>5319</v>
      </c>
      <c r="Y640" s="1" t="s">
        <v>5311</v>
      </c>
      <c r="Z640" s="1" t="s">
        <v>120</v>
      </c>
      <c r="AA640" s="1" t="str">
        <f>VLOOKUP(Z640,List!A:E,2,FALSE)</f>
        <v>IT Support</v>
      </c>
      <c r="AB640" s="1" t="str">
        <f>VLOOKUP(Z640,List!A:E,3,FALSE)</f>
        <v>CRA</v>
      </c>
      <c r="AC640" s="1" t="str">
        <f>VLOOKUP(Z640,List!A:E,4,FALSE)</f>
        <v>Second Tier</v>
      </c>
      <c r="AD640" s="1" t="str">
        <f>VLOOKUP(Z640,List!A:E,5,FALSE)</f>
        <v>Onsite</v>
      </c>
      <c r="AE640" s="1" t="s">
        <v>49</v>
      </c>
      <c r="AF640" s="1" t="s">
        <v>69</v>
      </c>
      <c r="AG640" s="1" t="s">
        <v>1657</v>
      </c>
      <c r="AH640" s="1" t="s">
        <v>5320</v>
      </c>
      <c r="AI640" s="1" t="s">
        <v>870</v>
      </c>
      <c r="AK640" s="1" t="s">
        <v>47</v>
      </c>
      <c r="AL640" s="1" t="s">
        <v>54</v>
      </c>
      <c r="AM640" s="1" t="s">
        <v>55</v>
      </c>
      <c r="AN640" s="1" t="s">
        <v>5321</v>
      </c>
      <c r="AO640" s="1" t="s">
        <v>43</v>
      </c>
    </row>
    <row r="641" spans="1:41" x14ac:dyDescent="0.55000000000000004">
      <c r="A641" s="1" t="s">
        <v>123</v>
      </c>
      <c r="B641" s="1" t="s">
        <v>5322</v>
      </c>
      <c r="C641" s="1">
        <v>2022</v>
      </c>
      <c r="D641" s="1">
        <v>2</v>
      </c>
      <c r="E641" s="1">
        <v>13</v>
      </c>
      <c r="F641" s="4">
        <v>0.35043981481481484</v>
      </c>
      <c r="G641" s="1" t="s">
        <v>36</v>
      </c>
      <c r="H641" s="1" t="s">
        <v>5324</v>
      </c>
      <c r="I641" s="1">
        <v>3005</v>
      </c>
      <c r="J641" s="1" t="s">
        <v>5325</v>
      </c>
      <c r="K641" s="1" t="s">
        <v>55</v>
      </c>
      <c r="L641" s="1" t="s">
        <v>47</v>
      </c>
      <c r="N641" s="1" t="s">
        <v>42</v>
      </c>
      <c r="O641" s="1" t="s">
        <v>43</v>
      </c>
      <c r="P641" s="1">
        <v>1</v>
      </c>
      <c r="Q641" s="1" t="s">
        <v>62</v>
      </c>
      <c r="R641" s="1">
        <v>0</v>
      </c>
      <c r="S641" s="1" t="s">
        <v>43</v>
      </c>
      <c r="T641" s="1">
        <v>5751</v>
      </c>
      <c r="U641" s="1" t="s">
        <v>2648</v>
      </c>
      <c r="V641" s="1" t="s">
        <v>2649</v>
      </c>
      <c r="W641" s="1" t="s">
        <v>40</v>
      </c>
      <c r="X641" s="1" t="s">
        <v>5326</v>
      </c>
      <c r="Y641" s="1" t="s">
        <v>5327</v>
      </c>
      <c r="Z641" s="1" t="s">
        <v>1175</v>
      </c>
      <c r="AA641" s="1" t="str">
        <f>VLOOKUP(Z641,List!A:E,2,FALSE)</f>
        <v>IT Support</v>
      </c>
      <c r="AB641" s="1" t="str">
        <f>VLOOKUP(Z641,List!A:E,3,FALSE)</f>
        <v>CRA</v>
      </c>
      <c r="AC641" s="1" t="str">
        <f>VLOOKUP(Z641,List!A:E,4,FALSE)</f>
        <v>Second Tier</v>
      </c>
      <c r="AD641" s="1" t="str">
        <f>VLOOKUP(Z641,List!A:E,5,FALSE)</f>
        <v>Onsite</v>
      </c>
      <c r="AE641" s="1" t="s">
        <v>49</v>
      </c>
      <c r="AF641" s="1" t="s">
        <v>69</v>
      </c>
      <c r="AG641" s="1" t="s">
        <v>356</v>
      </c>
      <c r="AH641" s="1" t="s">
        <v>5328</v>
      </c>
      <c r="AI641" s="1" t="s">
        <v>325</v>
      </c>
      <c r="AK641" s="1" t="s">
        <v>47</v>
      </c>
      <c r="AL641" s="1" t="s">
        <v>54</v>
      </c>
      <c r="AM641" s="1" t="s">
        <v>55</v>
      </c>
      <c r="AN641" s="1" t="s">
        <v>5322</v>
      </c>
      <c r="AO641" s="1" t="s">
        <v>43</v>
      </c>
    </row>
    <row r="642" spans="1:41" x14ac:dyDescent="0.55000000000000004">
      <c r="A642" s="1" t="s">
        <v>371</v>
      </c>
      <c r="B642" s="1" t="s">
        <v>5304</v>
      </c>
      <c r="C642" s="1">
        <v>2022</v>
      </c>
      <c r="D642" s="1">
        <v>2</v>
      </c>
      <c r="E642" s="1">
        <v>13</v>
      </c>
      <c r="F642" s="4">
        <v>0.40388888888888891</v>
      </c>
      <c r="G642" s="1" t="s">
        <v>36</v>
      </c>
      <c r="H642" s="1" t="s">
        <v>5330</v>
      </c>
      <c r="I642" s="1">
        <v>3006</v>
      </c>
      <c r="J642" s="1" t="s">
        <v>5331</v>
      </c>
      <c r="K642" s="1" t="s">
        <v>55</v>
      </c>
      <c r="L642" s="1" t="s">
        <v>47</v>
      </c>
      <c r="N642" s="1" t="s">
        <v>42</v>
      </c>
      <c r="O642" s="1" t="s">
        <v>43</v>
      </c>
      <c r="P642" s="1">
        <v>1</v>
      </c>
      <c r="Q642" s="1" t="s">
        <v>62</v>
      </c>
      <c r="R642" s="1">
        <v>0</v>
      </c>
      <c r="S642" s="1" t="s">
        <v>43</v>
      </c>
      <c r="T642" s="1">
        <v>850488873</v>
      </c>
      <c r="U642" s="1" t="s">
        <v>5332</v>
      </c>
      <c r="V642" s="1" t="s">
        <v>5333</v>
      </c>
      <c r="W642" s="1" t="s">
        <v>40</v>
      </c>
      <c r="X642" s="1" t="s">
        <v>5334</v>
      </c>
      <c r="Y642" s="1" t="s">
        <v>5335</v>
      </c>
      <c r="Z642" s="1" t="s">
        <v>1175</v>
      </c>
      <c r="AA642" s="1" t="str">
        <f>VLOOKUP(Z642,List!A:E,2,FALSE)</f>
        <v>IT Support</v>
      </c>
      <c r="AB642" s="1" t="str">
        <f>VLOOKUP(Z642,List!A:E,3,FALSE)</f>
        <v>CRA</v>
      </c>
      <c r="AC642" s="1" t="str">
        <f>VLOOKUP(Z642,List!A:E,4,FALSE)</f>
        <v>Second Tier</v>
      </c>
      <c r="AD642" s="1" t="str">
        <f>VLOOKUP(Z642,List!A:E,5,FALSE)</f>
        <v>Onsite</v>
      </c>
      <c r="AE642" s="1" t="s">
        <v>49</v>
      </c>
      <c r="AF642" s="1" t="s">
        <v>69</v>
      </c>
      <c r="AG642" s="1" t="s">
        <v>5336</v>
      </c>
      <c r="AH642" s="1" t="s">
        <v>5337</v>
      </c>
      <c r="AI642" s="1" t="s">
        <v>840</v>
      </c>
      <c r="AK642" s="1" t="s">
        <v>47</v>
      </c>
      <c r="AL642" s="1" t="s">
        <v>73</v>
      </c>
      <c r="AM642" s="1" t="s">
        <v>55</v>
      </c>
      <c r="AN642" s="1" t="s">
        <v>5304</v>
      </c>
      <c r="AO642" s="1" t="s">
        <v>43</v>
      </c>
    </row>
    <row r="643" spans="1:41" x14ac:dyDescent="0.55000000000000004">
      <c r="A643" s="1" t="s">
        <v>135</v>
      </c>
      <c r="B643" s="1" t="s">
        <v>5338</v>
      </c>
      <c r="C643" s="1">
        <v>2022</v>
      </c>
      <c r="D643" s="1">
        <v>2</v>
      </c>
      <c r="E643" s="1">
        <v>13</v>
      </c>
      <c r="F643" s="4">
        <v>0.66986111111111113</v>
      </c>
      <c r="G643" s="1" t="s">
        <v>36</v>
      </c>
      <c r="H643" s="1" t="s">
        <v>47</v>
      </c>
      <c r="I643" s="1">
        <v>3007</v>
      </c>
      <c r="J643" s="1" t="s">
        <v>5340</v>
      </c>
      <c r="K643" s="1" t="s">
        <v>55</v>
      </c>
      <c r="L643" s="1" t="s">
        <v>47</v>
      </c>
      <c r="N643" s="1" t="s">
        <v>42</v>
      </c>
      <c r="O643" s="1" t="s">
        <v>43</v>
      </c>
      <c r="P643" s="1">
        <v>1</v>
      </c>
      <c r="R643" s="1">
        <v>0</v>
      </c>
      <c r="S643" s="1" t="s">
        <v>63</v>
      </c>
      <c r="T643" s="1">
        <v>6260</v>
      </c>
      <c r="U643" s="1" t="s">
        <v>5341</v>
      </c>
      <c r="V643" s="1" t="s">
        <v>5342</v>
      </c>
      <c r="W643" s="1" t="s">
        <v>40</v>
      </c>
      <c r="X643" s="1" t="s">
        <v>5343</v>
      </c>
      <c r="Y643" s="1" t="s">
        <v>5344</v>
      </c>
      <c r="Z643" s="1" t="s">
        <v>144</v>
      </c>
      <c r="AA643" s="1" t="str">
        <f>VLOOKUP(Z643,List!A:E,2,FALSE)</f>
        <v>IT Support</v>
      </c>
      <c r="AB643" s="1" t="str">
        <f>VLOOKUP(Z643,List!A:E,3,FALSE)</f>
        <v>Point IT</v>
      </c>
      <c r="AC643" s="1" t="str">
        <f>VLOOKUP(Z643,List!A:E,4,FALSE)</f>
        <v>Frist Tier</v>
      </c>
      <c r="AD643" s="1" t="str">
        <f>VLOOKUP(Z643,List!A:E,5,FALSE)</f>
        <v>Frist Tier</v>
      </c>
      <c r="AE643" s="1" t="s">
        <v>49</v>
      </c>
      <c r="AF643" s="1" t="s">
        <v>69</v>
      </c>
      <c r="AG643" s="1" t="s">
        <v>145</v>
      </c>
      <c r="AH643" s="1" t="s">
        <v>5345</v>
      </c>
      <c r="AI643" s="1" t="s">
        <v>72</v>
      </c>
      <c r="AJ643" s="1" t="s">
        <v>1620</v>
      </c>
      <c r="AK643" s="1" t="s">
        <v>47</v>
      </c>
      <c r="AL643" s="1" t="s">
        <v>54</v>
      </c>
      <c r="AM643" s="1" t="s">
        <v>55</v>
      </c>
      <c r="AN643" s="1" t="s">
        <v>5346</v>
      </c>
      <c r="AO643" s="1" t="s">
        <v>43</v>
      </c>
    </row>
    <row r="644" spans="1:41" x14ac:dyDescent="0.55000000000000004">
      <c r="A644" s="1" t="s">
        <v>34</v>
      </c>
      <c r="C644" s="1">
        <v>2022</v>
      </c>
      <c r="D644" s="1">
        <v>2</v>
      </c>
      <c r="E644" s="1">
        <v>13</v>
      </c>
      <c r="F644" s="4">
        <v>0.67583333333333329</v>
      </c>
      <c r="G644" s="1" t="s">
        <v>36</v>
      </c>
      <c r="H644" s="1" t="s">
        <v>5348</v>
      </c>
      <c r="I644" s="1">
        <v>3008</v>
      </c>
      <c r="J644" s="1" t="s">
        <v>5349</v>
      </c>
      <c r="K644" s="1" t="s">
        <v>55</v>
      </c>
      <c r="L644" s="1" t="s">
        <v>47</v>
      </c>
      <c r="N644" s="1" t="s">
        <v>42</v>
      </c>
      <c r="O644" s="1" t="s">
        <v>43</v>
      </c>
      <c r="P644" s="1">
        <v>1</v>
      </c>
      <c r="Q644" s="1" t="s">
        <v>217</v>
      </c>
      <c r="R644" s="1">
        <v>0</v>
      </c>
      <c r="S644" s="1" t="s">
        <v>43</v>
      </c>
      <c r="T644" s="1">
        <v>6502</v>
      </c>
      <c r="U644" s="1" t="s">
        <v>4688</v>
      </c>
      <c r="V644" s="1" t="s">
        <v>4689</v>
      </c>
      <c r="W644" s="1" t="s">
        <v>47</v>
      </c>
      <c r="Z644" s="1" t="s">
        <v>610</v>
      </c>
      <c r="AA644" s="1" t="str">
        <f>VLOOKUP(Z644,List!A:E,2,FALSE)</f>
        <v>PMO</v>
      </c>
      <c r="AB644" s="1" t="str">
        <f>VLOOKUP(Z644,List!A:E,3,FALSE)</f>
        <v>CRA</v>
      </c>
      <c r="AC644" s="1" t="str">
        <f>VLOOKUP(Z644,List!A:E,4,FALSE)</f>
        <v>Second Tier</v>
      </c>
      <c r="AD644" s="1" t="str">
        <f>VLOOKUP(Z644,List!A:E,5,FALSE)</f>
        <v>Second Tier</v>
      </c>
      <c r="AE644" s="1" t="s">
        <v>49</v>
      </c>
      <c r="AF644" s="1" t="s">
        <v>533</v>
      </c>
      <c r="AG644" s="1" t="s">
        <v>611</v>
      </c>
      <c r="AH644" s="1" t="s">
        <v>5350</v>
      </c>
      <c r="AI644" s="1" t="s">
        <v>870</v>
      </c>
      <c r="AK644" s="1" t="s">
        <v>47</v>
      </c>
      <c r="AL644" s="1" t="s">
        <v>54</v>
      </c>
      <c r="AM644" s="1" t="s">
        <v>55</v>
      </c>
      <c r="AN644" s="1" t="s">
        <v>5351</v>
      </c>
      <c r="AO644" s="1" t="s">
        <v>43</v>
      </c>
    </row>
    <row r="645" spans="1:41" x14ac:dyDescent="0.55000000000000004">
      <c r="A645" s="1" t="s">
        <v>371</v>
      </c>
      <c r="B645" s="1" t="s">
        <v>5352</v>
      </c>
      <c r="C645" s="1">
        <v>2022</v>
      </c>
      <c r="D645" s="1">
        <v>2</v>
      </c>
      <c r="E645" s="1">
        <v>13</v>
      </c>
      <c r="F645" s="4">
        <v>0.91108796296296291</v>
      </c>
      <c r="G645" s="1" t="s">
        <v>36</v>
      </c>
      <c r="H645" s="1" t="s">
        <v>5354</v>
      </c>
      <c r="I645" s="1">
        <v>3009</v>
      </c>
      <c r="J645" s="1" t="s">
        <v>5355</v>
      </c>
      <c r="K645" s="1" t="s">
        <v>5356</v>
      </c>
      <c r="L645" s="1" t="s">
        <v>397</v>
      </c>
      <c r="M645" s="1" t="s">
        <v>5357</v>
      </c>
      <c r="N645" s="1" t="s">
        <v>42</v>
      </c>
      <c r="O645" s="1" t="s">
        <v>43</v>
      </c>
      <c r="P645" s="1">
        <v>2</v>
      </c>
      <c r="Q645" s="1" t="s">
        <v>62</v>
      </c>
      <c r="R645" s="1">
        <v>2</v>
      </c>
      <c r="S645" s="1" t="s">
        <v>63</v>
      </c>
      <c r="T645" s="1">
        <v>982896434</v>
      </c>
      <c r="U645" s="1" t="s">
        <v>5358</v>
      </c>
      <c r="V645" s="1" t="s">
        <v>5359</v>
      </c>
      <c r="W645" s="1" t="s">
        <v>40</v>
      </c>
      <c r="X645" s="1" t="s">
        <v>5360</v>
      </c>
      <c r="Y645" s="1" t="s">
        <v>5361</v>
      </c>
      <c r="Z645" s="1" t="s">
        <v>959</v>
      </c>
      <c r="AA645" s="1" t="str">
        <f>VLOOKUP(Z645,List!A:E,2,FALSE)</f>
        <v>Application Support</v>
      </c>
      <c r="AB645" s="1" t="str">
        <f>VLOOKUP(Z645,List!A:E,3,FALSE)</f>
        <v>CRA</v>
      </c>
      <c r="AC645" s="1" t="str">
        <f>VLOOKUP(Z645,List!A:E,4,FALSE)</f>
        <v>Second Tier</v>
      </c>
      <c r="AD645" s="1" t="str">
        <f>VLOOKUP(Z645,List!A:E,5,FALSE)</f>
        <v>Second Tier</v>
      </c>
      <c r="AE645" s="1" t="s">
        <v>49</v>
      </c>
      <c r="AF645" s="1" t="s">
        <v>69</v>
      </c>
      <c r="AG645" s="1" t="s">
        <v>534</v>
      </c>
      <c r="AH645" s="1" t="s">
        <v>5362</v>
      </c>
      <c r="AI645" s="1" t="s">
        <v>5363</v>
      </c>
      <c r="AK645" s="1" t="s">
        <v>47</v>
      </c>
      <c r="AL645" s="1" t="s">
        <v>54</v>
      </c>
      <c r="AM645" s="1" t="s">
        <v>55</v>
      </c>
      <c r="AN645" s="1" t="s">
        <v>5352</v>
      </c>
      <c r="AO645" s="1" t="s">
        <v>43</v>
      </c>
    </row>
    <row r="646" spans="1:41" x14ac:dyDescent="0.55000000000000004">
      <c r="A646" s="1" t="s">
        <v>203</v>
      </c>
      <c r="C646" s="1">
        <v>2022</v>
      </c>
      <c r="D646" s="1">
        <v>2</v>
      </c>
      <c r="E646" s="1">
        <v>14</v>
      </c>
      <c r="F646" s="4">
        <v>0.34702546296296299</v>
      </c>
      <c r="G646" s="1" t="s">
        <v>36</v>
      </c>
      <c r="H646" s="1" t="s">
        <v>5365</v>
      </c>
      <c r="I646" s="1">
        <v>3010</v>
      </c>
      <c r="J646" s="1" t="s">
        <v>5366</v>
      </c>
      <c r="K646" s="1" t="s">
        <v>5367</v>
      </c>
      <c r="L646" s="1" t="s">
        <v>40</v>
      </c>
      <c r="M646" s="1" t="s">
        <v>5368</v>
      </c>
      <c r="N646" s="1" t="s">
        <v>42</v>
      </c>
      <c r="O646" s="1" t="s">
        <v>43</v>
      </c>
      <c r="P646" s="1">
        <v>1</v>
      </c>
      <c r="Q646" s="1" t="s">
        <v>62</v>
      </c>
      <c r="R646" s="1">
        <v>1</v>
      </c>
      <c r="S646" s="1" t="s">
        <v>43</v>
      </c>
      <c r="T646" s="1">
        <v>859102515</v>
      </c>
      <c r="U646" s="1" t="s">
        <v>3504</v>
      </c>
      <c r="V646" s="1" t="s">
        <v>3505</v>
      </c>
      <c r="W646" s="1" t="s">
        <v>47</v>
      </c>
      <c r="Z646" s="1" t="s">
        <v>2784</v>
      </c>
      <c r="AA646" s="1">
        <f>VLOOKUP(Z646,List!A:E,2,FALSE)</f>
        <v>0</v>
      </c>
      <c r="AB646" s="1">
        <f>VLOOKUP(Z646,List!A:E,3,FALSE)</f>
        <v>0</v>
      </c>
      <c r="AC646" s="1">
        <f>VLOOKUP(Z646,List!A:E,4,FALSE)</f>
        <v>0</v>
      </c>
      <c r="AD646" s="1">
        <f>VLOOKUP(Z646,List!A:E,5,FALSE)</f>
        <v>0</v>
      </c>
      <c r="AE646" s="1" t="s">
        <v>49</v>
      </c>
      <c r="AF646" s="1" t="s">
        <v>533</v>
      </c>
      <c r="AG646" s="1" t="s">
        <v>4481</v>
      </c>
      <c r="AH646" s="1" t="s">
        <v>5369</v>
      </c>
      <c r="AI646" s="1" t="s">
        <v>213</v>
      </c>
      <c r="AK646" s="1" t="s">
        <v>47</v>
      </c>
      <c r="AL646" s="1" t="s">
        <v>73</v>
      </c>
      <c r="AM646" s="1" t="s">
        <v>55</v>
      </c>
      <c r="AN646" s="1" t="s">
        <v>1229</v>
      </c>
      <c r="AO646" s="1" t="s">
        <v>43</v>
      </c>
    </row>
    <row r="647" spans="1:41" x14ac:dyDescent="0.55000000000000004">
      <c r="A647" s="1" t="s">
        <v>314</v>
      </c>
      <c r="B647" s="1" t="s">
        <v>5370</v>
      </c>
      <c r="C647" s="1">
        <v>2022</v>
      </c>
      <c r="D647" s="1">
        <v>2</v>
      </c>
      <c r="E647" s="1">
        <v>14</v>
      </c>
      <c r="F647" s="4">
        <v>0.34726851851851853</v>
      </c>
      <c r="G647" s="1" t="s">
        <v>36</v>
      </c>
      <c r="H647" s="1" t="s">
        <v>5372</v>
      </c>
      <c r="I647" s="1">
        <v>3011</v>
      </c>
      <c r="J647" s="1" t="s">
        <v>5373</v>
      </c>
      <c r="K647" s="1" t="s">
        <v>55</v>
      </c>
      <c r="L647" s="1" t="s">
        <v>47</v>
      </c>
      <c r="N647" s="1" t="s">
        <v>42</v>
      </c>
      <c r="O647" s="1" t="s">
        <v>43</v>
      </c>
      <c r="P647" s="1">
        <v>1</v>
      </c>
      <c r="Q647" s="1" t="s">
        <v>789</v>
      </c>
      <c r="R647" s="1">
        <v>0</v>
      </c>
      <c r="S647" s="1" t="s">
        <v>43</v>
      </c>
      <c r="T647" s="1">
        <v>6148</v>
      </c>
      <c r="U647" s="1" t="s">
        <v>5374</v>
      </c>
      <c r="V647" s="1" t="s">
        <v>5375</v>
      </c>
      <c r="W647" s="1" t="s">
        <v>40</v>
      </c>
      <c r="X647" s="1" t="s">
        <v>5376</v>
      </c>
      <c r="Y647" s="1" t="s">
        <v>5377</v>
      </c>
      <c r="Z647" s="1" t="s">
        <v>367</v>
      </c>
      <c r="AA647" s="1" t="str">
        <f>VLOOKUP(Z647,List!A:E,2,FALSE)</f>
        <v>IT Support</v>
      </c>
      <c r="AB647" s="1" t="str">
        <f>VLOOKUP(Z647,List!A:E,3,FALSE)</f>
        <v>Point IT</v>
      </c>
      <c r="AC647" s="1" t="str">
        <f>VLOOKUP(Z647,List!A:E,4,FALSE)</f>
        <v>Second Tier</v>
      </c>
      <c r="AD647" s="1" t="str">
        <f>VLOOKUP(Z647,List!A:E,5,FALSE)</f>
        <v>Onsite</v>
      </c>
      <c r="AE647" s="1" t="s">
        <v>49</v>
      </c>
      <c r="AF647" s="1" t="s">
        <v>69</v>
      </c>
      <c r="AG647" s="1" t="s">
        <v>792</v>
      </c>
      <c r="AH647" s="1" t="s">
        <v>5378</v>
      </c>
      <c r="AK647" s="1" t="s">
        <v>47</v>
      </c>
      <c r="AL647" s="1" t="s">
        <v>73</v>
      </c>
      <c r="AM647" s="1" t="s">
        <v>55</v>
      </c>
      <c r="AN647" s="1" t="s">
        <v>5379</v>
      </c>
      <c r="AO647" s="1" t="s">
        <v>43</v>
      </c>
    </row>
    <row r="648" spans="1:41" x14ac:dyDescent="0.55000000000000004">
      <c r="A648" s="1" t="s">
        <v>34</v>
      </c>
      <c r="B648" s="1" t="s">
        <v>5304</v>
      </c>
      <c r="C648" s="1">
        <v>2022</v>
      </c>
      <c r="D648" s="1">
        <v>2</v>
      </c>
      <c r="E648" s="1">
        <v>14</v>
      </c>
      <c r="F648" s="4">
        <v>0.34759259259259262</v>
      </c>
      <c r="G648" s="1" t="s">
        <v>36</v>
      </c>
      <c r="H648" s="1" t="s">
        <v>5381</v>
      </c>
      <c r="I648" s="1">
        <v>3012</v>
      </c>
      <c r="J648" s="1" t="s">
        <v>5382</v>
      </c>
      <c r="K648" s="1" t="s">
        <v>55</v>
      </c>
      <c r="L648" s="1" t="s">
        <v>47</v>
      </c>
      <c r="N648" s="1" t="s">
        <v>42</v>
      </c>
      <c r="O648" s="1" t="s">
        <v>43</v>
      </c>
      <c r="P648" s="1">
        <v>1</v>
      </c>
      <c r="Q648" s="1" t="s">
        <v>62</v>
      </c>
      <c r="R648" s="1">
        <v>0</v>
      </c>
      <c r="S648" s="1" t="s">
        <v>43</v>
      </c>
      <c r="T648" s="1">
        <v>6235</v>
      </c>
      <c r="U648" s="1" t="s">
        <v>2194</v>
      </c>
      <c r="V648" s="1" t="s">
        <v>2195</v>
      </c>
      <c r="W648" s="1" t="s">
        <v>40</v>
      </c>
      <c r="X648" s="1" t="s">
        <v>5383</v>
      </c>
      <c r="Y648" s="1" t="s">
        <v>5384</v>
      </c>
      <c r="Z648" s="1" t="s">
        <v>367</v>
      </c>
      <c r="AA648" s="1" t="str">
        <f>VLOOKUP(Z648,List!A:E,2,FALSE)</f>
        <v>IT Support</v>
      </c>
      <c r="AB648" s="1" t="str">
        <f>VLOOKUP(Z648,List!A:E,3,FALSE)</f>
        <v>Point IT</v>
      </c>
      <c r="AC648" s="1" t="str">
        <f>VLOOKUP(Z648,List!A:E,4,FALSE)</f>
        <v>Second Tier</v>
      </c>
      <c r="AD648" s="1" t="str">
        <f>VLOOKUP(Z648,List!A:E,5,FALSE)</f>
        <v>Onsite</v>
      </c>
      <c r="AE648" s="1" t="s">
        <v>49</v>
      </c>
      <c r="AF648" s="1" t="s">
        <v>69</v>
      </c>
      <c r="AG648" s="1" t="s">
        <v>188</v>
      </c>
      <c r="AH648" s="1" t="s">
        <v>5385</v>
      </c>
      <c r="AI648" s="1" t="s">
        <v>502</v>
      </c>
      <c r="AK648" s="1" t="s">
        <v>47</v>
      </c>
      <c r="AL648" s="1" t="s">
        <v>73</v>
      </c>
      <c r="AM648" s="1" t="s">
        <v>55</v>
      </c>
      <c r="AN648" s="1" t="s">
        <v>5304</v>
      </c>
      <c r="AO648" s="1" t="s">
        <v>43</v>
      </c>
    </row>
    <row r="649" spans="1:41" x14ac:dyDescent="0.55000000000000004">
      <c r="B649" s="1" t="s">
        <v>5386</v>
      </c>
      <c r="C649" s="1">
        <v>2022</v>
      </c>
      <c r="D649" s="1">
        <v>2</v>
      </c>
      <c r="E649" s="1">
        <v>14</v>
      </c>
      <c r="F649" s="4">
        <v>0.36304398148148148</v>
      </c>
      <c r="G649" s="1" t="s">
        <v>5388</v>
      </c>
      <c r="H649" s="1" t="s">
        <v>5389</v>
      </c>
      <c r="I649" s="1">
        <v>3013</v>
      </c>
      <c r="J649" s="1" t="s">
        <v>5390</v>
      </c>
      <c r="K649" s="1" t="s">
        <v>55</v>
      </c>
      <c r="L649" s="1" t="s">
        <v>47</v>
      </c>
      <c r="N649" s="1" t="s">
        <v>42</v>
      </c>
      <c r="O649" s="1" t="s">
        <v>43</v>
      </c>
      <c r="P649" s="1">
        <v>1</v>
      </c>
      <c r="R649" s="1">
        <v>0</v>
      </c>
      <c r="S649" s="1" t="s">
        <v>43</v>
      </c>
      <c r="T649" s="1">
        <v>8603</v>
      </c>
      <c r="U649" s="1" t="s">
        <v>5391</v>
      </c>
      <c r="V649" s="1" t="s">
        <v>5392</v>
      </c>
      <c r="W649" s="1" t="s">
        <v>40</v>
      </c>
      <c r="X649" s="1" t="s">
        <v>5393</v>
      </c>
      <c r="Y649" s="1" t="s">
        <v>5386</v>
      </c>
      <c r="Z649" s="1" t="s">
        <v>367</v>
      </c>
      <c r="AA649" s="1" t="str">
        <f>VLOOKUP(Z649,List!A:E,2,FALSE)</f>
        <v>IT Support</v>
      </c>
      <c r="AB649" s="1" t="str">
        <f>VLOOKUP(Z649,List!A:E,3,FALSE)</f>
        <v>Point IT</v>
      </c>
      <c r="AC649" s="1" t="str">
        <f>VLOOKUP(Z649,List!A:E,4,FALSE)</f>
        <v>Second Tier</v>
      </c>
      <c r="AD649" s="1" t="str">
        <f>VLOOKUP(Z649,List!A:E,5,FALSE)</f>
        <v>Onsite</v>
      </c>
      <c r="AE649" s="1" t="s">
        <v>49</v>
      </c>
      <c r="AF649" s="1" t="s">
        <v>69</v>
      </c>
      <c r="AH649" s="1" t="s">
        <v>5394</v>
      </c>
      <c r="AI649" s="1" t="s">
        <v>337</v>
      </c>
      <c r="AK649" s="1" t="s">
        <v>47</v>
      </c>
      <c r="AL649" s="1" t="s">
        <v>73</v>
      </c>
      <c r="AM649" s="1" t="s">
        <v>55</v>
      </c>
      <c r="AN649" s="1" t="s">
        <v>5395</v>
      </c>
      <c r="AO649" s="1" t="s">
        <v>43</v>
      </c>
    </row>
    <row r="650" spans="1:41" x14ac:dyDescent="0.55000000000000004">
      <c r="A650" s="1" t="s">
        <v>34</v>
      </c>
      <c r="B650" s="1" t="s">
        <v>5396</v>
      </c>
      <c r="C650" s="1">
        <v>2022</v>
      </c>
      <c r="D650" s="1">
        <v>2</v>
      </c>
      <c r="E650" s="1">
        <v>14</v>
      </c>
      <c r="F650" s="4">
        <v>0.36425925925925928</v>
      </c>
      <c r="G650" s="1" t="s">
        <v>36</v>
      </c>
      <c r="H650" s="1" t="s">
        <v>5398</v>
      </c>
      <c r="I650" s="1">
        <v>3014</v>
      </c>
      <c r="J650" s="1" t="s">
        <v>5399</v>
      </c>
      <c r="K650" s="1" t="s">
        <v>55</v>
      </c>
      <c r="L650" s="1" t="s">
        <v>47</v>
      </c>
      <c r="N650" s="1" t="s">
        <v>42</v>
      </c>
      <c r="O650" s="1" t="s">
        <v>43</v>
      </c>
      <c r="P650" s="1">
        <v>1</v>
      </c>
      <c r="Q650" s="1" t="s">
        <v>319</v>
      </c>
      <c r="R650" s="1">
        <v>0</v>
      </c>
      <c r="S650" s="1" t="s">
        <v>43</v>
      </c>
      <c r="T650" s="1">
        <v>5725</v>
      </c>
      <c r="U650" s="1" t="s">
        <v>376</v>
      </c>
      <c r="V650" s="1" t="s">
        <v>377</v>
      </c>
      <c r="W650" s="1" t="s">
        <v>40</v>
      </c>
      <c r="X650" s="1" t="s">
        <v>5400</v>
      </c>
      <c r="Y650" s="1" t="s">
        <v>5401</v>
      </c>
      <c r="Z650" s="1" t="s">
        <v>367</v>
      </c>
      <c r="AA650" s="1" t="str">
        <f>VLOOKUP(Z650,List!A:E,2,FALSE)</f>
        <v>IT Support</v>
      </c>
      <c r="AB650" s="1" t="str">
        <f>VLOOKUP(Z650,List!A:E,3,FALSE)</f>
        <v>Point IT</v>
      </c>
      <c r="AC650" s="1" t="str">
        <f>VLOOKUP(Z650,List!A:E,4,FALSE)</f>
        <v>Second Tier</v>
      </c>
      <c r="AD650" s="1" t="str">
        <f>VLOOKUP(Z650,List!A:E,5,FALSE)</f>
        <v>Onsite</v>
      </c>
      <c r="AE650" s="1" t="s">
        <v>49</v>
      </c>
      <c r="AF650" s="1" t="s">
        <v>69</v>
      </c>
      <c r="AG650" s="1" t="s">
        <v>611</v>
      </c>
      <c r="AH650" s="1" t="s">
        <v>5398</v>
      </c>
      <c r="AI650" s="1" t="s">
        <v>1234</v>
      </c>
      <c r="AK650" s="1" t="s">
        <v>47</v>
      </c>
      <c r="AL650" s="1" t="s">
        <v>54</v>
      </c>
      <c r="AM650" s="1" t="s">
        <v>55</v>
      </c>
      <c r="AN650" s="1" t="s">
        <v>5396</v>
      </c>
      <c r="AO650" s="1" t="s">
        <v>43</v>
      </c>
    </row>
    <row r="651" spans="1:41" x14ac:dyDescent="0.55000000000000004">
      <c r="A651" s="1" t="s">
        <v>135</v>
      </c>
      <c r="B651" s="1" t="s">
        <v>5402</v>
      </c>
      <c r="C651" s="1">
        <v>2022</v>
      </c>
      <c r="D651" s="1">
        <v>2</v>
      </c>
      <c r="E651" s="1">
        <v>14</v>
      </c>
      <c r="F651" s="4">
        <v>0.37016203703703704</v>
      </c>
      <c r="G651" s="1" t="s">
        <v>36</v>
      </c>
      <c r="H651" s="1" t="s">
        <v>5404</v>
      </c>
      <c r="I651" s="1">
        <v>3015</v>
      </c>
      <c r="J651" s="1" t="s">
        <v>5405</v>
      </c>
      <c r="K651" s="1" t="s">
        <v>55</v>
      </c>
      <c r="L651" s="1" t="s">
        <v>47</v>
      </c>
      <c r="N651" s="1" t="s">
        <v>42</v>
      </c>
      <c r="O651" s="1" t="s">
        <v>43</v>
      </c>
      <c r="P651" s="1">
        <v>1</v>
      </c>
      <c r="R651" s="1">
        <v>0</v>
      </c>
      <c r="S651" s="1" t="s">
        <v>43</v>
      </c>
      <c r="T651" s="1">
        <v>6170</v>
      </c>
      <c r="U651" s="1" t="s">
        <v>4553</v>
      </c>
      <c r="V651" s="1" t="s">
        <v>4554</v>
      </c>
      <c r="W651" s="1" t="s">
        <v>40</v>
      </c>
      <c r="X651" s="1" t="s">
        <v>5406</v>
      </c>
      <c r="Y651" s="1" t="s">
        <v>5407</v>
      </c>
      <c r="Z651" s="1" t="s">
        <v>144</v>
      </c>
      <c r="AA651" s="1" t="str">
        <f>VLOOKUP(Z651,List!A:E,2,FALSE)</f>
        <v>IT Support</v>
      </c>
      <c r="AB651" s="1" t="str">
        <f>VLOOKUP(Z651,List!A:E,3,FALSE)</f>
        <v>Point IT</v>
      </c>
      <c r="AC651" s="1" t="str">
        <f>VLOOKUP(Z651,List!A:E,4,FALSE)</f>
        <v>Frist Tier</v>
      </c>
      <c r="AD651" s="1" t="str">
        <f>VLOOKUP(Z651,List!A:E,5,FALSE)</f>
        <v>Frist Tier</v>
      </c>
      <c r="AE651" s="1" t="s">
        <v>49</v>
      </c>
      <c r="AF651" s="1" t="s">
        <v>69</v>
      </c>
      <c r="AG651" s="1" t="s">
        <v>145</v>
      </c>
      <c r="AH651" s="1" t="s">
        <v>5408</v>
      </c>
      <c r="AI651" s="1" t="s">
        <v>5409</v>
      </c>
      <c r="AK651" s="1" t="s">
        <v>47</v>
      </c>
      <c r="AL651" s="1" t="s">
        <v>54</v>
      </c>
      <c r="AM651" s="1" t="s">
        <v>55</v>
      </c>
      <c r="AN651" s="1" t="s">
        <v>5402</v>
      </c>
      <c r="AO651" s="1" t="s">
        <v>43</v>
      </c>
    </row>
    <row r="652" spans="1:41" x14ac:dyDescent="0.55000000000000004">
      <c r="A652" s="1" t="s">
        <v>135</v>
      </c>
      <c r="B652" s="1" t="s">
        <v>5410</v>
      </c>
      <c r="C652" s="1">
        <v>2022</v>
      </c>
      <c r="D652" s="1">
        <v>2</v>
      </c>
      <c r="E652" s="1">
        <v>14</v>
      </c>
      <c r="F652" s="4">
        <v>0.37703703703703706</v>
      </c>
      <c r="G652" s="1" t="s">
        <v>36</v>
      </c>
      <c r="H652" s="1" t="s">
        <v>5412</v>
      </c>
      <c r="I652" s="1">
        <v>3016</v>
      </c>
      <c r="J652" s="1" t="s">
        <v>5413</v>
      </c>
      <c r="K652" s="1" t="s">
        <v>55</v>
      </c>
      <c r="L652" s="1" t="s">
        <v>47</v>
      </c>
      <c r="N652" s="1" t="s">
        <v>42</v>
      </c>
      <c r="O652" s="1" t="s">
        <v>43</v>
      </c>
      <c r="P652" s="1">
        <v>1</v>
      </c>
      <c r="R652" s="1">
        <v>0</v>
      </c>
      <c r="S652" s="1" t="s">
        <v>43</v>
      </c>
      <c r="T652" s="1">
        <v>8616</v>
      </c>
      <c r="U652" s="1" t="s">
        <v>5157</v>
      </c>
      <c r="V652" s="1" t="s">
        <v>5158</v>
      </c>
      <c r="W652" s="1" t="s">
        <v>40</v>
      </c>
      <c r="X652" s="1" t="s">
        <v>5414</v>
      </c>
      <c r="Y652" s="1" t="s">
        <v>5415</v>
      </c>
      <c r="Z652" s="1" t="s">
        <v>144</v>
      </c>
      <c r="AA652" s="1" t="str">
        <f>VLOOKUP(Z652,List!A:E,2,FALSE)</f>
        <v>IT Support</v>
      </c>
      <c r="AB652" s="1" t="str">
        <f>VLOOKUP(Z652,List!A:E,3,FALSE)</f>
        <v>Point IT</v>
      </c>
      <c r="AC652" s="1" t="str">
        <f>VLOOKUP(Z652,List!A:E,4,FALSE)</f>
        <v>Frist Tier</v>
      </c>
      <c r="AD652" s="1" t="str">
        <f>VLOOKUP(Z652,List!A:E,5,FALSE)</f>
        <v>Frist Tier</v>
      </c>
      <c r="AE652" s="1" t="s">
        <v>49</v>
      </c>
      <c r="AF652" s="1" t="s">
        <v>69</v>
      </c>
      <c r="AG652" s="1" t="s">
        <v>145</v>
      </c>
      <c r="AH652" s="1" t="s">
        <v>5416</v>
      </c>
      <c r="AI652" s="1" t="s">
        <v>337</v>
      </c>
      <c r="AK652" s="1" t="s">
        <v>47</v>
      </c>
      <c r="AL652" s="1" t="s">
        <v>73</v>
      </c>
      <c r="AM652" s="1" t="s">
        <v>55</v>
      </c>
      <c r="AN652" s="1" t="s">
        <v>5410</v>
      </c>
      <c r="AO652" s="1" t="s">
        <v>43</v>
      </c>
    </row>
    <row r="653" spans="1:41" x14ac:dyDescent="0.55000000000000004">
      <c r="A653" s="1" t="s">
        <v>371</v>
      </c>
      <c r="B653" s="1" t="s">
        <v>5417</v>
      </c>
      <c r="C653" s="1">
        <v>2022</v>
      </c>
      <c r="D653" s="1">
        <v>2</v>
      </c>
      <c r="E653" s="1">
        <v>14</v>
      </c>
      <c r="F653" s="4">
        <v>0.37881944444444443</v>
      </c>
      <c r="G653" s="1" t="s">
        <v>36</v>
      </c>
      <c r="H653" s="1" t="s">
        <v>5419</v>
      </c>
      <c r="I653" s="1">
        <v>3017</v>
      </c>
      <c r="J653" s="1" t="s">
        <v>5420</v>
      </c>
      <c r="K653" s="1" t="s">
        <v>55</v>
      </c>
      <c r="L653" s="1" t="s">
        <v>47</v>
      </c>
      <c r="N653" s="1" t="s">
        <v>42</v>
      </c>
      <c r="O653" s="1" t="s">
        <v>43</v>
      </c>
      <c r="P653" s="1">
        <v>1</v>
      </c>
      <c r="Q653" s="1" t="s">
        <v>62</v>
      </c>
      <c r="R653" s="1">
        <v>0</v>
      </c>
      <c r="S653" s="1" t="s">
        <v>43</v>
      </c>
      <c r="T653" s="1">
        <v>6451</v>
      </c>
      <c r="U653" s="1" t="s">
        <v>307</v>
      </c>
      <c r="V653" s="1" t="s">
        <v>308</v>
      </c>
      <c r="W653" s="1" t="s">
        <v>40</v>
      </c>
      <c r="X653" s="1" t="s">
        <v>5421</v>
      </c>
      <c r="Y653" s="1" t="s">
        <v>5422</v>
      </c>
      <c r="Z653" s="1" t="s">
        <v>84</v>
      </c>
      <c r="AA653" s="1" t="str">
        <f>VLOOKUP(Z653,List!A:E,2,FALSE)</f>
        <v>IT Support</v>
      </c>
      <c r="AB653" s="1" t="str">
        <f>VLOOKUP(Z653,List!A:E,3,FALSE)</f>
        <v>Point IT</v>
      </c>
      <c r="AC653" s="1" t="str">
        <f>VLOOKUP(Z653,List!A:E,4,FALSE)</f>
        <v>Second Tier</v>
      </c>
      <c r="AD653" s="1" t="str">
        <f>VLOOKUP(Z653,List!A:E,5,FALSE)</f>
        <v>Onsite</v>
      </c>
      <c r="AE653" s="1" t="s">
        <v>49</v>
      </c>
      <c r="AF653" s="1" t="s">
        <v>69</v>
      </c>
      <c r="AG653" s="1" t="s">
        <v>2438</v>
      </c>
      <c r="AH653" s="1" t="s">
        <v>3190</v>
      </c>
      <c r="AI653" s="1" t="s">
        <v>313</v>
      </c>
      <c r="AK653" s="1" t="s">
        <v>47</v>
      </c>
      <c r="AL653" s="1" t="s">
        <v>73</v>
      </c>
      <c r="AM653" s="1" t="s">
        <v>55</v>
      </c>
      <c r="AN653" s="1" t="s">
        <v>5417</v>
      </c>
      <c r="AO653" s="1" t="s">
        <v>43</v>
      </c>
    </row>
    <row r="654" spans="1:41" x14ac:dyDescent="0.55000000000000004">
      <c r="A654" s="1" t="s">
        <v>34</v>
      </c>
      <c r="B654" s="1" t="s">
        <v>5423</v>
      </c>
      <c r="C654" s="1">
        <v>2022</v>
      </c>
      <c r="D654" s="1">
        <v>2</v>
      </c>
      <c r="E654" s="1">
        <v>14</v>
      </c>
      <c r="F654" s="4">
        <v>0.38240740740740736</v>
      </c>
      <c r="G654" s="1" t="s">
        <v>36</v>
      </c>
      <c r="H654" s="1" t="s">
        <v>5425</v>
      </c>
      <c r="I654" s="1">
        <v>3018</v>
      </c>
      <c r="J654" s="1" t="s">
        <v>5426</v>
      </c>
      <c r="K654" s="1" t="s">
        <v>55</v>
      </c>
      <c r="L654" s="1" t="s">
        <v>47</v>
      </c>
      <c r="N654" s="1" t="s">
        <v>42</v>
      </c>
      <c r="O654" s="1" t="s">
        <v>43</v>
      </c>
      <c r="P654" s="1">
        <v>4</v>
      </c>
      <c r="Q654" s="1" t="s">
        <v>62</v>
      </c>
      <c r="R654" s="1">
        <v>0</v>
      </c>
      <c r="S654" s="1" t="s">
        <v>43</v>
      </c>
      <c r="T654" s="1">
        <v>6235</v>
      </c>
      <c r="U654" s="1" t="s">
        <v>2194</v>
      </c>
      <c r="V654" s="1" t="s">
        <v>2195</v>
      </c>
      <c r="W654" s="1" t="s">
        <v>40</v>
      </c>
      <c r="X654" s="1" t="s">
        <v>5427</v>
      </c>
      <c r="Y654" s="1" t="s">
        <v>5428</v>
      </c>
      <c r="Z654" s="1" t="s">
        <v>367</v>
      </c>
      <c r="AA654" s="1" t="str">
        <f>VLOOKUP(Z654,List!A:E,2,FALSE)</f>
        <v>IT Support</v>
      </c>
      <c r="AB654" s="1" t="str">
        <f>VLOOKUP(Z654,List!A:E,3,FALSE)</f>
        <v>Point IT</v>
      </c>
      <c r="AC654" s="1" t="str">
        <f>VLOOKUP(Z654,List!A:E,4,FALSE)</f>
        <v>Second Tier</v>
      </c>
      <c r="AD654" s="1" t="str">
        <f>VLOOKUP(Z654,List!A:E,5,FALSE)</f>
        <v>Onsite</v>
      </c>
      <c r="AE654" s="1" t="s">
        <v>49</v>
      </c>
      <c r="AF654" s="1" t="s">
        <v>69</v>
      </c>
      <c r="AG654" s="1" t="s">
        <v>188</v>
      </c>
      <c r="AH654" s="1" t="s">
        <v>5429</v>
      </c>
      <c r="AI654" s="1" t="s">
        <v>502</v>
      </c>
      <c r="AK654" s="1" t="s">
        <v>47</v>
      </c>
      <c r="AL654" s="1" t="s">
        <v>73</v>
      </c>
      <c r="AM654" s="1" t="s">
        <v>55</v>
      </c>
      <c r="AN654" s="1" t="s">
        <v>5423</v>
      </c>
      <c r="AO654" s="1" t="s">
        <v>43</v>
      </c>
    </row>
    <row r="655" spans="1:41" x14ac:dyDescent="0.55000000000000004">
      <c r="A655" s="1" t="s">
        <v>123</v>
      </c>
      <c r="B655" s="1" t="s">
        <v>5430</v>
      </c>
      <c r="C655" s="1">
        <v>2022</v>
      </c>
      <c r="D655" s="1">
        <v>2</v>
      </c>
      <c r="E655" s="1">
        <v>14</v>
      </c>
      <c r="F655" s="4">
        <v>0.38283564814814813</v>
      </c>
      <c r="G655" s="1" t="s">
        <v>36</v>
      </c>
      <c r="H655" s="1" t="s">
        <v>5432</v>
      </c>
      <c r="I655" s="1">
        <v>3019</v>
      </c>
      <c r="J655" s="1" t="s">
        <v>5433</v>
      </c>
      <c r="K655" s="1" t="s">
        <v>55</v>
      </c>
      <c r="L655" s="1" t="s">
        <v>47</v>
      </c>
      <c r="N655" s="1" t="s">
        <v>42</v>
      </c>
      <c r="O655" s="1" t="s">
        <v>43</v>
      </c>
      <c r="P655" s="1">
        <v>1</v>
      </c>
      <c r="Q655" s="1" t="s">
        <v>62</v>
      </c>
      <c r="R655" s="1">
        <v>0</v>
      </c>
      <c r="S655" s="1" t="s">
        <v>43</v>
      </c>
      <c r="T655" s="1">
        <v>6393</v>
      </c>
      <c r="U655" s="1" t="s">
        <v>2549</v>
      </c>
      <c r="V655" s="1" t="s">
        <v>2550</v>
      </c>
      <c r="W655" s="1" t="s">
        <v>40</v>
      </c>
      <c r="X655" s="1" t="s">
        <v>5434</v>
      </c>
      <c r="Y655" s="1" t="s">
        <v>5435</v>
      </c>
      <c r="Z655" s="1" t="s">
        <v>84</v>
      </c>
      <c r="AA655" s="1" t="str">
        <f>VLOOKUP(Z655,List!A:E,2,FALSE)</f>
        <v>IT Support</v>
      </c>
      <c r="AB655" s="1" t="str">
        <f>VLOOKUP(Z655,List!A:E,3,FALSE)</f>
        <v>Point IT</v>
      </c>
      <c r="AC655" s="1" t="str">
        <f>VLOOKUP(Z655,List!A:E,4,FALSE)</f>
        <v>Second Tier</v>
      </c>
      <c r="AD655" s="1" t="str">
        <f>VLOOKUP(Z655,List!A:E,5,FALSE)</f>
        <v>Onsite</v>
      </c>
      <c r="AE655" s="1" t="s">
        <v>49</v>
      </c>
      <c r="AF655" s="1" t="s">
        <v>69</v>
      </c>
      <c r="AG655" s="1" t="s">
        <v>132</v>
      </c>
      <c r="AH655" s="1" t="s">
        <v>5436</v>
      </c>
      <c r="AI655" s="1" t="s">
        <v>1476</v>
      </c>
      <c r="AK655" s="1" t="s">
        <v>47</v>
      </c>
      <c r="AL655" s="1" t="s">
        <v>73</v>
      </c>
      <c r="AM655" s="1" t="s">
        <v>55</v>
      </c>
      <c r="AN655" s="1" t="s">
        <v>5430</v>
      </c>
      <c r="AO655" s="1" t="s">
        <v>43</v>
      </c>
    </row>
    <row r="656" spans="1:41" x14ac:dyDescent="0.55000000000000004">
      <c r="A656" s="1" t="s">
        <v>34</v>
      </c>
      <c r="B656" s="1" t="s">
        <v>5437</v>
      </c>
      <c r="C656" s="1">
        <v>2022</v>
      </c>
      <c r="D656" s="1">
        <v>2</v>
      </c>
      <c r="E656" s="1">
        <v>14</v>
      </c>
      <c r="F656" s="4">
        <v>0.38446759259259261</v>
      </c>
      <c r="G656" s="1" t="s">
        <v>36</v>
      </c>
      <c r="H656" s="1" t="s">
        <v>5439</v>
      </c>
      <c r="I656" s="1">
        <v>3020</v>
      </c>
      <c r="J656" s="1" t="s">
        <v>5440</v>
      </c>
      <c r="K656" s="1" t="s">
        <v>55</v>
      </c>
      <c r="L656" s="1" t="s">
        <v>47</v>
      </c>
      <c r="N656" s="1" t="s">
        <v>42</v>
      </c>
      <c r="O656" s="1" t="s">
        <v>43</v>
      </c>
      <c r="P656" s="1">
        <v>1</v>
      </c>
      <c r="Q656" s="1" t="s">
        <v>62</v>
      </c>
      <c r="R656" s="1">
        <v>0</v>
      </c>
      <c r="S656" s="1" t="s">
        <v>43</v>
      </c>
      <c r="T656" s="1">
        <v>898397839</v>
      </c>
      <c r="U656" s="1" t="s">
        <v>5441</v>
      </c>
      <c r="V656" s="1" t="s">
        <v>5442</v>
      </c>
      <c r="W656" s="1" t="s">
        <v>40</v>
      </c>
      <c r="X656" s="1" t="s">
        <v>5443</v>
      </c>
      <c r="Y656" s="1" t="s">
        <v>5444</v>
      </c>
      <c r="Z656" s="1" t="s">
        <v>367</v>
      </c>
      <c r="AA656" s="1" t="str">
        <f>VLOOKUP(Z656,List!A:E,2,FALSE)</f>
        <v>IT Support</v>
      </c>
      <c r="AB656" s="1" t="str">
        <f>VLOOKUP(Z656,List!A:E,3,FALSE)</f>
        <v>Point IT</v>
      </c>
      <c r="AC656" s="1" t="str">
        <f>VLOOKUP(Z656,List!A:E,4,FALSE)</f>
        <v>Second Tier</v>
      </c>
      <c r="AD656" s="1" t="str">
        <f>VLOOKUP(Z656,List!A:E,5,FALSE)</f>
        <v>Onsite</v>
      </c>
      <c r="AE656" s="1" t="s">
        <v>49</v>
      </c>
      <c r="AF656" s="1" t="s">
        <v>69</v>
      </c>
      <c r="AG656" s="1" t="s">
        <v>200</v>
      </c>
      <c r="AH656" s="1" t="s">
        <v>5445</v>
      </c>
      <c r="AI656" s="1" t="s">
        <v>202</v>
      </c>
      <c r="AK656" s="1" t="s">
        <v>47</v>
      </c>
      <c r="AL656" s="1" t="s">
        <v>54</v>
      </c>
      <c r="AM656" s="1" t="s">
        <v>55</v>
      </c>
      <c r="AN656" s="1" t="s">
        <v>5437</v>
      </c>
      <c r="AO656" s="1" t="s">
        <v>43</v>
      </c>
    </row>
    <row r="657" spans="1:41" x14ac:dyDescent="0.55000000000000004">
      <c r="A657" s="1" t="s">
        <v>314</v>
      </c>
      <c r="B657" s="1" t="s">
        <v>5446</v>
      </c>
      <c r="C657" s="1">
        <v>2022</v>
      </c>
      <c r="D657" s="1">
        <v>2</v>
      </c>
      <c r="E657" s="1">
        <v>14</v>
      </c>
      <c r="F657" s="4">
        <v>0.38553240740740741</v>
      </c>
      <c r="G657" s="1" t="s">
        <v>36</v>
      </c>
      <c r="H657" s="1" t="s">
        <v>5448</v>
      </c>
      <c r="I657" s="1">
        <v>3021</v>
      </c>
      <c r="J657" s="1" t="s">
        <v>5449</v>
      </c>
      <c r="K657" s="1" t="s">
        <v>55</v>
      </c>
      <c r="L657" s="1" t="s">
        <v>47</v>
      </c>
      <c r="N657" s="1" t="s">
        <v>42</v>
      </c>
      <c r="O657" s="1" t="s">
        <v>43</v>
      </c>
      <c r="P657" s="1">
        <v>1</v>
      </c>
      <c r="Q657" s="1" t="s">
        <v>789</v>
      </c>
      <c r="R657" s="1">
        <v>0</v>
      </c>
      <c r="S657" s="1" t="s">
        <v>43</v>
      </c>
      <c r="T657" s="1">
        <v>896809554</v>
      </c>
      <c r="U657" s="1" t="s">
        <v>2339</v>
      </c>
      <c r="V657" s="1" t="s">
        <v>2340</v>
      </c>
      <c r="W657" s="1" t="s">
        <v>40</v>
      </c>
      <c r="X657" s="1" t="s">
        <v>5450</v>
      </c>
      <c r="Y657" s="1" t="s">
        <v>5451</v>
      </c>
      <c r="Z657" s="1" t="s">
        <v>144</v>
      </c>
      <c r="AA657" s="1" t="str">
        <f>VLOOKUP(Z657,List!A:E,2,FALSE)</f>
        <v>IT Support</v>
      </c>
      <c r="AB657" s="1" t="str">
        <f>VLOOKUP(Z657,List!A:E,3,FALSE)</f>
        <v>Point IT</v>
      </c>
      <c r="AC657" s="1" t="str">
        <f>VLOOKUP(Z657,List!A:E,4,FALSE)</f>
        <v>Frist Tier</v>
      </c>
      <c r="AD657" s="1" t="str">
        <f>VLOOKUP(Z657,List!A:E,5,FALSE)</f>
        <v>Frist Tier</v>
      </c>
      <c r="AE657" s="1" t="s">
        <v>49</v>
      </c>
      <c r="AF657" s="1" t="s">
        <v>69</v>
      </c>
      <c r="AG657" s="1" t="s">
        <v>792</v>
      </c>
      <c r="AH657" s="1" t="s">
        <v>5452</v>
      </c>
      <c r="AI657" s="1" t="s">
        <v>715</v>
      </c>
      <c r="AK657" s="1" t="s">
        <v>47</v>
      </c>
      <c r="AL657" s="1" t="s">
        <v>73</v>
      </c>
      <c r="AM657" s="1" t="s">
        <v>55</v>
      </c>
      <c r="AN657" s="1" t="s">
        <v>5446</v>
      </c>
      <c r="AO657" s="1" t="s">
        <v>43</v>
      </c>
    </row>
    <row r="658" spans="1:41" x14ac:dyDescent="0.55000000000000004">
      <c r="A658" s="1" t="s">
        <v>57</v>
      </c>
      <c r="B658" s="1" t="s">
        <v>5453</v>
      </c>
      <c r="C658" s="1">
        <v>2022</v>
      </c>
      <c r="D658" s="1">
        <v>2</v>
      </c>
      <c r="E658" s="1">
        <v>14</v>
      </c>
      <c r="F658" s="4">
        <v>0.3860763888888889</v>
      </c>
      <c r="G658" s="1" t="s">
        <v>36</v>
      </c>
      <c r="H658" s="1" t="s">
        <v>5455</v>
      </c>
      <c r="I658" s="1">
        <v>3022</v>
      </c>
      <c r="J658" s="1" t="s">
        <v>5456</v>
      </c>
      <c r="K658" s="1" t="s">
        <v>55</v>
      </c>
      <c r="L658" s="1" t="s">
        <v>47</v>
      </c>
      <c r="N658" s="1" t="s">
        <v>42</v>
      </c>
      <c r="O658" s="1" t="s">
        <v>43</v>
      </c>
      <c r="P658" s="1">
        <v>1</v>
      </c>
      <c r="Q658" s="1" t="s">
        <v>103</v>
      </c>
      <c r="R658" s="1">
        <v>0</v>
      </c>
      <c r="S658" s="1" t="s">
        <v>43</v>
      </c>
      <c r="T658" s="1">
        <v>6502</v>
      </c>
      <c r="U658" s="1" t="s">
        <v>1582</v>
      </c>
      <c r="V658" s="1" t="s">
        <v>1583</v>
      </c>
      <c r="W658" s="1" t="s">
        <v>40</v>
      </c>
      <c r="X658" s="1" t="s">
        <v>5457</v>
      </c>
      <c r="Y658" s="1" t="s">
        <v>5458</v>
      </c>
      <c r="Z658" s="1" t="s">
        <v>344</v>
      </c>
      <c r="AA658" s="1" t="str">
        <f>VLOOKUP(Z658,List!A:E,2,FALSE)</f>
        <v>PC Team</v>
      </c>
      <c r="AB658" s="1" t="str">
        <f>VLOOKUP(Z658,List!A:E,3,FALSE)</f>
        <v>7Sense (Lenovo)</v>
      </c>
      <c r="AC658" s="1" t="str">
        <f>VLOOKUP(Z658,List!A:E,4,FALSE)</f>
        <v>Second Tier</v>
      </c>
      <c r="AD658" s="1" t="str">
        <f>VLOOKUP(Z658,List!A:E,5,FALSE)</f>
        <v>Onsite</v>
      </c>
      <c r="AE658" s="1" t="s">
        <v>49</v>
      </c>
      <c r="AF658" s="1" t="s">
        <v>69</v>
      </c>
      <c r="AG658" s="1" t="s">
        <v>345</v>
      </c>
      <c r="AH658" s="1" t="s">
        <v>5459</v>
      </c>
      <c r="AI658" s="1" t="s">
        <v>870</v>
      </c>
      <c r="AK658" s="1" t="s">
        <v>47</v>
      </c>
      <c r="AL658" s="1" t="s">
        <v>73</v>
      </c>
      <c r="AM658" s="1" t="s">
        <v>55</v>
      </c>
      <c r="AN658" s="1" t="s">
        <v>5453</v>
      </c>
      <c r="AO658" s="1" t="s">
        <v>43</v>
      </c>
    </row>
    <row r="659" spans="1:41" x14ac:dyDescent="0.55000000000000004">
      <c r="A659" s="1" t="s">
        <v>656</v>
      </c>
      <c r="B659" s="1" t="s">
        <v>5460</v>
      </c>
      <c r="C659" s="1">
        <v>2022</v>
      </c>
      <c r="D659" s="1">
        <v>2</v>
      </c>
      <c r="E659" s="1">
        <v>14</v>
      </c>
      <c r="F659" s="4">
        <v>0.3863773148148148</v>
      </c>
      <c r="G659" s="1" t="s">
        <v>36</v>
      </c>
      <c r="H659" s="1" t="s">
        <v>5462</v>
      </c>
      <c r="I659" s="1">
        <v>3023</v>
      </c>
      <c r="J659" s="1" t="s">
        <v>5463</v>
      </c>
      <c r="K659" s="1" t="s">
        <v>55</v>
      </c>
      <c r="L659" s="1" t="s">
        <v>47</v>
      </c>
      <c r="N659" s="1" t="s">
        <v>42</v>
      </c>
      <c r="O659" s="1" t="s">
        <v>43</v>
      </c>
      <c r="P659" s="1">
        <v>1</v>
      </c>
      <c r="Q659" s="1" t="s">
        <v>62</v>
      </c>
      <c r="R659" s="1">
        <v>0</v>
      </c>
      <c r="S659" s="1" t="s">
        <v>43</v>
      </c>
      <c r="T659" s="1">
        <v>5626</v>
      </c>
      <c r="U659" s="1" t="s">
        <v>1210</v>
      </c>
      <c r="V659" s="1" t="s">
        <v>1211</v>
      </c>
      <c r="W659" s="1" t="s">
        <v>40</v>
      </c>
      <c r="X659" s="1" t="s">
        <v>5464</v>
      </c>
      <c r="Y659" s="1" t="s">
        <v>5465</v>
      </c>
      <c r="Z659" s="1" t="s">
        <v>84</v>
      </c>
      <c r="AA659" s="1" t="str">
        <f>VLOOKUP(Z659,List!A:E,2,FALSE)</f>
        <v>IT Support</v>
      </c>
      <c r="AB659" s="1" t="str">
        <f>VLOOKUP(Z659,List!A:E,3,FALSE)</f>
        <v>Point IT</v>
      </c>
      <c r="AC659" s="1" t="str">
        <f>VLOOKUP(Z659,List!A:E,4,FALSE)</f>
        <v>Second Tier</v>
      </c>
      <c r="AD659" s="1" t="str">
        <f>VLOOKUP(Z659,List!A:E,5,FALSE)</f>
        <v>Onsite</v>
      </c>
      <c r="AE659" s="1" t="s">
        <v>49</v>
      </c>
      <c r="AF659" s="1" t="s">
        <v>69</v>
      </c>
      <c r="AG659" s="1" t="s">
        <v>663</v>
      </c>
      <c r="AH659" s="1" t="s">
        <v>5466</v>
      </c>
      <c r="AI659" s="1" t="s">
        <v>325</v>
      </c>
      <c r="AK659" s="1" t="s">
        <v>47</v>
      </c>
      <c r="AL659" s="1" t="s">
        <v>73</v>
      </c>
      <c r="AM659" s="1" t="s">
        <v>55</v>
      </c>
      <c r="AN659" s="1" t="s">
        <v>5460</v>
      </c>
      <c r="AO659" s="1" t="s">
        <v>43</v>
      </c>
    </row>
    <row r="660" spans="1:41" x14ac:dyDescent="0.55000000000000004">
      <c r="A660" s="1" t="s">
        <v>135</v>
      </c>
      <c r="B660" s="1" t="s">
        <v>5467</v>
      </c>
      <c r="C660" s="1">
        <v>2022</v>
      </c>
      <c r="D660" s="1">
        <v>2</v>
      </c>
      <c r="E660" s="1">
        <v>14</v>
      </c>
      <c r="F660" s="4">
        <v>0.39016203703703706</v>
      </c>
      <c r="G660" s="1" t="s">
        <v>36</v>
      </c>
      <c r="H660" s="1" t="s">
        <v>5469</v>
      </c>
      <c r="I660" s="1">
        <v>3024</v>
      </c>
      <c r="J660" s="1" t="s">
        <v>5470</v>
      </c>
      <c r="K660" s="1" t="s">
        <v>55</v>
      </c>
      <c r="L660" s="1" t="s">
        <v>47</v>
      </c>
      <c r="N660" s="1" t="s">
        <v>42</v>
      </c>
      <c r="O660" s="1" t="s">
        <v>43</v>
      </c>
      <c r="P660" s="1">
        <v>1</v>
      </c>
      <c r="R660" s="1">
        <v>0</v>
      </c>
      <c r="S660" s="1" t="s">
        <v>43</v>
      </c>
      <c r="T660" s="1">
        <v>869021256</v>
      </c>
      <c r="U660" s="1" t="s">
        <v>5471</v>
      </c>
      <c r="V660" s="1" t="s">
        <v>5472</v>
      </c>
      <c r="W660" s="1" t="s">
        <v>40</v>
      </c>
      <c r="X660" s="1" t="s">
        <v>5473</v>
      </c>
      <c r="Y660" s="1" t="s">
        <v>5474</v>
      </c>
      <c r="Z660" s="1" t="s">
        <v>367</v>
      </c>
      <c r="AA660" s="1" t="str">
        <f>VLOOKUP(Z660,List!A:E,2,FALSE)</f>
        <v>IT Support</v>
      </c>
      <c r="AB660" s="1" t="str">
        <f>VLOOKUP(Z660,List!A:E,3,FALSE)</f>
        <v>Point IT</v>
      </c>
      <c r="AC660" s="1" t="str">
        <f>VLOOKUP(Z660,List!A:E,4,FALSE)</f>
        <v>Second Tier</v>
      </c>
      <c r="AD660" s="1" t="str">
        <f>VLOOKUP(Z660,List!A:E,5,FALSE)</f>
        <v>Onsite</v>
      </c>
      <c r="AE660" s="1" t="s">
        <v>49</v>
      </c>
      <c r="AF660" s="1" t="s">
        <v>69</v>
      </c>
      <c r="AG660" s="1" t="s">
        <v>145</v>
      </c>
      <c r="AH660" s="1" t="s">
        <v>5475</v>
      </c>
      <c r="AI660" s="1" t="s">
        <v>5476</v>
      </c>
      <c r="AK660" s="1" t="s">
        <v>47</v>
      </c>
      <c r="AL660" s="1" t="s">
        <v>54</v>
      </c>
      <c r="AM660" s="1" t="s">
        <v>55</v>
      </c>
      <c r="AN660" s="1" t="s">
        <v>5467</v>
      </c>
      <c r="AO660" s="1" t="s">
        <v>43</v>
      </c>
    </row>
    <row r="661" spans="1:41" x14ac:dyDescent="0.55000000000000004">
      <c r="A661" s="1" t="s">
        <v>34</v>
      </c>
      <c r="B661" s="1" t="s">
        <v>5477</v>
      </c>
      <c r="C661" s="1">
        <v>2022</v>
      </c>
      <c r="D661" s="1">
        <v>2</v>
      </c>
      <c r="E661" s="1">
        <v>14</v>
      </c>
      <c r="F661" s="4">
        <v>0.39906250000000004</v>
      </c>
      <c r="G661" s="1" t="s">
        <v>36</v>
      </c>
      <c r="H661" s="1" t="s">
        <v>5479</v>
      </c>
      <c r="I661" s="1">
        <v>3025</v>
      </c>
      <c r="J661" s="1" t="s">
        <v>5480</v>
      </c>
      <c r="K661" s="1" t="s">
        <v>55</v>
      </c>
      <c r="L661" s="1" t="s">
        <v>47</v>
      </c>
      <c r="N661" s="1" t="s">
        <v>42</v>
      </c>
      <c r="O661" s="1" t="s">
        <v>43</v>
      </c>
      <c r="P661" s="1">
        <v>3</v>
      </c>
      <c r="Q661" s="1" t="s">
        <v>62</v>
      </c>
      <c r="R661" s="1">
        <v>0</v>
      </c>
      <c r="S661" s="1" t="s">
        <v>43</v>
      </c>
      <c r="T661" s="1">
        <v>818485070</v>
      </c>
      <c r="U661" s="1" t="s">
        <v>5481</v>
      </c>
      <c r="V661" s="1" t="s">
        <v>5482</v>
      </c>
      <c r="W661" s="1" t="s">
        <v>397</v>
      </c>
      <c r="X661" s="1" t="s">
        <v>5483</v>
      </c>
      <c r="Y661" s="1" t="s">
        <v>5484</v>
      </c>
      <c r="Z661" s="1" t="s">
        <v>1175</v>
      </c>
      <c r="AA661" s="1" t="str">
        <f>VLOOKUP(Z661,List!A:E,2,FALSE)</f>
        <v>IT Support</v>
      </c>
      <c r="AB661" s="1" t="str">
        <f>VLOOKUP(Z661,List!A:E,3,FALSE)</f>
        <v>CRA</v>
      </c>
      <c r="AC661" s="1" t="str">
        <f>VLOOKUP(Z661,List!A:E,4,FALSE)</f>
        <v>Second Tier</v>
      </c>
      <c r="AD661" s="1" t="str">
        <f>VLOOKUP(Z661,List!A:E,5,FALSE)</f>
        <v>Onsite</v>
      </c>
      <c r="AE661" s="1" t="s">
        <v>49</v>
      </c>
      <c r="AF661" s="1" t="s">
        <v>69</v>
      </c>
      <c r="AG661" s="1" t="s">
        <v>1071</v>
      </c>
      <c r="AH661" s="1" t="s">
        <v>5485</v>
      </c>
      <c r="AK661" s="1" t="s">
        <v>47</v>
      </c>
      <c r="AL661" s="1" t="s">
        <v>73</v>
      </c>
      <c r="AM661" s="1" t="s">
        <v>55</v>
      </c>
      <c r="AN661" s="1" t="s">
        <v>5477</v>
      </c>
      <c r="AO661" s="1" t="s">
        <v>43</v>
      </c>
    </row>
    <row r="662" spans="1:41" x14ac:dyDescent="0.55000000000000004">
      <c r="A662" s="1" t="s">
        <v>314</v>
      </c>
      <c r="B662" s="1" t="s">
        <v>5486</v>
      </c>
      <c r="C662" s="1">
        <v>2022</v>
      </c>
      <c r="D662" s="1">
        <v>2</v>
      </c>
      <c r="E662" s="1">
        <v>14</v>
      </c>
      <c r="F662" s="4">
        <v>0.40247685185185184</v>
      </c>
      <c r="G662" s="1" t="s">
        <v>36</v>
      </c>
      <c r="H662" s="1" t="s">
        <v>5488</v>
      </c>
      <c r="I662" s="1">
        <v>3026</v>
      </c>
      <c r="J662" s="1" t="s">
        <v>5489</v>
      </c>
      <c r="K662" s="1" t="s">
        <v>55</v>
      </c>
      <c r="L662" s="1" t="s">
        <v>47</v>
      </c>
      <c r="N662" s="1" t="s">
        <v>42</v>
      </c>
      <c r="O662" s="1" t="s">
        <v>43</v>
      </c>
      <c r="P662" s="1">
        <v>1</v>
      </c>
      <c r="Q662" s="1" t="s">
        <v>789</v>
      </c>
      <c r="R662" s="1">
        <v>0</v>
      </c>
      <c r="S662" s="1" t="s">
        <v>43</v>
      </c>
      <c r="T662" s="1">
        <v>25766355</v>
      </c>
      <c r="U662" s="1" t="s">
        <v>5490</v>
      </c>
      <c r="V662" s="1" t="s">
        <v>5491</v>
      </c>
      <c r="W662" s="1" t="s">
        <v>40</v>
      </c>
      <c r="X662" s="1" t="s">
        <v>5492</v>
      </c>
      <c r="Y662" s="1" t="s">
        <v>5493</v>
      </c>
      <c r="Z662" s="1" t="s">
        <v>84</v>
      </c>
      <c r="AA662" s="1" t="str">
        <f>VLOOKUP(Z662,List!A:E,2,FALSE)</f>
        <v>IT Support</v>
      </c>
      <c r="AB662" s="1" t="str">
        <f>VLOOKUP(Z662,List!A:E,3,FALSE)</f>
        <v>Point IT</v>
      </c>
      <c r="AC662" s="1" t="str">
        <f>VLOOKUP(Z662,List!A:E,4,FALSE)</f>
        <v>Second Tier</v>
      </c>
      <c r="AD662" s="1" t="str">
        <f>VLOOKUP(Z662,List!A:E,5,FALSE)</f>
        <v>Onsite</v>
      </c>
      <c r="AE662" s="1" t="s">
        <v>49</v>
      </c>
      <c r="AF662" s="1" t="s">
        <v>69</v>
      </c>
      <c r="AG662" s="1" t="s">
        <v>2463</v>
      </c>
      <c r="AH662" s="1" t="s">
        <v>5494</v>
      </c>
      <c r="AI662" s="1" t="s">
        <v>715</v>
      </c>
      <c r="AJ662" s="1" t="s">
        <v>5142</v>
      </c>
      <c r="AK662" s="1" t="s">
        <v>47</v>
      </c>
      <c r="AL662" s="1" t="s">
        <v>73</v>
      </c>
      <c r="AM662" s="1" t="s">
        <v>55</v>
      </c>
      <c r="AN662" s="1" t="s">
        <v>5495</v>
      </c>
      <c r="AO662" s="1" t="s">
        <v>43</v>
      </c>
    </row>
    <row r="663" spans="1:41" x14ac:dyDescent="0.55000000000000004">
      <c r="A663" s="1" t="s">
        <v>57</v>
      </c>
      <c r="B663" s="1" t="s">
        <v>5496</v>
      </c>
      <c r="C663" s="1">
        <v>2022</v>
      </c>
      <c r="D663" s="1">
        <v>2</v>
      </c>
      <c r="E663" s="1">
        <v>14</v>
      </c>
      <c r="F663" s="4">
        <v>0.40265046296296297</v>
      </c>
      <c r="G663" s="1" t="s">
        <v>36</v>
      </c>
      <c r="H663" s="1" t="s">
        <v>5455</v>
      </c>
      <c r="I663" s="1">
        <v>3027</v>
      </c>
      <c r="J663" s="1" t="s">
        <v>5498</v>
      </c>
      <c r="K663" s="1" t="s">
        <v>55</v>
      </c>
      <c r="L663" s="1" t="s">
        <v>47</v>
      </c>
      <c r="N663" s="1" t="s">
        <v>42</v>
      </c>
      <c r="O663" s="1" t="s">
        <v>43</v>
      </c>
      <c r="P663" s="1">
        <v>1</v>
      </c>
      <c r="Q663" s="1" t="s">
        <v>103</v>
      </c>
      <c r="R663" s="1">
        <v>0</v>
      </c>
      <c r="S663" s="1" t="s">
        <v>43</v>
      </c>
      <c r="T663" s="1">
        <v>6502</v>
      </c>
      <c r="U663" s="1" t="s">
        <v>1582</v>
      </c>
      <c r="V663" s="1" t="s">
        <v>1583</v>
      </c>
      <c r="W663" s="1" t="s">
        <v>40</v>
      </c>
      <c r="X663" s="1" t="s">
        <v>5499</v>
      </c>
      <c r="Y663" s="1" t="s">
        <v>5500</v>
      </c>
      <c r="Z663" s="1" t="s">
        <v>1175</v>
      </c>
      <c r="AA663" s="1" t="str">
        <f>VLOOKUP(Z663,List!A:E,2,FALSE)</f>
        <v>IT Support</v>
      </c>
      <c r="AB663" s="1" t="str">
        <f>VLOOKUP(Z663,List!A:E,3,FALSE)</f>
        <v>CRA</v>
      </c>
      <c r="AC663" s="1" t="str">
        <f>VLOOKUP(Z663,List!A:E,4,FALSE)</f>
        <v>Second Tier</v>
      </c>
      <c r="AD663" s="1" t="str">
        <f>VLOOKUP(Z663,List!A:E,5,FALSE)</f>
        <v>Onsite</v>
      </c>
      <c r="AE663" s="1" t="s">
        <v>49</v>
      </c>
      <c r="AF663" s="1" t="s">
        <v>69</v>
      </c>
      <c r="AG663" s="1" t="s">
        <v>345</v>
      </c>
      <c r="AH663" s="1" t="s">
        <v>5459</v>
      </c>
      <c r="AI663" s="1" t="s">
        <v>870</v>
      </c>
      <c r="AJ663" s="1" t="s">
        <v>1620</v>
      </c>
      <c r="AK663" s="1" t="s">
        <v>47</v>
      </c>
      <c r="AL663" s="1" t="s">
        <v>73</v>
      </c>
      <c r="AM663" s="1" t="s">
        <v>55</v>
      </c>
      <c r="AN663" s="1" t="s">
        <v>5501</v>
      </c>
      <c r="AO663" s="1" t="s">
        <v>43</v>
      </c>
    </row>
    <row r="664" spans="1:41" x14ac:dyDescent="0.55000000000000004">
      <c r="A664" s="1" t="s">
        <v>371</v>
      </c>
      <c r="B664" s="1" t="s">
        <v>5502</v>
      </c>
      <c r="C664" s="1">
        <v>2022</v>
      </c>
      <c r="D664" s="1">
        <v>2</v>
      </c>
      <c r="E664" s="1">
        <v>14</v>
      </c>
      <c r="F664" s="4">
        <v>0.40866898148148145</v>
      </c>
      <c r="G664" s="1" t="s">
        <v>36</v>
      </c>
      <c r="H664" s="1" t="s">
        <v>5504</v>
      </c>
      <c r="I664" s="1">
        <v>3028</v>
      </c>
      <c r="J664" s="1" t="s">
        <v>5505</v>
      </c>
      <c r="K664" s="1" t="s">
        <v>5506</v>
      </c>
      <c r="L664" s="1" t="s">
        <v>40</v>
      </c>
      <c r="M664" s="1" t="s">
        <v>5507</v>
      </c>
      <c r="N664" s="1" t="s">
        <v>42</v>
      </c>
      <c r="O664" s="1" t="s">
        <v>43</v>
      </c>
      <c r="P664" s="1">
        <v>1</v>
      </c>
      <c r="Q664" s="1" t="s">
        <v>44</v>
      </c>
      <c r="R664" s="1">
        <v>1</v>
      </c>
      <c r="S664" s="1" t="s">
        <v>43</v>
      </c>
      <c r="T664" s="1">
        <v>6502</v>
      </c>
      <c r="U664" s="1" t="s">
        <v>1582</v>
      </c>
      <c r="V664" s="1" t="s">
        <v>1583</v>
      </c>
      <c r="W664" s="1" t="s">
        <v>40</v>
      </c>
      <c r="X664" s="1" t="s">
        <v>5508</v>
      </c>
      <c r="Y664" s="1" t="s">
        <v>5509</v>
      </c>
      <c r="Z664" s="1" t="s">
        <v>144</v>
      </c>
      <c r="AA664" s="1" t="str">
        <f>VLOOKUP(Z664,List!A:E,2,FALSE)</f>
        <v>IT Support</v>
      </c>
      <c r="AB664" s="1" t="str">
        <f>VLOOKUP(Z664,List!A:E,3,FALSE)</f>
        <v>Point IT</v>
      </c>
      <c r="AC664" s="1" t="str">
        <f>VLOOKUP(Z664,List!A:E,4,FALSE)</f>
        <v>Frist Tier</v>
      </c>
      <c r="AD664" s="1" t="str">
        <f>VLOOKUP(Z664,List!A:E,5,FALSE)</f>
        <v>Frist Tier</v>
      </c>
      <c r="AE664" s="1" t="s">
        <v>49</v>
      </c>
      <c r="AF664" s="1" t="s">
        <v>69</v>
      </c>
      <c r="AG664" s="1" t="s">
        <v>379</v>
      </c>
      <c r="AH664" s="1" t="s">
        <v>5510</v>
      </c>
      <c r="AI664" s="1" t="s">
        <v>870</v>
      </c>
      <c r="AK664" s="1" t="s">
        <v>47</v>
      </c>
      <c r="AL664" s="1" t="s">
        <v>73</v>
      </c>
      <c r="AM664" s="1" t="s">
        <v>55</v>
      </c>
      <c r="AN664" s="1" t="s">
        <v>5502</v>
      </c>
      <c r="AO664" s="1" t="s">
        <v>43</v>
      </c>
    </row>
    <row r="665" spans="1:41" x14ac:dyDescent="0.55000000000000004">
      <c r="A665" s="1" t="s">
        <v>123</v>
      </c>
      <c r="B665" s="1" t="s">
        <v>5511</v>
      </c>
      <c r="C665" s="1">
        <v>2022</v>
      </c>
      <c r="D665" s="1">
        <v>2</v>
      </c>
      <c r="E665" s="1">
        <v>14</v>
      </c>
      <c r="F665" s="4">
        <v>0.41464120370370372</v>
      </c>
      <c r="G665" s="1" t="s">
        <v>36</v>
      </c>
      <c r="H665" s="1" t="s">
        <v>5513</v>
      </c>
      <c r="I665" s="1">
        <v>3029</v>
      </c>
      <c r="J665" s="1" t="s">
        <v>5514</v>
      </c>
      <c r="K665" s="1" t="s">
        <v>55</v>
      </c>
      <c r="L665" s="1" t="s">
        <v>47</v>
      </c>
      <c r="N665" s="1" t="s">
        <v>42</v>
      </c>
      <c r="O665" s="1" t="s">
        <v>43</v>
      </c>
      <c r="P665" s="1">
        <v>1</v>
      </c>
      <c r="Q665" s="1" t="s">
        <v>5515</v>
      </c>
      <c r="R665" s="1">
        <v>0</v>
      </c>
      <c r="S665" s="1" t="s">
        <v>43</v>
      </c>
      <c r="T665" s="1">
        <v>618623338</v>
      </c>
      <c r="U665" s="1" t="s">
        <v>5516</v>
      </c>
      <c r="V665" s="1" t="s">
        <v>5517</v>
      </c>
      <c r="W665" s="1" t="s">
        <v>40</v>
      </c>
      <c r="X665" s="1" t="s">
        <v>5518</v>
      </c>
      <c r="Y665" s="1" t="s">
        <v>5519</v>
      </c>
      <c r="Z665" s="1" t="s">
        <v>367</v>
      </c>
      <c r="AA665" s="1" t="str">
        <f>VLOOKUP(Z665,List!A:E,2,FALSE)</f>
        <v>IT Support</v>
      </c>
      <c r="AB665" s="1" t="str">
        <f>VLOOKUP(Z665,List!A:E,3,FALSE)</f>
        <v>Point IT</v>
      </c>
      <c r="AC665" s="1" t="str">
        <f>VLOOKUP(Z665,List!A:E,4,FALSE)</f>
        <v>Second Tier</v>
      </c>
      <c r="AD665" s="1" t="str">
        <f>VLOOKUP(Z665,List!A:E,5,FALSE)</f>
        <v>Onsite</v>
      </c>
      <c r="AE665" s="1" t="s">
        <v>49</v>
      </c>
      <c r="AF665" s="1" t="s">
        <v>69</v>
      </c>
      <c r="AG665" s="1" t="s">
        <v>335</v>
      </c>
      <c r="AH665" s="1" t="s">
        <v>5520</v>
      </c>
      <c r="AI665" s="1" t="s">
        <v>1952</v>
      </c>
      <c r="AK665" s="1" t="s">
        <v>47</v>
      </c>
      <c r="AL665" s="1" t="s">
        <v>54</v>
      </c>
      <c r="AM665" s="1" t="s">
        <v>55</v>
      </c>
      <c r="AN665" s="1" t="s">
        <v>5370</v>
      </c>
      <c r="AO665" s="1" t="s">
        <v>43</v>
      </c>
    </row>
    <row r="666" spans="1:41" x14ac:dyDescent="0.55000000000000004">
      <c r="A666" s="1" t="s">
        <v>34</v>
      </c>
      <c r="B666" s="1" t="s">
        <v>5521</v>
      </c>
      <c r="C666" s="1">
        <v>2022</v>
      </c>
      <c r="D666" s="1">
        <v>2</v>
      </c>
      <c r="E666" s="1">
        <v>14</v>
      </c>
      <c r="F666" s="4">
        <v>0.42396990740740742</v>
      </c>
      <c r="G666" s="1" t="s">
        <v>36</v>
      </c>
      <c r="H666" s="1" t="s">
        <v>5523</v>
      </c>
      <c r="I666" s="1">
        <v>3030</v>
      </c>
      <c r="J666" s="1" t="s">
        <v>5524</v>
      </c>
      <c r="K666" s="1" t="s">
        <v>55</v>
      </c>
      <c r="L666" s="1" t="s">
        <v>47</v>
      </c>
      <c r="N666" s="1" t="s">
        <v>42</v>
      </c>
      <c r="O666" s="1" t="s">
        <v>43</v>
      </c>
      <c r="P666" s="1">
        <v>1</v>
      </c>
      <c r="Q666" s="1" t="s">
        <v>62</v>
      </c>
      <c r="R666" s="1">
        <v>0</v>
      </c>
      <c r="S666" s="1" t="s">
        <v>43</v>
      </c>
      <c r="T666" s="1">
        <v>8644</v>
      </c>
      <c r="U666" s="1" t="s">
        <v>5525</v>
      </c>
      <c r="V666" s="1" t="s">
        <v>5526</v>
      </c>
      <c r="W666" s="1" t="s">
        <v>40</v>
      </c>
      <c r="X666" s="1" t="s">
        <v>5527</v>
      </c>
      <c r="Y666" s="1" t="s">
        <v>5528</v>
      </c>
      <c r="Z666" s="1" t="s">
        <v>367</v>
      </c>
      <c r="AA666" s="1" t="str">
        <f>VLOOKUP(Z666,List!A:E,2,FALSE)</f>
        <v>IT Support</v>
      </c>
      <c r="AB666" s="1" t="str">
        <f>VLOOKUP(Z666,List!A:E,3,FALSE)</f>
        <v>Point IT</v>
      </c>
      <c r="AC666" s="1" t="str">
        <f>VLOOKUP(Z666,List!A:E,4,FALSE)</f>
        <v>Second Tier</v>
      </c>
      <c r="AD666" s="1" t="str">
        <f>VLOOKUP(Z666,List!A:E,5,FALSE)</f>
        <v>Onsite</v>
      </c>
      <c r="AE666" s="1" t="s">
        <v>49</v>
      </c>
      <c r="AF666" s="1" t="s">
        <v>69</v>
      </c>
      <c r="AG666" s="1" t="s">
        <v>200</v>
      </c>
      <c r="AH666" s="1" t="s">
        <v>5529</v>
      </c>
      <c r="AI666" s="1" t="s">
        <v>5233</v>
      </c>
      <c r="AK666" s="1" t="s">
        <v>47</v>
      </c>
      <c r="AL666" s="1" t="s">
        <v>54</v>
      </c>
      <c r="AM666" s="1" t="s">
        <v>55</v>
      </c>
      <c r="AN666" s="1" t="s">
        <v>5521</v>
      </c>
      <c r="AO666" s="1" t="s">
        <v>43</v>
      </c>
    </row>
    <row r="667" spans="1:41" x14ac:dyDescent="0.55000000000000004">
      <c r="A667" s="1" t="s">
        <v>203</v>
      </c>
      <c r="C667" s="1">
        <v>2022</v>
      </c>
      <c r="D667" s="1">
        <v>2</v>
      </c>
      <c r="E667" s="1">
        <v>14</v>
      </c>
      <c r="F667" s="4">
        <v>0.42582175925925925</v>
      </c>
      <c r="G667" s="1" t="s">
        <v>36</v>
      </c>
      <c r="H667" s="1" t="s">
        <v>47</v>
      </c>
      <c r="I667" s="1">
        <v>3031</v>
      </c>
      <c r="J667" s="1" t="s">
        <v>5531</v>
      </c>
      <c r="K667" s="1" t="s">
        <v>55</v>
      </c>
      <c r="L667" s="1" t="s">
        <v>47</v>
      </c>
      <c r="N667" s="1" t="s">
        <v>42</v>
      </c>
      <c r="O667" s="1" t="s">
        <v>43</v>
      </c>
      <c r="P667" s="1">
        <v>1</v>
      </c>
      <c r="Q667" s="1" t="s">
        <v>44</v>
      </c>
      <c r="R667" s="1">
        <v>0</v>
      </c>
      <c r="S667" s="1" t="s">
        <v>63</v>
      </c>
      <c r="T667" s="1">
        <v>8719</v>
      </c>
      <c r="U667" s="1" t="s">
        <v>588</v>
      </c>
      <c r="V667" s="1" t="s">
        <v>589</v>
      </c>
      <c r="W667" s="1" t="s">
        <v>47</v>
      </c>
      <c r="Z667" s="1" t="s">
        <v>210</v>
      </c>
      <c r="AA667" s="1" t="str">
        <f>VLOOKUP(Z667,List!A:E,2,FALSE)</f>
        <v>E-sarabun</v>
      </c>
      <c r="AB667" s="1" t="str">
        <f>VLOOKUP(Z667,List!A:E,3,FALSE)</f>
        <v>CRA</v>
      </c>
      <c r="AC667" s="1" t="str">
        <f>VLOOKUP(Z667,List!A:E,4,FALSE)</f>
        <v>Second Tier</v>
      </c>
      <c r="AD667" s="1" t="str">
        <f>VLOOKUP(Z667,List!A:E,5,FALSE)</f>
        <v>Second Tier</v>
      </c>
      <c r="AE667" s="1" t="s">
        <v>49</v>
      </c>
      <c r="AF667" s="1" t="s">
        <v>533</v>
      </c>
      <c r="AG667" s="1" t="s">
        <v>211</v>
      </c>
      <c r="AH667" s="1" t="s">
        <v>5532</v>
      </c>
      <c r="AI667" s="1" t="s">
        <v>247</v>
      </c>
      <c r="AK667" s="1" t="s">
        <v>47</v>
      </c>
      <c r="AL667" s="1" t="s">
        <v>54</v>
      </c>
      <c r="AM667" s="1" t="s">
        <v>55</v>
      </c>
      <c r="AN667" s="1" t="s">
        <v>5533</v>
      </c>
      <c r="AO667" s="1" t="s">
        <v>43</v>
      </c>
    </row>
    <row r="668" spans="1:41" x14ac:dyDescent="0.55000000000000004">
      <c r="A668" s="1" t="s">
        <v>123</v>
      </c>
      <c r="B668" s="1" t="s">
        <v>5534</v>
      </c>
      <c r="C668" s="1">
        <v>2022</v>
      </c>
      <c r="D668" s="1">
        <v>2</v>
      </c>
      <c r="E668" s="1">
        <v>14</v>
      </c>
      <c r="F668" s="4">
        <v>0.42708333333333331</v>
      </c>
      <c r="G668" s="1" t="s">
        <v>36</v>
      </c>
      <c r="H668" s="1" t="s">
        <v>5536</v>
      </c>
      <c r="I668" s="1">
        <v>3032</v>
      </c>
      <c r="J668" s="1" t="s">
        <v>5537</v>
      </c>
      <c r="K668" s="1" t="s">
        <v>55</v>
      </c>
      <c r="L668" s="1" t="s">
        <v>47</v>
      </c>
      <c r="N668" s="1" t="s">
        <v>42</v>
      </c>
      <c r="O668" s="1" t="s">
        <v>43</v>
      </c>
      <c r="P668" s="1">
        <v>1</v>
      </c>
      <c r="Q668" s="1" t="s">
        <v>5515</v>
      </c>
      <c r="R668" s="1">
        <v>0</v>
      </c>
      <c r="S668" s="1" t="s">
        <v>43</v>
      </c>
      <c r="T668" s="1">
        <v>8161</v>
      </c>
      <c r="U668" s="1" t="s">
        <v>5538</v>
      </c>
      <c r="V668" s="1" t="s">
        <v>5539</v>
      </c>
      <c r="W668" s="1" t="s">
        <v>40</v>
      </c>
      <c r="X668" s="1" t="s">
        <v>5540</v>
      </c>
      <c r="Y668" s="1" t="s">
        <v>5541</v>
      </c>
      <c r="Z668" s="1" t="s">
        <v>367</v>
      </c>
      <c r="AA668" s="1" t="str">
        <f>VLOOKUP(Z668,List!A:E,2,FALSE)</f>
        <v>IT Support</v>
      </c>
      <c r="AB668" s="1" t="str">
        <f>VLOOKUP(Z668,List!A:E,3,FALSE)</f>
        <v>Point IT</v>
      </c>
      <c r="AC668" s="1" t="str">
        <f>VLOOKUP(Z668,List!A:E,4,FALSE)</f>
        <v>Second Tier</v>
      </c>
      <c r="AD668" s="1" t="str">
        <f>VLOOKUP(Z668,List!A:E,5,FALSE)</f>
        <v>Onsite</v>
      </c>
      <c r="AE668" s="1" t="s">
        <v>49</v>
      </c>
      <c r="AF668" s="1" t="s">
        <v>69</v>
      </c>
      <c r="AG668" s="1" t="s">
        <v>335</v>
      </c>
      <c r="AH668" s="1" t="s">
        <v>5542</v>
      </c>
      <c r="AI668" s="1" t="s">
        <v>2023</v>
      </c>
      <c r="AK668" s="1" t="s">
        <v>47</v>
      </c>
      <c r="AL668" s="1" t="s">
        <v>54</v>
      </c>
      <c r="AM668" s="1" t="s">
        <v>55</v>
      </c>
      <c r="AN668" s="1" t="s">
        <v>5534</v>
      </c>
      <c r="AO668" s="1" t="s">
        <v>43</v>
      </c>
    </row>
    <row r="669" spans="1:41" x14ac:dyDescent="0.55000000000000004">
      <c r="A669" s="1" t="s">
        <v>314</v>
      </c>
      <c r="B669" s="1" t="s">
        <v>5543</v>
      </c>
      <c r="C669" s="1">
        <v>2022</v>
      </c>
      <c r="D669" s="1">
        <v>2</v>
      </c>
      <c r="E669" s="1">
        <v>14</v>
      </c>
      <c r="F669" s="4">
        <v>0.43995370370370374</v>
      </c>
      <c r="G669" s="1" t="s">
        <v>36</v>
      </c>
      <c r="H669" s="1" t="s">
        <v>5545</v>
      </c>
      <c r="I669" s="1">
        <v>3033</v>
      </c>
      <c r="J669" s="1" t="s">
        <v>5546</v>
      </c>
      <c r="K669" s="1" t="s">
        <v>55</v>
      </c>
      <c r="L669" s="1" t="s">
        <v>47</v>
      </c>
      <c r="N669" s="1" t="s">
        <v>42</v>
      </c>
      <c r="O669" s="1" t="s">
        <v>43</v>
      </c>
      <c r="P669" s="1">
        <v>1</v>
      </c>
      <c r="Q669" s="1" t="s">
        <v>789</v>
      </c>
      <c r="R669" s="1">
        <v>0</v>
      </c>
      <c r="S669" s="1" t="s">
        <v>43</v>
      </c>
      <c r="T669" s="1">
        <v>898990024</v>
      </c>
      <c r="U669" s="1" t="s">
        <v>1181</v>
      </c>
      <c r="V669" s="1" t="s">
        <v>1182</v>
      </c>
      <c r="W669" s="1" t="s">
        <v>40</v>
      </c>
      <c r="X669" s="1" t="s">
        <v>5547</v>
      </c>
      <c r="Y669" s="1" t="s">
        <v>5548</v>
      </c>
      <c r="Z669" s="1" t="s">
        <v>84</v>
      </c>
      <c r="AA669" s="1" t="str">
        <f>VLOOKUP(Z669,List!A:E,2,FALSE)</f>
        <v>IT Support</v>
      </c>
      <c r="AB669" s="1" t="str">
        <f>VLOOKUP(Z669,List!A:E,3,FALSE)</f>
        <v>Point IT</v>
      </c>
      <c r="AC669" s="1" t="str">
        <f>VLOOKUP(Z669,List!A:E,4,FALSE)</f>
        <v>Second Tier</v>
      </c>
      <c r="AD669" s="1" t="str">
        <f>VLOOKUP(Z669,List!A:E,5,FALSE)</f>
        <v>Onsite</v>
      </c>
      <c r="AE669" s="1" t="s">
        <v>49</v>
      </c>
      <c r="AF669" s="1" t="s">
        <v>69</v>
      </c>
      <c r="AG669" s="1" t="s">
        <v>792</v>
      </c>
      <c r="AH669" s="1" t="s">
        <v>1185</v>
      </c>
      <c r="AI669" s="1" t="s">
        <v>1186</v>
      </c>
      <c r="AK669" s="1" t="s">
        <v>47</v>
      </c>
      <c r="AL669" s="1" t="s">
        <v>73</v>
      </c>
      <c r="AM669" s="1" t="s">
        <v>55</v>
      </c>
      <c r="AN669" s="1" t="s">
        <v>5543</v>
      </c>
      <c r="AO669" s="1" t="s">
        <v>43</v>
      </c>
    </row>
    <row r="670" spans="1:41" x14ac:dyDescent="0.55000000000000004">
      <c r="A670" s="1" t="s">
        <v>123</v>
      </c>
      <c r="B670" s="1" t="s">
        <v>5549</v>
      </c>
      <c r="C670" s="1">
        <v>2022</v>
      </c>
      <c r="D670" s="1">
        <v>2</v>
      </c>
      <c r="E670" s="1">
        <v>14</v>
      </c>
      <c r="F670" s="4">
        <v>0.44538194444444446</v>
      </c>
      <c r="G670" s="1" t="s">
        <v>36</v>
      </c>
      <c r="H670" s="1" t="s">
        <v>5551</v>
      </c>
      <c r="I670" s="1">
        <v>3034</v>
      </c>
      <c r="J670" s="1" t="s">
        <v>5552</v>
      </c>
      <c r="K670" s="1" t="s">
        <v>55</v>
      </c>
      <c r="L670" s="1" t="s">
        <v>47</v>
      </c>
      <c r="N670" s="1" t="s">
        <v>42</v>
      </c>
      <c r="O670" s="1" t="s">
        <v>43</v>
      </c>
      <c r="P670" s="1">
        <v>1</v>
      </c>
      <c r="Q670" s="1" t="s">
        <v>5238</v>
      </c>
      <c r="R670" s="1">
        <v>0</v>
      </c>
      <c r="S670" s="1" t="s">
        <v>43</v>
      </c>
      <c r="T670" s="1">
        <v>8659</v>
      </c>
      <c r="U670" s="1" t="s">
        <v>5553</v>
      </c>
      <c r="V670" s="1" t="s">
        <v>5554</v>
      </c>
      <c r="W670" s="1" t="s">
        <v>40</v>
      </c>
      <c r="X670" s="1" t="s">
        <v>5555</v>
      </c>
      <c r="Y670" s="1" t="s">
        <v>5556</v>
      </c>
      <c r="Z670" s="1" t="s">
        <v>84</v>
      </c>
      <c r="AA670" s="1" t="str">
        <f>VLOOKUP(Z670,List!A:E,2,FALSE)</f>
        <v>IT Support</v>
      </c>
      <c r="AB670" s="1" t="str">
        <f>VLOOKUP(Z670,List!A:E,3,FALSE)</f>
        <v>Point IT</v>
      </c>
      <c r="AC670" s="1" t="str">
        <f>VLOOKUP(Z670,List!A:E,4,FALSE)</f>
        <v>Second Tier</v>
      </c>
      <c r="AD670" s="1" t="str">
        <f>VLOOKUP(Z670,List!A:E,5,FALSE)</f>
        <v>Onsite</v>
      </c>
      <c r="AE670" s="1" t="s">
        <v>49</v>
      </c>
      <c r="AF670" s="1" t="s">
        <v>69</v>
      </c>
      <c r="AG670" s="1" t="s">
        <v>132</v>
      </c>
      <c r="AH670" s="1" t="s">
        <v>5557</v>
      </c>
      <c r="AI670" s="1" t="s">
        <v>1288</v>
      </c>
      <c r="AK670" s="1" t="s">
        <v>47</v>
      </c>
      <c r="AL670" s="1" t="s">
        <v>54</v>
      </c>
      <c r="AM670" s="1" t="s">
        <v>55</v>
      </c>
      <c r="AN670" s="1" t="s">
        <v>5549</v>
      </c>
      <c r="AO670" s="1" t="s">
        <v>43</v>
      </c>
    </row>
    <row r="671" spans="1:41" x14ac:dyDescent="0.55000000000000004">
      <c r="A671" s="1" t="s">
        <v>203</v>
      </c>
      <c r="B671" s="1" t="s">
        <v>5558</v>
      </c>
      <c r="C671" s="1">
        <v>2022</v>
      </c>
      <c r="D671" s="1">
        <v>2</v>
      </c>
      <c r="E671" s="1">
        <v>14</v>
      </c>
      <c r="F671" s="4">
        <v>0.4528935185185185</v>
      </c>
      <c r="G671" s="1" t="s">
        <v>36</v>
      </c>
      <c r="H671" s="1" t="s">
        <v>5560</v>
      </c>
      <c r="I671" s="1">
        <v>3035</v>
      </c>
      <c r="J671" s="1" t="s">
        <v>5561</v>
      </c>
      <c r="K671" s="1" t="s">
        <v>4287</v>
      </c>
      <c r="L671" s="1" t="s">
        <v>40</v>
      </c>
      <c r="M671" s="1" t="s">
        <v>5562</v>
      </c>
      <c r="N671" s="1" t="s">
        <v>42</v>
      </c>
      <c r="O671" s="1" t="s">
        <v>43</v>
      </c>
      <c r="P671" s="1">
        <v>1</v>
      </c>
      <c r="Q671" s="1" t="s">
        <v>217</v>
      </c>
      <c r="R671" s="1">
        <v>1</v>
      </c>
      <c r="S671" s="1" t="s">
        <v>43</v>
      </c>
      <c r="T671" s="1">
        <v>642171908</v>
      </c>
      <c r="U671" s="1" t="s">
        <v>5563</v>
      </c>
      <c r="V671" s="1" t="s">
        <v>5564</v>
      </c>
      <c r="W671" s="1" t="s">
        <v>397</v>
      </c>
      <c r="X671" s="1" t="s">
        <v>5565</v>
      </c>
      <c r="Y671" s="1" t="s">
        <v>5558</v>
      </c>
      <c r="Z671" s="1" t="s">
        <v>210</v>
      </c>
      <c r="AA671" s="1" t="str">
        <f>VLOOKUP(Z671,List!A:E,2,FALSE)</f>
        <v>E-sarabun</v>
      </c>
      <c r="AB671" s="1" t="str">
        <f>VLOOKUP(Z671,List!A:E,3,FALSE)</f>
        <v>CRA</v>
      </c>
      <c r="AC671" s="1" t="str">
        <f>VLOOKUP(Z671,List!A:E,4,FALSE)</f>
        <v>Second Tier</v>
      </c>
      <c r="AD671" s="1" t="str">
        <f>VLOOKUP(Z671,List!A:E,5,FALSE)</f>
        <v>Second Tier</v>
      </c>
      <c r="AE671" s="1" t="s">
        <v>49</v>
      </c>
      <c r="AF671" s="1" t="s">
        <v>69</v>
      </c>
      <c r="AG671" s="1" t="s">
        <v>211</v>
      </c>
      <c r="AH671" s="1" t="s">
        <v>5566</v>
      </c>
      <c r="AI671" s="1" t="s">
        <v>2135</v>
      </c>
      <c r="AK671" s="1" t="s">
        <v>47</v>
      </c>
      <c r="AL671" s="1" t="s">
        <v>73</v>
      </c>
      <c r="AM671" s="1" t="s">
        <v>55</v>
      </c>
      <c r="AN671" s="1" t="s">
        <v>5558</v>
      </c>
      <c r="AO671" s="1" t="s">
        <v>43</v>
      </c>
    </row>
    <row r="672" spans="1:41" x14ac:dyDescent="0.55000000000000004">
      <c r="A672" s="1" t="s">
        <v>203</v>
      </c>
      <c r="B672" s="1" t="s">
        <v>5567</v>
      </c>
      <c r="C672" s="1">
        <v>2022</v>
      </c>
      <c r="D672" s="1">
        <v>2</v>
      </c>
      <c r="E672" s="1">
        <v>14</v>
      </c>
      <c r="F672" s="4">
        <v>0.45628472222222222</v>
      </c>
      <c r="G672" s="1" t="s">
        <v>36</v>
      </c>
      <c r="H672" s="1" t="s">
        <v>47</v>
      </c>
      <c r="I672" s="1">
        <v>3036</v>
      </c>
      <c r="J672" s="1" t="s">
        <v>5569</v>
      </c>
      <c r="K672" s="1" t="s">
        <v>55</v>
      </c>
      <c r="L672" s="1" t="s">
        <v>47</v>
      </c>
      <c r="N672" s="1" t="s">
        <v>42</v>
      </c>
      <c r="O672" s="1" t="s">
        <v>43</v>
      </c>
      <c r="P672" s="1">
        <v>1</v>
      </c>
      <c r="Q672" s="1" t="s">
        <v>62</v>
      </c>
      <c r="R672" s="1">
        <v>0</v>
      </c>
      <c r="S672" s="1" t="s">
        <v>63</v>
      </c>
      <c r="T672" s="1">
        <v>8188</v>
      </c>
      <c r="U672" s="1" t="s">
        <v>5570</v>
      </c>
      <c r="V672" s="1" t="s">
        <v>5571</v>
      </c>
      <c r="W672" s="1" t="s">
        <v>40</v>
      </c>
      <c r="X672" s="1" t="s">
        <v>5572</v>
      </c>
      <c r="Y672" s="1" t="s">
        <v>5567</v>
      </c>
      <c r="Z672" s="1" t="s">
        <v>210</v>
      </c>
      <c r="AA672" s="1" t="str">
        <f>VLOOKUP(Z672,List!A:E,2,FALSE)</f>
        <v>E-sarabun</v>
      </c>
      <c r="AB672" s="1" t="str">
        <f>VLOOKUP(Z672,List!A:E,3,FALSE)</f>
        <v>CRA</v>
      </c>
      <c r="AC672" s="1" t="str">
        <f>VLOOKUP(Z672,List!A:E,4,FALSE)</f>
        <v>Second Tier</v>
      </c>
      <c r="AD672" s="1" t="str">
        <f>VLOOKUP(Z672,List!A:E,5,FALSE)</f>
        <v>Second Tier</v>
      </c>
      <c r="AE672" s="1" t="s">
        <v>49</v>
      </c>
      <c r="AF672" s="1" t="s">
        <v>69</v>
      </c>
      <c r="AG672" s="1" t="s">
        <v>211</v>
      </c>
      <c r="AH672" s="1" t="s">
        <v>5573</v>
      </c>
      <c r="AI672" s="1" t="s">
        <v>291</v>
      </c>
      <c r="AJ672" s="1" t="s">
        <v>369</v>
      </c>
      <c r="AK672" s="1" t="s">
        <v>47</v>
      </c>
      <c r="AL672" s="1" t="s">
        <v>54</v>
      </c>
      <c r="AM672" s="1" t="s">
        <v>55</v>
      </c>
      <c r="AN672" s="1" t="s">
        <v>5574</v>
      </c>
      <c r="AO672" s="1" t="s">
        <v>43</v>
      </c>
    </row>
    <row r="673" spans="1:41" x14ac:dyDescent="0.55000000000000004">
      <c r="C673" s="1">
        <v>2022</v>
      </c>
      <c r="D673" s="1">
        <v>2</v>
      </c>
      <c r="E673" s="1">
        <v>14</v>
      </c>
      <c r="F673" s="4">
        <v>0.4629861111111111</v>
      </c>
      <c r="H673" s="1" t="s">
        <v>5576</v>
      </c>
      <c r="I673" s="1">
        <v>3037</v>
      </c>
      <c r="J673" s="1" t="s">
        <v>5577</v>
      </c>
      <c r="K673" s="1" t="s">
        <v>5578</v>
      </c>
      <c r="L673" s="1" t="s">
        <v>40</v>
      </c>
      <c r="M673" s="1" t="s">
        <v>5579</v>
      </c>
      <c r="N673" s="1" t="s">
        <v>42</v>
      </c>
      <c r="O673" s="1" t="s">
        <v>43</v>
      </c>
      <c r="P673" s="1">
        <v>1</v>
      </c>
      <c r="R673" s="1">
        <v>1</v>
      </c>
      <c r="S673" s="1" t="s">
        <v>43</v>
      </c>
      <c r="T673" s="1">
        <v>8635</v>
      </c>
      <c r="U673" s="1" t="s">
        <v>5580</v>
      </c>
      <c r="V673" s="1" t="s">
        <v>5581</v>
      </c>
      <c r="W673" s="1" t="s">
        <v>47</v>
      </c>
      <c r="Z673" s="1" t="s">
        <v>84</v>
      </c>
      <c r="AA673" s="1" t="str">
        <f>VLOOKUP(Z673,List!A:E,2,FALSE)</f>
        <v>IT Support</v>
      </c>
      <c r="AB673" s="1" t="str">
        <f>VLOOKUP(Z673,List!A:E,3,FALSE)</f>
        <v>Point IT</v>
      </c>
      <c r="AC673" s="1" t="str">
        <f>VLOOKUP(Z673,List!A:E,4,FALSE)</f>
        <v>Second Tier</v>
      </c>
      <c r="AD673" s="1" t="str">
        <f>VLOOKUP(Z673,List!A:E,5,FALSE)</f>
        <v>Onsite</v>
      </c>
      <c r="AE673" s="1" t="s">
        <v>49</v>
      </c>
      <c r="AF673" s="1" t="s">
        <v>50</v>
      </c>
      <c r="AH673" s="1" t="s">
        <v>5582</v>
      </c>
      <c r="AK673" s="1" t="s">
        <v>47</v>
      </c>
      <c r="AL673" s="1" t="s">
        <v>73</v>
      </c>
      <c r="AM673" s="1" t="s">
        <v>55</v>
      </c>
      <c r="AN673" s="1" t="s">
        <v>5583</v>
      </c>
      <c r="AO673" s="1" t="s">
        <v>43</v>
      </c>
    </row>
    <row r="674" spans="1:41" x14ac:dyDescent="0.55000000000000004">
      <c r="A674" s="1" t="s">
        <v>34</v>
      </c>
      <c r="B674" s="1" t="s">
        <v>5584</v>
      </c>
      <c r="C674" s="1">
        <v>2022</v>
      </c>
      <c r="D674" s="1">
        <v>2</v>
      </c>
      <c r="E674" s="1">
        <v>14</v>
      </c>
      <c r="F674" s="4">
        <v>0.4646527777777778</v>
      </c>
      <c r="G674" s="1" t="s">
        <v>36</v>
      </c>
      <c r="H674" s="1" t="s">
        <v>5586</v>
      </c>
      <c r="I674" s="1">
        <v>3038</v>
      </c>
      <c r="J674" s="1" t="s">
        <v>5587</v>
      </c>
      <c r="K674" s="1" t="s">
        <v>55</v>
      </c>
      <c r="L674" s="1" t="s">
        <v>47</v>
      </c>
      <c r="N674" s="1" t="s">
        <v>42</v>
      </c>
      <c r="O674" s="1" t="s">
        <v>43</v>
      </c>
      <c r="P674" s="1">
        <v>1</v>
      </c>
      <c r="Q674" s="1" t="s">
        <v>62</v>
      </c>
      <c r="R674" s="1">
        <v>0</v>
      </c>
      <c r="S674" s="1" t="s">
        <v>43</v>
      </c>
      <c r="T674" s="1">
        <v>8615</v>
      </c>
      <c r="U674" s="1" t="s">
        <v>5588</v>
      </c>
      <c r="V674" s="1" t="s">
        <v>5589</v>
      </c>
      <c r="W674" s="1" t="s">
        <v>40</v>
      </c>
      <c r="X674" s="1" t="s">
        <v>5590</v>
      </c>
      <c r="Y674" s="1" t="s">
        <v>5591</v>
      </c>
      <c r="Z674" s="1" t="s">
        <v>367</v>
      </c>
      <c r="AA674" s="1" t="str">
        <f>VLOOKUP(Z674,List!A:E,2,FALSE)</f>
        <v>IT Support</v>
      </c>
      <c r="AB674" s="1" t="str">
        <f>VLOOKUP(Z674,List!A:E,3,FALSE)</f>
        <v>Point IT</v>
      </c>
      <c r="AC674" s="1" t="str">
        <f>VLOOKUP(Z674,List!A:E,4,FALSE)</f>
        <v>Second Tier</v>
      </c>
      <c r="AD674" s="1" t="str">
        <f>VLOOKUP(Z674,List!A:E,5,FALSE)</f>
        <v>Onsite</v>
      </c>
      <c r="AE674" s="1" t="s">
        <v>49</v>
      </c>
      <c r="AF674" s="1" t="s">
        <v>69</v>
      </c>
      <c r="AG674" s="1" t="s">
        <v>200</v>
      </c>
      <c r="AH674" s="1" t="s">
        <v>5586</v>
      </c>
      <c r="AI674" s="1" t="s">
        <v>337</v>
      </c>
      <c r="AK674" s="1" t="s">
        <v>47</v>
      </c>
      <c r="AL674" s="1" t="s">
        <v>54</v>
      </c>
      <c r="AM674" s="1" t="s">
        <v>55</v>
      </c>
      <c r="AN674" s="1" t="s">
        <v>5584</v>
      </c>
      <c r="AO674" s="1" t="s">
        <v>43</v>
      </c>
    </row>
    <row r="675" spans="1:41" x14ac:dyDescent="0.55000000000000004">
      <c r="A675" s="1" t="s">
        <v>203</v>
      </c>
      <c r="B675" s="1" t="s">
        <v>5592</v>
      </c>
      <c r="C675" s="1">
        <v>2022</v>
      </c>
      <c r="D675" s="1">
        <v>2</v>
      </c>
      <c r="E675" s="1">
        <v>14</v>
      </c>
      <c r="F675" s="4">
        <v>0.46846064814814814</v>
      </c>
      <c r="G675" s="1" t="s">
        <v>36</v>
      </c>
      <c r="H675" s="1" t="s">
        <v>5594</v>
      </c>
      <c r="I675" s="1">
        <v>3039</v>
      </c>
      <c r="J675" s="1" t="s">
        <v>5595</v>
      </c>
      <c r="K675" s="1" t="s">
        <v>5596</v>
      </c>
      <c r="L675" s="1" t="s">
        <v>40</v>
      </c>
      <c r="M675" s="1" t="s">
        <v>5597</v>
      </c>
      <c r="N675" s="1" t="s">
        <v>42</v>
      </c>
      <c r="O675" s="1" t="s">
        <v>43</v>
      </c>
      <c r="P675" s="1">
        <v>3</v>
      </c>
      <c r="Q675" s="1" t="s">
        <v>62</v>
      </c>
      <c r="R675" s="1">
        <v>2</v>
      </c>
      <c r="S675" s="1" t="s">
        <v>43</v>
      </c>
      <c r="T675" s="1">
        <v>940592102</v>
      </c>
      <c r="U675" s="1" t="s">
        <v>5598</v>
      </c>
      <c r="V675" s="1" t="s">
        <v>5599</v>
      </c>
      <c r="W675" s="1" t="s">
        <v>40</v>
      </c>
      <c r="X675" s="1" t="s">
        <v>5600</v>
      </c>
      <c r="Y675" s="1" t="s">
        <v>5592</v>
      </c>
      <c r="Z675" s="1" t="s">
        <v>210</v>
      </c>
      <c r="AA675" s="1" t="str">
        <f>VLOOKUP(Z675,List!A:E,2,FALSE)</f>
        <v>E-sarabun</v>
      </c>
      <c r="AB675" s="1" t="str">
        <f>VLOOKUP(Z675,List!A:E,3,FALSE)</f>
        <v>CRA</v>
      </c>
      <c r="AC675" s="1" t="str">
        <f>VLOOKUP(Z675,List!A:E,4,FALSE)</f>
        <v>Second Tier</v>
      </c>
      <c r="AD675" s="1" t="str">
        <f>VLOOKUP(Z675,List!A:E,5,FALSE)</f>
        <v>Second Tier</v>
      </c>
      <c r="AE675" s="1" t="s">
        <v>49</v>
      </c>
      <c r="AF675" s="1" t="s">
        <v>69</v>
      </c>
      <c r="AG675" s="1" t="s">
        <v>211</v>
      </c>
      <c r="AH675" s="1" t="s">
        <v>5601</v>
      </c>
      <c r="AI675" s="1" t="s">
        <v>53</v>
      </c>
      <c r="AK675" s="1" t="s">
        <v>47</v>
      </c>
      <c r="AL675" s="1" t="s">
        <v>73</v>
      </c>
      <c r="AM675" s="1" t="s">
        <v>55</v>
      </c>
      <c r="AN675" s="1" t="s">
        <v>5602</v>
      </c>
      <c r="AO675" s="1" t="s">
        <v>43</v>
      </c>
    </row>
    <row r="676" spans="1:41" x14ac:dyDescent="0.55000000000000004">
      <c r="A676" s="1" t="s">
        <v>314</v>
      </c>
      <c r="B676" s="1" t="s">
        <v>5603</v>
      </c>
      <c r="C676" s="1">
        <v>2022</v>
      </c>
      <c r="D676" s="1">
        <v>2</v>
      </c>
      <c r="E676" s="1">
        <v>14</v>
      </c>
      <c r="F676" s="4">
        <v>0.46960648148148149</v>
      </c>
      <c r="G676" s="1" t="s">
        <v>36</v>
      </c>
      <c r="H676" s="1" t="s">
        <v>5605</v>
      </c>
      <c r="I676" s="1">
        <v>3040</v>
      </c>
      <c r="J676" s="1" t="s">
        <v>5606</v>
      </c>
      <c r="K676" s="1" t="s">
        <v>55</v>
      </c>
      <c r="L676" s="1" t="s">
        <v>47</v>
      </c>
      <c r="N676" s="1" t="s">
        <v>42</v>
      </c>
      <c r="O676" s="1" t="s">
        <v>43</v>
      </c>
      <c r="P676" s="1">
        <v>1</v>
      </c>
      <c r="Q676" s="1" t="s">
        <v>789</v>
      </c>
      <c r="R676" s="1">
        <v>0</v>
      </c>
      <c r="S676" s="1" t="s">
        <v>43</v>
      </c>
      <c r="T676" s="1">
        <v>6502</v>
      </c>
      <c r="U676" s="1" t="s">
        <v>1582</v>
      </c>
      <c r="V676" s="1" t="s">
        <v>1583</v>
      </c>
      <c r="W676" s="1" t="s">
        <v>40</v>
      </c>
      <c r="X676" s="1" t="s">
        <v>5607</v>
      </c>
      <c r="Y676" s="1" t="s">
        <v>5608</v>
      </c>
      <c r="Z676" s="1" t="s">
        <v>144</v>
      </c>
      <c r="AA676" s="1" t="str">
        <f>VLOOKUP(Z676,List!A:E,2,FALSE)</f>
        <v>IT Support</v>
      </c>
      <c r="AB676" s="1" t="str">
        <f>VLOOKUP(Z676,List!A:E,3,FALSE)</f>
        <v>Point IT</v>
      </c>
      <c r="AC676" s="1" t="str">
        <f>VLOOKUP(Z676,List!A:E,4,FALSE)</f>
        <v>Frist Tier</v>
      </c>
      <c r="AD676" s="1" t="str">
        <f>VLOOKUP(Z676,List!A:E,5,FALSE)</f>
        <v>Frist Tier</v>
      </c>
      <c r="AE676" s="1" t="s">
        <v>49</v>
      </c>
      <c r="AF676" s="1" t="s">
        <v>69</v>
      </c>
      <c r="AG676" s="1" t="s">
        <v>323</v>
      </c>
      <c r="AH676" s="1" t="s">
        <v>5609</v>
      </c>
      <c r="AI676" s="1" t="s">
        <v>870</v>
      </c>
      <c r="AK676" s="1" t="s">
        <v>47</v>
      </c>
      <c r="AL676" s="1" t="s">
        <v>73</v>
      </c>
      <c r="AM676" s="1" t="s">
        <v>55</v>
      </c>
      <c r="AN676" s="1" t="s">
        <v>5603</v>
      </c>
      <c r="AO676" s="1" t="s">
        <v>43</v>
      </c>
    </row>
    <row r="677" spans="1:41" x14ac:dyDescent="0.55000000000000004">
      <c r="A677" s="1" t="s">
        <v>34</v>
      </c>
      <c r="B677" s="1" t="s">
        <v>5610</v>
      </c>
      <c r="C677" s="1">
        <v>2022</v>
      </c>
      <c r="D677" s="1">
        <v>2</v>
      </c>
      <c r="E677" s="1">
        <v>14</v>
      </c>
      <c r="F677" s="4">
        <v>0.47321759259259261</v>
      </c>
      <c r="G677" s="1" t="s">
        <v>36</v>
      </c>
      <c r="H677" s="1" t="s">
        <v>5612</v>
      </c>
      <c r="I677" s="1">
        <v>3041</v>
      </c>
      <c r="J677" s="1" t="s">
        <v>5613</v>
      </c>
      <c r="K677" s="1" t="s">
        <v>55</v>
      </c>
      <c r="L677" s="1" t="s">
        <v>47</v>
      </c>
      <c r="N677" s="1" t="s">
        <v>42</v>
      </c>
      <c r="O677" s="1" t="s">
        <v>43</v>
      </c>
      <c r="P677" s="1">
        <v>1</v>
      </c>
      <c r="Q677" s="1" t="s">
        <v>62</v>
      </c>
      <c r="R677" s="1">
        <v>0</v>
      </c>
      <c r="S677" s="1" t="s">
        <v>43</v>
      </c>
      <c r="T677" s="1">
        <v>897479803</v>
      </c>
      <c r="U677" s="1" t="s">
        <v>5614</v>
      </c>
      <c r="V677" s="1" t="s">
        <v>5615</v>
      </c>
      <c r="W677" s="1" t="s">
        <v>40</v>
      </c>
      <c r="X677" s="1" t="s">
        <v>5616</v>
      </c>
      <c r="Y677" s="1" t="s">
        <v>5617</v>
      </c>
      <c r="Z677" s="1" t="s">
        <v>367</v>
      </c>
      <c r="AA677" s="1" t="str">
        <f>VLOOKUP(Z677,List!A:E,2,FALSE)</f>
        <v>IT Support</v>
      </c>
      <c r="AB677" s="1" t="str">
        <f>VLOOKUP(Z677,List!A:E,3,FALSE)</f>
        <v>Point IT</v>
      </c>
      <c r="AC677" s="1" t="str">
        <f>VLOOKUP(Z677,List!A:E,4,FALSE)</f>
        <v>Second Tier</v>
      </c>
      <c r="AD677" s="1" t="str">
        <f>VLOOKUP(Z677,List!A:E,5,FALSE)</f>
        <v>Onsite</v>
      </c>
      <c r="AE677" s="1" t="s">
        <v>49</v>
      </c>
      <c r="AF677" s="1" t="s">
        <v>69</v>
      </c>
      <c r="AG677" s="1" t="s">
        <v>200</v>
      </c>
      <c r="AH677" s="1" t="s">
        <v>5618</v>
      </c>
      <c r="AI677" s="1" t="s">
        <v>213</v>
      </c>
      <c r="AK677" s="1" t="s">
        <v>47</v>
      </c>
      <c r="AL677" s="1" t="s">
        <v>54</v>
      </c>
      <c r="AM677" s="1" t="s">
        <v>55</v>
      </c>
      <c r="AN677" s="1" t="s">
        <v>5610</v>
      </c>
      <c r="AO677" s="1" t="s">
        <v>43</v>
      </c>
    </row>
    <row r="678" spans="1:41" x14ac:dyDescent="0.55000000000000004">
      <c r="A678" s="1" t="s">
        <v>203</v>
      </c>
      <c r="B678" s="1" t="s">
        <v>5619</v>
      </c>
      <c r="C678" s="1">
        <v>2022</v>
      </c>
      <c r="D678" s="1">
        <v>2</v>
      </c>
      <c r="E678" s="1">
        <v>14</v>
      </c>
      <c r="F678" s="4">
        <v>0.47445601851851849</v>
      </c>
      <c r="G678" s="1" t="s">
        <v>36</v>
      </c>
      <c r="H678" s="1" t="s">
        <v>47</v>
      </c>
      <c r="I678" s="1">
        <v>3042</v>
      </c>
      <c r="J678" s="1" t="s">
        <v>5621</v>
      </c>
      <c r="K678" s="1" t="s">
        <v>55</v>
      </c>
      <c r="L678" s="1" t="s">
        <v>47</v>
      </c>
      <c r="N678" s="1" t="s">
        <v>42</v>
      </c>
      <c r="O678" s="1" t="s">
        <v>43</v>
      </c>
      <c r="P678" s="1">
        <v>1</v>
      </c>
      <c r="Q678" s="1" t="s">
        <v>217</v>
      </c>
      <c r="R678" s="1">
        <v>0</v>
      </c>
      <c r="S678" s="1" t="s">
        <v>63</v>
      </c>
      <c r="T678" s="1">
        <v>8753</v>
      </c>
      <c r="U678" s="1" t="s">
        <v>5622</v>
      </c>
      <c r="V678" s="1" t="s">
        <v>5623</v>
      </c>
      <c r="W678" s="1" t="s">
        <v>40</v>
      </c>
      <c r="X678" s="1" t="s">
        <v>5624</v>
      </c>
      <c r="Y678" s="1" t="s">
        <v>5619</v>
      </c>
      <c r="Z678" s="1" t="s">
        <v>210</v>
      </c>
      <c r="AA678" s="1" t="str">
        <f>VLOOKUP(Z678,List!A:E,2,FALSE)</f>
        <v>E-sarabun</v>
      </c>
      <c r="AB678" s="1" t="str">
        <f>VLOOKUP(Z678,List!A:E,3,FALSE)</f>
        <v>CRA</v>
      </c>
      <c r="AC678" s="1" t="str">
        <f>VLOOKUP(Z678,List!A:E,4,FALSE)</f>
        <v>Second Tier</v>
      </c>
      <c r="AD678" s="1" t="str">
        <f>VLOOKUP(Z678,List!A:E,5,FALSE)</f>
        <v>Second Tier</v>
      </c>
      <c r="AE678" s="1" t="s">
        <v>49</v>
      </c>
      <c r="AF678" s="1" t="s">
        <v>69</v>
      </c>
      <c r="AG678" s="1" t="s">
        <v>211</v>
      </c>
      <c r="AH678" s="1" t="s">
        <v>5625</v>
      </c>
      <c r="AI678" s="1" t="s">
        <v>1692</v>
      </c>
      <c r="AK678" s="1" t="s">
        <v>47</v>
      </c>
      <c r="AL678" s="1" t="s">
        <v>54</v>
      </c>
      <c r="AM678" s="1" t="s">
        <v>55</v>
      </c>
      <c r="AN678" s="1" t="s">
        <v>5619</v>
      </c>
      <c r="AO678" s="1" t="s">
        <v>43</v>
      </c>
    </row>
    <row r="679" spans="1:41" x14ac:dyDescent="0.55000000000000004">
      <c r="A679" s="1" t="s">
        <v>656</v>
      </c>
      <c r="B679" s="1" t="s">
        <v>5626</v>
      </c>
      <c r="C679" s="1">
        <v>2022</v>
      </c>
      <c r="D679" s="1">
        <v>2</v>
      </c>
      <c r="E679" s="1">
        <v>14</v>
      </c>
      <c r="F679" s="4">
        <v>0.47487268518518522</v>
      </c>
      <c r="H679" s="1" t="s">
        <v>5628</v>
      </c>
      <c r="I679" s="1">
        <v>3043</v>
      </c>
      <c r="J679" s="1" t="s">
        <v>5629</v>
      </c>
      <c r="K679" s="1" t="s">
        <v>55</v>
      </c>
      <c r="L679" s="1" t="s">
        <v>47</v>
      </c>
      <c r="N679" s="1" t="s">
        <v>42</v>
      </c>
      <c r="O679" s="1" t="s">
        <v>43</v>
      </c>
      <c r="P679" s="1">
        <v>1</v>
      </c>
      <c r="Q679" s="1" t="s">
        <v>62</v>
      </c>
      <c r="R679" s="1">
        <v>0</v>
      </c>
      <c r="S679" s="1" t="s">
        <v>43</v>
      </c>
      <c r="T679" s="1">
        <v>884264730</v>
      </c>
      <c r="U679" s="1" t="s">
        <v>5630</v>
      </c>
      <c r="V679" s="1" t="s">
        <v>5631</v>
      </c>
      <c r="W679" s="1" t="s">
        <v>40</v>
      </c>
      <c r="X679" s="1" t="s">
        <v>5632</v>
      </c>
      <c r="Y679" s="1" t="s">
        <v>5633</v>
      </c>
      <c r="Z679" s="1" t="s">
        <v>68</v>
      </c>
      <c r="AA679" s="1" t="str">
        <f>VLOOKUP(Z679,List!A:E,2,FALSE)</f>
        <v>Network</v>
      </c>
      <c r="AB679" s="1" t="str">
        <f>VLOOKUP(Z679,List!A:E,3,FALSE)</f>
        <v>CRA</v>
      </c>
      <c r="AC679" s="1" t="str">
        <f>VLOOKUP(Z679,List!A:E,4,FALSE)</f>
        <v>Second Tier</v>
      </c>
      <c r="AD679" s="1" t="str">
        <f>VLOOKUP(Z679,List!A:E,5,FALSE)</f>
        <v>Second Tier</v>
      </c>
      <c r="AE679" s="1" t="s">
        <v>1223</v>
      </c>
      <c r="AF679" s="1" t="s">
        <v>69</v>
      </c>
      <c r="AG679" s="1" t="s">
        <v>663</v>
      </c>
      <c r="AH679" s="1" t="s">
        <v>5634</v>
      </c>
      <c r="AI679" s="1" t="s">
        <v>4199</v>
      </c>
      <c r="AK679" s="1" t="s">
        <v>47</v>
      </c>
      <c r="AL679" s="1" t="s">
        <v>73</v>
      </c>
      <c r="AM679" s="1" t="s">
        <v>55</v>
      </c>
      <c r="AN679" s="1" t="s">
        <v>5626</v>
      </c>
      <c r="AO679" s="1" t="s">
        <v>43</v>
      </c>
    </row>
    <row r="680" spans="1:41" x14ac:dyDescent="0.55000000000000004">
      <c r="A680" s="1" t="s">
        <v>203</v>
      </c>
      <c r="B680" s="1" t="s">
        <v>5635</v>
      </c>
      <c r="C680" s="1">
        <v>2022</v>
      </c>
      <c r="D680" s="1">
        <v>2</v>
      </c>
      <c r="E680" s="1">
        <v>14</v>
      </c>
      <c r="F680" s="4">
        <v>0.47820601851851857</v>
      </c>
      <c r="G680" s="1" t="s">
        <v>36</v>
      </c>
      <c r="H680" s="1" t="s">
        <v>47</v>
      </c>
      <c r="I680" s="1">
        <v>3044</v>
      </c>
      <c r="J680" s="1" t="s">
        <v>5637</v>
      </c>
      <c r="K680" s="1" t="s">
        <v>55</v>
      </c>
      <c r="L680" s="1" t="s">
        <v>47</v>
      </c>
      <c r="N680" s="1" t="s">
        <v>42</v>
      </c>
      <c r="O680" s="1" t="s">
        <v>43</v>
      </c>
      <c r="P680" s="1">
        <v>1</v>
      </c>
      <c r="Q680" s="1" t="s">
        <v>44</v>
      </c>
      <c r="R680" s="1">
        <v>0</v>
      </c>
      <c r="S680" s="1" t="s">
        <v>63</v>
      </c>
      <c r="T680" s="1">
        <v>6711</v>
      </c>
      <c r="U680" s="1" t="s">
        <v>5598</v>
      </c>
      <c r="V680" s="1" t="s">
        <v>5599</v>
      </c>
      <c r="W680" s="1" t="s">
        <v>40</v>
      </c>
      <c r="X680" s="1" t="s">
        <v>5638</v>
      </c>
      <c r="Y680" s="1" t="s">
        <v>5635</v>
      </c>
      <c r="Z680" s="1" t="s">
        <v>210</v>
      </c>
      <c r="AA680" s="1" t="str">
        <f>VLOOKUP(Z680,List!A:E,2,FALSE)</f>
        <v>E-sarabun</v>
      </c>
      <c r="AB680" s="1" t="str">
        <f>VLOOKUP(Z680,List!A:E,3,FALSE)</f>
        <v>CRA</v>
      </c>
      <c r="AC680" s="1" t="str">
        <f>VLOOKUP(Z680,List!A:E,4,FALSE)</f>
        <v>Second Tier</v>
      </c>
      <c r="AD680" s="1" t="str">
        <f>VLOOKUP(Z680,List!A:E,5,FALSE)</f>
        <v>Second Tier</v>
      </c>
      <c r="AE680" s="1" t="s">
        <v>49</v>
      </c>
      <c r="AF680" s="1" t="s">
        <v>69</v>
      </c>
      <c r="AG680" s="1" t="s">
        <v>211</v>
      </c>
      <c r="AH680" s="1" t="s">
        <v>5639</v>
      </c>
      <c r="AI680" s="1" t="s">
        <v>53</v>
      </c>
      <c r="AK680" s="1" t="s">
        <v>47</v>
      </c>
      <c r="AL680" s="1" t="s">
        <v>54</v>
      </c>
      <c r="AM680" s="1" t="s">
        <v>55</v>
      </c>
      <c r="AN680" s="1" t="s">
        <v>5635</v>
      </c>
      <c r="AO680" s="1" t="s">
        <v>43</v>
      </c>
    </row>
    <row r="681" spans="1:41" x14ac:dyDescent="0.55000000000000004">
      <c r="B681" s="1" t="s">
        <v>5640</v>
      </c>
      <c r="C681" s="1">
        <v>2022</v>
      </c>
      <c r="D681" s="1">
        <v>2</v>
      </c>
      <c r="E681" s="1">
        <v>14</v>
      </c>
      <c r="F681" s="4">
        <v>0.47913194444444446</v>
      </c>
      <c r="H681" s="1" t="s">
        <v>47</v>
      </c>
      <c r="I681" s="1">
        <v>3045</v>
      </c>
      <c r="J681" s="1" t="s">
        <v>5642</v>
      </c>
      <c r="K681" s="1" t="s">
        <v>55</v>
      </c>
      <c r="L681" s="1" t="s">
        <v>47</v>
      </c>
      <c r="N681" s="1" t="s">
        <v>42</v>
      </c>
      <c r="O681" s="1" t="s">
        <v>43</v>
      </c>
      <c r="P681" s="1">
        <v>1</v>
      </c>
      <c r="R681" s="1">
        <v>0</v>
      </c>
      <c r="S681" s="1" t="s">
        <v>63</v>
      </c>
      <c r="T681" s="1">
        <v>6711</v>
      </c>
      <c r="U681" s="1" t="s">
        <v>5643</v>
      </c>
      <c r="V681" s="1" t="s">
        <v>5644</v>
      </c>
      <c r="W681" s="1" t="s">
        <v>40</v>
      </c>
      <c r="X681" s="1" t="s">
        <v>5645</v>
      </c>
      <c r="Y681" s="1" t="s">
        <v>5640</v>
      </c>
      <c r="Z681" s="1" t="s">
        <v>210</v>
      </c>
      <c r="AA681" s="1" t="str">
        <f>VLOOKUP(Z681,List!A:E,2,FALSE)</f>
        <v>E-sarabun</v>
      </c>
      <c r="AB681" s="1" t="str">
        <f>VLOOKUP(Z681,List!A:E,3,FALSE)</f>
        <v>CRA</v>
      </c>
      <c r="AC681" s="1" t="str">
        <f>VLOOKUP(Z681,List!A:E,4,FALSE)</f>
        <v>Second Tier</v>
      </c>
      <c r="AD681" s="1" t="str">
        <f>VLOOKUP(Z681,List!A:E,5,FALSE)</f>
        <v>Second Tier</v>
      </c>
      <c r="AE681" s="1" t="s">
        <v>49</v>
      </c>
      <c r="AF681" s="1" t="s">
        <v>69</v>
      </c>
      <c r="AH681" s="1" t="s">
        <v>5646</v>
      </c>
      <c r="AK681" s="1" t="s">
        <v>47</v>
      </c>
      <c r="AL681" s="1" t="s">
        <v>54</v>
      </c>
      <c r="AM681" s="1" t="s">
        <v>55</v>
      </c>
      <c r="AN681" s="1" t="s">
        <v>5640</v>
      </c>
      <c r="AO681" s="1" t="s">
        <v>43</v>
      </c>
    </row>
    <row r="682" spans="1:41" x14ac:dyDescent="0.55000000000000004">
      <c r="A682" s="1" t="s">
        <v>34</v>
      </c>
      <c r="B682" s="1" t="s">
        <v>5647</v>
      </c>
      <c r="C682" s="1">
        <v>2022</v>
      </c>
      <c r="D682" s="1">
        <v>2</v>
      </c>
      <c r="E682" s="1">
        <v>14</v>
      </c>
      <c r="F682" s="4">
        <v>0.48288194444444449</v>
      </c>
      <c r="G682" s="1" t="s">
        <v>36</v>
      </c>
      <c r="H682" s="1" t="s">
        <v>5398</v>
      </c>
      <c r="I682" s="1">
        <v>3046</v>
      </c>
      <c r="J682" s="1" t="s">
        <v>5649</v>
      </c>
      <c r="K682" s="1" t="s">
        <v>55</v>
      </c>
      <c r="L682" s="1" t="s">
        <v>47</v>
      </c>
      <c r="N682" s="1" t="s">
        <v>42</v>
      </c>
      <c r="O682" s="1" t="s">
        <v>43</v>
      </c>
      <c r="P682" s="1">
        <v>1</v>
      </c>
      <c r="Q682" s="1" t="s">
        <v>62</v>
      </c>
      <c r="R682" s="1">
        <v>0</v>
      </c>
      <c r="S682" s="1" t="s">
        <v>43</v>
      </c>
      <c r="T682" s="1">
        <v>5725</v>
      </c>
      <c r="U682" s="1" t="s">
        <v>376</v>
      </c>
      <c r="V682" s="1" t="s">
        <v>377</v>
      </c>
      <c r="W682" s="1" t="s">
        <v>40</v>
      </c>
      <c r="X682" s="1" t="s">
        <v>5650</v>
      </c>
      <c r="Y682" s="1" t="s">
        <v>5651</v>
      </c>
      <c r="Z682" s="1" t="s">
        <v>144</v>
      </c>
      <c r="AA682" s="1" t="str">
        <f>VLOOKUP(Z682,List!A:E,2,FALSE)</f>
        <v>IT Support</v>
      </c>
      <c r="AB682" s="1" t="str">
        <f>VLOOKUP(Z682,List!A:E,3,FALSE)</f>
        <v>Point IT</v>
      </c>
      <c r="AC682" s="1" t="str">
        <f>VLOOKUP(Z682,List!A:E,4,FALSE)</f>
        <v>Frist Tier</v>
      </c>
      <c r="AD682" s="1" t="str">
        <f>VLOOKUP(Z682,List!A:E,5,FALSE)</f>
        <v>Frist Tier</v>
      </c>
      <c r="AE682" s="1" t="s">
        <v>49</v>
      </c>
      <c r="AF682" s="1" t="s">
        <v>69</v>
      </c>
      <c r="AG682" s="1" t="s">
        <v>611</v>
      </c>
      <c r="AH682" s="1" t="s">
        <v>5398</v>
      </c>
      <c r="AI682" s="1" t="s">
        <v>1234</v>
      </c>
      <c r="AK682" s="1" t="s">
        <v>47</v>
      </c>
      <c r="AL682" s="1" t="s">
        <v>73</v>
      </c>
      <c r="AM682" s="1" t="s">
        <v>55</v>
      </c>
      <c r="AN682" s="1" t="s">
        <v>5652</v>
      </c>
      <c r="AO682" s="1" t="s">
        <v>43</v>
      </c>
    </row>
    <row r="683" spans="1:41" x14ac:dyDescent="0.55000000000000004">
      <c r="A683" s="1" t="s">
        <v>123</v>
      </c>
      <c r="B683" s="1" t="s">
        <v>5653</v>
      </c>
      <c r="C683" s="1">
        <v>2022</v>
      </c>
      <c r="D683" s="1">
        <v>2</v>
      </c>
      <c r="E683" s="1">
        <v>14</v>
      </c>
      <c r="F683" s="4">
        <v>0.48795138888888889</v>
      </c>
      <c r="G683" s="1" t="s">
        <v>36</v>
      </c>
      <c r="H683" s="1" t="s">
        <v>5655</v>
      </c>
      <c r="I683" s="1">
        <v>3047</v>
      </c>
      <c r="J683" s="1" t="s">
        <v>5656</v>
      </c>
      <c r="K683" s="1" t="s">
        <v>55</v>
      </c>
      <c r="L683" s="1" t="s">
        <v>47</v>
      </c>
      <c r="N683" s="1" t="s">
        <v>42</v>
      </c>
      <c r="O683" s="1" t="s">
        <v>43</v>
      </c>
      <c r="P683" s="1">
        <v>1</v>
      </c>
      <c r="Q683" s="1" t="s">
        <v>62</v>
      </c>
      <c r="R683" s="1">
        <v>0</v>
      </c>
      <c r="S683" s="1" t="s">
        <v>43</v>
      </c>
      <c r="T683" s="1">
        <v>6753</v>
      </c>
      <c r="U683" s="1" t="s">
        <v>5657</v>
      </c>
      <c r="V683" s="1" t="s">
        <v>5658</v>
      </c>
      <c r="W683" s="1" t="s">
        <v>40</v>
      </c>
      <c r="X683" s="1" t="s">
        <v>5659</v>
      </c>
      <c r="Y683" s="1" t="s">
        <v>5660</v>
      </c>
      <c r="Z683" s="1" t="s">
        <v>84</v>
      </c>
      <c r="AA683" s="1" t="str">
        <f>VLOOKUP(Z683,List!A:E,2,FALSE)</f>
        <v>IT Support</v>
      </c>
      <c r="AB683" s="1" t="str">
        <f>VLOOKUP(Z683,List!A:E,3,FALSE)</f>
        <v>Point IT</v>
      </c>
      <c r="AC683" s="1" t="str">
        <f>VLOOKUP(Z683,List!A:E,4,FALSE)</f>
        <v>Second Tier</v>
      </c>
      <c r="AD683" s="1" t="str">
        <f>VLOOKUP(Z683,List!A:E,5,FALSE)</f>
        <v>Onsite</v>
      </c>
      <c r="AE683" s="1" t="s">
        <v>49</v>
      </c>
      <c r="AF683" s="1" t="s">
        <v>69</v>
      </c>
      <c r="AG683" s="1" t="s">
        <v>132</v>
      </c>
      <c r="AH683" s="1" t="s">
        <v>5661</v>
      </c>
      <c r="AI683" s="1" t="s">
        <v>1903</v>
      </c>
      <c r="AJ683" s="1" t="s">
        <v>369</v>
      </c>
      <c r="AK683" s="1" t="s">
        <v>47</v>
      </c>
      <c r="AL683" s="1" t="s">
        <v>54</v>
      </c>
      <c r="AM683" s="1" t="s">
        <v>55</v>
      </c>
      <c r="AN683" s="1" t="s">
        <v>5662</v>
      </c>
      <c r="AO683" s="1" t="s">
        <v>43</v>
      </c>
    </row>
    <row r="684" spans="1:41" x14ac:dyDescent="0.55000000000000004">
      <c r="A684" s="1" t="s">
        <v>123</v>
      </c>
      <c r="B684" s="1" t="s">
        <v>5663</v>
      </c>
      <c r="C684" s="1">
        <v>2022</v>
      </c>
      <c r="D684" s="1">
        <v>2</v>
      </c>
      <c r="E684" s="1">
        <v>14</v>
      </c>
      <c r="F684" s="4">
        <v>0.49732638888888886</v>
      </c>
      <c r="G684" s="1" t="s">
        <v>36</v>
      </c>
      <c r="H684" s="1" t="s">
        <v>5665</v>
      </c>
      <c r="I684" s="1">
        <v>3048</v>
      </c>
      <c r="J684" s="1" t="s">
        <v>5666</v>
      </c>
      <c r="K684" s="1" t="s">
        <v>55</v>
      </c>
      <c r="L684" s="1" t="s">
        <v>47</v>
      </c>
      <c r="N684" s="1" t="s">
        <v>42</v>
      </c>
      <c r="O684" s="1" t="s">
        <v>43</v>
      </c>
      <c r="P684" s="1">
        <v>1</v>
      </c>
      <c r="Q684" s="1" t="s">
        <v>1154</v>
      </c>
      <c r="R684" s="1">
        <v>0</v>
      </c>
      <c r="S684" s="1" t="s">
        <v>43</v>
      </c>
      <c r="T684" s="1">
        <v>6415</v>
      </c>
      <c r="U684" s="1" t="s">
        <v>5667</v>
      </c>
      <c r="V684" s="1" t="s">
        <v>5668</v>
      </c>
      <c r="W684" s="1" t="s">
        <v>40</v>
      </c>
      <c r="X684" s="1" t="s">
        <v>5669</v>
      </c>
      <c r="Y684" s="1" t="s">
        <v>5670</v>
      </c>
      <c r="Z684" s="1" t="s">
        <v>84</v>
      </c>
      <c r="AA684" s="1" t="str">
        <f>VLOOKUP(Z684,List!A:E,2,FALSE)</f>
        <v>IT Support</v>
      </c>
      <c r="AB684" s="1" t="str">
        <f>VLOOKUP(Z684,List!A:E,3,FALSE)</f>
        <v>Point IT</v>
      </c>
      <c r="AC684" s="1" t="str">
        <f>VLOOKUP(Z684,List!A:E,4,FALSE)</f>
        <v>Second Tier</v>
      </c>
      <c r="AD684" s="1" t="str">
        <f>VLOOKUP(Z684,List!A:E,5,FALSE)</f>
        <v>Onsite</v>
      </c>
      <c r="AE684" s="1" t="s">
        <v>49</v>
      </c>
      <c r="AF684" s="1" t="s">
        <v>69</v>
      </c>
      <c r="AG684" s="1" t="s">
        <v>1159</v>
      </c>
      <c r="AH684" s="1" t="s">
        <v>5671</v>
      </c>
      <c r="AI684" s="1" t="s">
        <v>1288</v>
      </c>
      <c r="AK684" s="1" t="s">
        <v>47</v>
      </c>
      <c r="AL684" s="1" t="s">
        <v>54</v>
      </c>
      <c r="AM684" s="1" t="s">
        <v>55</v>
      </c>
      <c r="AN684" s="1" t="s">
        <v>5663</v>
      </c>
      <c r="AO684" s="1" t="s">
        <v>43</v>
      </c>
    </row>
    <row r="685" spans="1:41" x14ac:dyDescent="0.55000000000000004">
      <c r="A685" s="1" t="s">
        <v>123</v>
      </c>
      <c r="B685" s="1" t="s">
        <v>5672</v>
      </c>
      <c r="C685" s="1">
        <v>2022</v>
      </c>
      <c r="D685" s="1">
        <v>2</v>
      </c>
      <c r="E685" s="1">
        <v>14</v>
      </c>
      <c r="F685" s="4">
        <v>0.53136574074074072</v>
      </c>
      <c r="G685" s="1" t="s">
        <v>36</v>
      </c>
      <c r="H685" s="1" t="s">
        <v>5674</v>
      </c>
      <c r="I685" s="1">
        <v>3049</v>
      </c>
      <c r="J685" s="1" t="s">
        <v>5675</v>
      </c>
      <c r="K685" s="1" t="s">
        <v>55</v>
      </c>
      <c r="L685" s="1" t="s">
        <v>47</v>
      </c>
      <c r="N685" s="1" t="s">
        <v>42</v>
      </c>
      <c r="O685" s="1" t="s">
        <v>43</v>
      </c>
      <c r="P685" s="1">
        <v>1</v>
      </c>
      <c r="Q685" s="1" t="s">
        <v>62</v>
      </c>
      <c r="R685" s="1">
        <v>0</v>
      </c>
      <c r="S685" s="1" t="s">
        <v>43</v>
      </c>
      <c r="T685" s="1">
        <v>5787</v>
      </c>
      <c r="U685" s="1" t="s">
        <v>4238</v>
      </c>
      <c r="V685" s="1" t="s">
        <v>4239</v>
      </c>
      <c r="W685" s="1" t="s">
        <v>40</v>
      </c>
      <c r="X685" s="1" t="s">
        <v>5676</v>
      </c>
      <c r="Y685" s="1" t="s">
        <v>5677</v>
      </c>
      <c r="Z685" s="1" t="s">
        <v>144</v>
      </c>
      <c r="AA685" s="1" t="str">
        <f>VLOOKUP(Z685,List!A:E,2,FALSE)</f>
        <v>IT Support</v>
      </c>
      <c r="AB685" s="1" t="str">
        <f>VLOOKUP(Z685,List!A:E,3,FALSE)</f>
        <v>Point IT</v>
      </c>
      <c r="AC685" s="1" t="str">
        <f>VLOOKUP(Z685,List!A:E,4,FALSE)</f>
        <v>Frist Tier</v>
      </c>
      <c r="AD685" s="1" t="str">
        <f>VLOOKUP(Z685,List!A:E,5,FALSE)</f>
        <v>Frist Tier</v>
      </c>
      <c r="AE685" s="1" t="s">
        <v>49</v>
      </c>
      <c r="AF685" s="1" t="s">
        <v>69</v>
      </c>
      <c r="AG685" s="1" t="s">
        <v>356</v>
      </c>
      <c r="AH685" s="1" t="s">
        <v>5678</v>
      </c>
      <c r="AK685" s="1" t="s">
        <v>47</v>
      </c>
      <c r="AL685" s="1" t="s">
        <v>73</v>
      </c>
      <c r="AM685" s="1" t="s">
        <v>55</v>
      </c>
      <c r="AN685" s="1" t="s">
        <v>5534</v>
      </c>
      <c r="AO685" s="1" t="s">
        <v>43</v>
      </c>
    </row>
    <row r="686" spans="1:41" x14ac:dyDescent="0.55000000000000004">
      <c r="A686" s="1" t="s">
        <v>98</v>
      </c>
      <c r="B686" s="1" t="s">
        <v>5679</v>
      </c>
      <c r="C686" s="1">
        <v>2022</v>
      </c>
      <c r="D686" s="1">
        <v>2</v>
      </c>
      <c r="E686" s="1">
        <v>14</v>
      </c>
      <c r="F686" s="4">
        <v>0.5354282407407408</v>
      </c>
      <c r="G686" s="1" t="s">
        <v>36</v>
      </c>
      <c r="H686" s="1" t="s">
        <v>5681</v>
      </c>
      <c r="I686" s="1">
        <v>3050</v>
      </c>
      <c r="J686" s="1" t="s">
        <v>5682</v>
      </c>
      <c r="K686" s="1" t="s">
        <v>55</v>
      </c>
      <c r="L686" s="1" t="s">
        <v>47</v>
      </c>
      <c r="N686" s="1" t="s">
        <v>42</v>
      </c>
      <c r="O686" s="1" t="s">
        <v>43</v>
      </c>
      <c r="P686" s="1">
        <v>1</v>
      </c>
      <c r="Q686" s="1" t="s">
        <v>103</v>
      </c>
      <c r="R686" s="1">
        <v>0</v>
      </c>
      <c r="S686" s="1" t="s">
        <v>43</v>
      </c>
      <c r="T686" s="1">
        <v>6039</v>
      </c>
      <c r="U686" s="1" t="s">
        <v>5683</v>
      </c>
      <c r="V686" s="1" t="s">
        <v>5684</v>
      </c>
      <c r="W686" s="1" t="s">
        <v>40</v>
      </c>
      <c r="X686" s="1" t="s">
        <v>5685</v>
      </c>
      <c r="Y686" s="1" t="s">
        <v>5686</v>
      </c>
      <c r="Z686" s="1" t="s">
        <v>344</v>
      </c>
      <c r="AA686" s="1" t="str">
        <f>VLOOKUP(Z686,List!A:E,2,FALSE)</f>
        <v>PC Team</v>
      </c>
      <c r="AB686" s="1" t="str">
        <f>VLOOKUP(Z686,List!A:E,3,FALSE)</f>
        <v>7Sense (Lenovo)</v>
      </c>
      <c r="AC686" s="1" t="str">
        <f>VLOOKUP(Z686,List!A:E,4,FALSE)</f>
        <v>Second Tier</v>
      </c>
      <c r="AD686" s="1" t="str">
        <f>VLOOKUP(Z686,List!A:E,5,FALSE)</f>
        <v>Onsite</v>
      </c>
      <c r="AE686" s="1" t="s">
        <v>49</v>
      </c>
      <c r="AF686" s="1" t="s">
        <v>69</v>
      </c>
      <c r="AG686" s="1" t="s">
        <v>1942</v>
      </c>
      <c r="AH686" s="1" t="s">
        <v>5687</v>
      </c>
      <c r="AK686" s="1" t="s">
        <v>47</v>
      </c>
      <c r="AL686" s="1" t="s">
        <v>73</v>
      </c>
      <c r="AM686" s="1" t="s">
        <v>55</v>
      </c>
      <c r="AN686" s="1" t="s">
        <v>5688</v>
      </c>
      <c r="AO686" s="1" t="s">
        <v>43</v>
      </c>
    </row>
    <row r="687" spans="1:41" x14ac:dyDescent="0.55000000000000004">
      <c r="A687" s="1" t="s">
        <v>123</v>
      </c>
      <c r="B687" s="1" t="s">
        <v>5689</v>
      </c>
      <c r="C687" s="1">
        <v>2022</v>
      </c>
      <c r="D687" s="1">
        <v>2</v>
      </c>
      <c r="E687" s="1">
        <v>14</v>
      </c>
      <c r="F687" s="4">
        <v>0.54387731481481483</v>
      </c>
      <c r="G687" s="1" t="s">
        <v>36</v>
      </c>
      <c r="H687" s="1" t="s">
        <v>5691</v>
      </c>
      <c r="I687" s="1">
        <v>3051</v>
      </c>
      <c r="J687" s="1" t="s">
        <v>5692</v>
      </c>
      <c r="K687" s="1" t="s">
        <v>55</v>
      </c>
      <c r="L687" s="1" t="s">
        <v>47</v>
      </c>
      <c r="N687" s="1" t="s">
        <v>42</v>
      </c>
      <c r="O687" s="1" t="s">
        <v>43</v>
      </c>
      <c r="P687" s="1">
        <v>1</v>
      </c>
      <c r="Q687" s="1" t="s">
        <v>62</v>
      </c>
      <c r="R687" s="1">
        <v>0</v>
      </c>
      <c r="S687" s="1" t="s">
        <v>43</v>
      </c>
      <c r="T687" s="1">
        <v>6192</v>
      </c>
      <c r="U687" s="1" t="s">
        <v>1267</v>
      </c>
      <c r="V687" s="1" t="s">
        <v>1268</v>
      </c>
      <c r="W687" s="1" t="s">
        <v>40</v>
      </c>
      <c r="X687" s="1" t="s">
        <v>5693</v>
      </c>
      <c r="Y687" s="1" t="s">
        <v>5694</v>
      </c>
      <c r="Z687" s="1" t="s">
        <v>144</v>
      </c>
      <c r="AA687" s="1" t="str">
        <f>VLOOKUP(Z687,List!A:E,2,FALSE)</f>
        <v>IT Support</v>
      </c>
      <c r="AB687" s="1" t="str">
        <f>VLOOKUP(Z687,List!A:E,3,FALSE)</f>
        <v>Point IT</v>
      </c>
      <c r="AC687" s="1" t="str">
        <f>VLOOKUP(Z687,List!A:E,4,FALSE)</f>
        <v>Frist Tier</v>
      </c>
      <c r="AD687" s="1" t="str">
        <f>VLOOKUP(Z687,List!A:E,5,FALSE)</f>
        <v>Frist Tier</v>
      </c>
      <c r="AE687" s="1" t="s">
        <v>49</v>
      </c>
      <c r="AF687" s="1" t="s">
        <v>69</v>
      </c>
      <c r="AG687" s="1" t="s">
        <v>132</v>
      </c>
      <c r="AH687" s="1" t="s">
        <v>5695</v>
      </c>
      <c r="AI687" s="1" t="s">
        <v>1271</v>
      </c>
      <c r="AK687" s="1" t="s">
        <v>47</v>
      </c>
      <c r="AL687" s="1" t="s">
        <v>54</v>
      </c>
      <c r="AM687" s="1" t="s">
        <v>55</v>
      </c>
      <c r="AN687" s="1" t="s">
        <v>5689</v>
      </c>
      <c r="AO687" s="1" t="s">
        <v>43</v>
      </c>
    </row>
    <row r="688" spans="1:41" x14ac:dyDescent="0.55000000000000004">
      <c r="A688" s="1" t="s">
        <v>123</v>
      </c>
      <c r="B688" s="1" t="s">
        <v>5696</v>
      </c>
      <c r="C688" s="1">
        <v>2022</v>
      </c>
      <c r="D688" s="1">
        <v>2</v>
      </c>
      <c r="E688" s="1">
        <v>14</v>
      </c>
      <c r="F688" s="4">
        <v>0.54913194444444446</v>
      </c>
      <c r="G688" s="1" t="s">
        <v>36</v>
      </c>
      <c r="H688" s="1" t="s">
        <v>5698</v>
      </c>
      <c r="I688" s="1">
        <v>3052</v>
      </c>
      <c r="J688" s="1" t="s">
        <v>5699</v>
      </c>
      <c r="K688" s="1" t="s">
        <v>55</v>
      </c>
      <c r="L688" s="1" t="s">
        <v>47</v>
      </c>
      <c r="N688" s="1" t="s">
        <v>42</v>
      </c>
      <c r="O688" s="1" t="s">
        <v>43</v>
      </c>
      <c r="P688" s="1">
        <v>1</v>
      </c>
      <c r="Q688" s="1" t="s">
        <v>62</v>
      </c>
      <c r="R688" s="1">
        <v>0</v>
      </c>
      <c r="S688" s="1" t="s">
        <v>43</v>
      </c>
      <c r="T688" s="1">
        <v>6417</v>
      </c>
      <c r="U688" s="1" t="s">
        <v>835</v>
      </c>
      <c r="V688" s="1" t="s">
        <v>836</v>
      </c>
      <c r="W688" s="1" t="s">
        <v>40</v>
      </c>
      <c r="X688" s="1" t="s">
        <v>5700</v>
      </c>
      <c r="Y688" s="1" t="s">
        <v>5701</v>
      </c>
      <c r="Z688" s="1" t="s">
        <v>84</v>
      </c>
      <c r="AA688" s="1" t="str">
        <f>VLOOKUP(Z688,List!A:E,2,FALSE)</f>
        <v>IT Support</v>
      </c>
      <c r="AB688" s="1" t="str">
        <f>VLOOKUP(Z688,List!A:E,3,FALSE)</f>
        <v>Point IT</v>
      </c>
      <c r="AC688" s="1" t="str">
        <f>VLOOKUP(Z688,List!A:E,4,FALSE)</f>
        <v>Second Tier</v>
      </c>
      <c r="AD688" s="1" t="str">
        <f>VLOOKUP(Z688,List!A:E,5,FALSE)</f>
        <v>Onsite</v>
      </c>
      <c r="AE688" s="1" t="s">
        <v>49</v>
      </c>
      <c r="AF688" s="1" t="s">
        <v>69</v>
      </c>
      <c r="AG688" s="1" t="s">
        <v>356</v>
      </c>
      <c r="AH688" s="1" t="s">
        <v>5702</v>
      </c>
      <c r="AI688" s="1" t="s">
        <v>840</v>
      </c>
      <c r="AK688" s="1" t="s">
        <v>47</v>
      </c>
      <c r="AL688" s="1" t="s">
        <v>73</v>
      </c>
      <c r="AM688" s="1" t="s">
        <v>55</v>
      </c>
      <c r="AN688" s="1" t="s">
        <v>5696</v>
      </c>
      <c r="AO688" s="1" t="s">
        <v>43</v>
      </c>
    </row>
    <row r="689" spans="1:41" x14ac:dyDescent="0.55000000000000004">
      <c r="A689" s="1" t="s">
        <v>135</v>
      </c>
      <c r="B689" s="1" t="s">
        <v>5703</v>
      </c>
      <c r="C689" s="1">
        <v>2022</v>
      </c>
      <c r="D689" s="1">
        <v>2</v>
      </c>
      <c r="E689" s="1">
        <v>14</v>
      </c>
      <c r="F689" s="4">
        <v>0.55716435185185187</v>
      </c>
      <c r="G689" s="1" t="s">
        <v>36</v>
      </c>
      <c r="H689" s="1" t="s">
        <v>5705</v>
      </c>
      <c r="I689" s="1">
        <v>3053</v>
      </c>
      <c r="J689" s="1" t="s">
        <v>5706</v>
      </c>
      <c r="K689" s="1" t="s">
        <v>55</v>
      </c>
      <c r="L689" s="1" t="s">
        <v>47</v>
      </c>
      <c r="N689" s="1" t="s">
        <v>42</v>
      </c>
      <c r="O689" s="1" t="s">
        <v>43</v>
      </c>
      <c r="P689" s="1">
        <v>1</v>
      </c>
      <c r="R689" s="1">
        <v>0</v>
      </c>
      <c r="S689" s="1" t="s">
        <v>43</v>
      </c>
      <c r="T689" s="1">
        <v>8192</v>
      </c>
      <c r="U689" s="1" t="s">
        <v>800</v>
      </c>
      <c r="V689" s="1" t="s">
        <v>801</v>
      </c>
      <c r="W689" s="1" t="s">
        <v>40</v>
      </c>
      <c r="X689" s="1" t="s">
        <v>5707</v>
      </c>
      <c r="Y689" s="1" t="s">
        <v>5703</v>
      </c>
      <c r="Z689" s="1" t="s">
        <v>367</v>
      </c>
      <c r="AA689" s="1" t="str">
        <f>VLOOKUP(Z689,List!A:E,2,FALSE)</f>
        <v>IT Support</v>
      </c>
      <c r="AB689" s="1" t="str">
        <f>VLOOKUP(Z689,List!A:E,3,FALSE)</f>
        <v>Point IT</v>
      </c>
      <c r="AC689" s="1" t="str">
        <f>VLOOKUP(Z689,List!A:E,4,FALSE)</f>
        <v>Second Tier</v>
      </c>
      <c r="AD689" s="1" t="str">
        <f>VLOOKUP(Z689,List!A:E,5,FALSE)</f>
        <v>Onsite</v>
      </c>
      <c r="AE689" s="1" t="s">
        <v>49</v>
      </c>
      <c r="AF689" s="1" t="s">
        <v>69</v>
      </c>
      <c r="AG689" s="1" t="s">
        <v>145</v>
      </c>
      <c r="AH689" s="1" t="s">
        <v>5708</v>
      </c>
      <c r="AI689" s="1" t="s">
        <v>279</v>
      </c>
      <c r="AK689" s="1" t="s">
        <v>47</v>
      </c>
      <c r="AL689" s="1" t="s">
        <v>54</v>
      </c>
      <c r="AM689" s="1" t="s">
        <v>55</v>
      </c>
      <c r="AN689" s="1" t="s">
        <v>5709</v>
      </c>
      <c r="AO689" s="1" t="s">
        <v>43</v>
      </c>
    </row>
    <row r="690" spans="1:41" x14ac:dyDescent="0.55000000000000004">
      <c r="A690" s="1" t="s">
        <v>34</v>
      </c>
      <c r="B690" s="1" t="s">
        <v>5710</v>
      </c>
      <c r="C690" s="1">
        <v>2022</v>
      </c>
      <c r="D690" s="1">
        <v>2</v>
      </c>
      <c r="E690" s="1">
        <v>14</v>
      </c>
      <c r="F690" s="4">
        <v>0.58512731481481484</v>
      </c>
      <c r="G690" s="1" t="s">
        <v>36</v>
      </c>
      <c r="H690" s="1" t="s">
        <v>5712</v>
      </c>
      <c r="I690" s="1">
        <v>3054</v>
      </c>
      <c r="J690" s="1" t="s">
        <v>5713</v>
      </c>
      <c r="K690" s="1" t="s">
        <v>55</v>
      </c>
      <c r="L690" s="1" t="s">
        <v>47</v>
      </c>
      <c r="N690" s="1" t="s">
        <v>42</v>
      </c>
      <c r="O690" s="1" t="s">
        <v>43</v>
      </c>
      <c r="P690" s="1">
        <v>1</v>
      </c>
      <c r="Q690" s="1" t="s">
        <v>62</v>
      </c>
      <c r="R690" s="1">
        <v>0</v>
      </c>
      <c r="S690" s="1" t="s">
        <v>43</v>
      </c>
      <c r="T690" s="1">
        <v>6733</v>
      </c>
      <c r="U690" s="1" t="s">
        <v>3356</v>
      </c>
      <c r="V690" s="1" t="s">
        <v>3357</v>
      </c>
      <c r="W690" s="1" t="s">
        <v>40</v>
      </c>
      <c r="X690" s="1" t="s">
        <v>5714</v>
      </c>
      <c r="Y690" s="1" t="s">
        <v>5715</v>
      </c>
      <c r="Z690" s="1" t="s">
        <v>367</v>
      </c>
      <c r="AA690" s="1" t="str">
        <f>VLOOKUP(Z690,List!A:E,2,FALSE)</f>
        <v>IT Support</v>
      </c>
      <c r="AB690" s="1" t="str">
        <f>VLOOKUP(Z690,List!A:E,3,FALSE)</f>
        <v>Point IT</v>
      </c>
      <c r="AC690" s="1" t="str">
        <f>VLOOKUP(Z690,List!A:E,4,FALSE)</f>
        <v>Second Tier</v>
      </c>
      <c r="AD690" s="1" t="str">
        <f>VLOOKUP(Z690,List!A:E,5,FALSE)</f>
        <v>Onsite</v>
      </c>
      <c r="AE690" s="1" t="s">
        <v>49</v>
      </c>
      <c r="AF690" s="1" t="s">
        <v>69</v>
      </c>
      <c r="AG690" s="1" t="s">
        <v>200</v>
      </c>
      <c r="AH690" s="1" t="s">
        <v>5716</v>
      </c>
      <c r="AI690" s="1" t="s">
        <v>3359</v>
      </c>
      <c r="AK690" s="1" t="s">
        <v>47</v>
      </c>
      <c r="AL690" s="1" t="s">
        <v>54</v>
      </c>
      <c r="AM690" s="1" t="s">
        <v>55</v>
      </c>
      <c r="AN690" s="1" t="s">
        <v>5710</v>
      </c>
      <c r="AO690" s="1" t="s">
        <v>43</v>
      </c>
    </row>
    <row r="691" spans="1:41" x14ac:dyDescent="0.55000000000000004">
      <c r="A691" s="1" t="s">
        <v>34</v>
      </c>
      <c r="B691" s="1" t="s">
        <v>5717</v>
      </c>
      <c r="C691" s="1">
        <v>2022</v>
      </c>
      <c r="D691" s="1">
        <v>2</v>
      </c>
      <c r="E691" s="1">
        <v>14</v>
      </c>
      <c r="F691" s="4">
        <v>0.59008101851851846</v>
      </c>
      <c r="G691" s="1" t="s">
        <v>36</v>
      </c>
      <c r="H691" s="1" t="s">
        <v>5719</v>
      </c>
      <c r="I691" s="1">
        <v>3055</v>
      </c>
      <c r="J691" s="1" t="s">
        <v>5720</v>
      </c>
      <c r="K691" s="1" t="s">
        <v>55</v>
      </c>
      <c r="L691" s="1" t="s">
        <v>47</v>
      </c>
      <c r="N691" s="1" t="s">
        <v>42</v>
      </c>
      <c r="O691" s="1" t="s">
        <v>43</v>
      </c>
      <c r="P691" s="1">
        <v>1</v>
      </c>
      <c r="Q691" s="1" t="s">
        <v>152</v>
      </c>
      <c r="R691" s="1">
        <v>0</v>
      </c>
      <c r="S691" s="1" t="s">
        <v>43</v>
      </c>
      <c r="T691" s="1">
        <v>6825</v>
      </c>
      <c r="U691" s="1" t="s">
        <v>1493</v>
      </c>
      <c r="V691" s="1" t="s">
        <v>1494</v>
      </c>
      <c r="W691" s="1" t="s">
        <v>40</v>
      </c>
      <c r="X691" s="1" t="s">
        <v>5721</v>
      </c>
      <c r="Y691" s="1" t="s">
        <v>5722</v>
      </c>
      <c r="Z691" s="1" t="s">
        <v>144</v>
      </c>
      <c r="AA691" s="1" t="str">
        <f>VLOOKUP(Z691,List!A:E,2,FALSE)</f>
        <v>IT Support</v>
      </c>
      <c r="AB691" s="1" t="str">
        <f>VLOOKUP(Z691,List!A:E,3,FALSE)</f>
        <v>Point IT</v>
      </c>
      <c r="AC691" s="1" t="str">
        <f>VLOOKUP(Z691,List!A:E,4,FALSE)</f>
        <v>Frist Tier</v>
      </c>
      <c r="AD691" s="1" t="str">
        <f>VLOOKUP(Z691,List!A:E,5,FALSE)</f>
        <v>Frist Tier</v>
      </c>
      <c r="AE691" s="1" t="s">
        <v>49</v>
      </c>
      <c r="AF691" s="1" t="s">
        <v>69</v>
      </c>
      <c r="AG691" s="1" t="s">
        <v>51</v>
      </c>
      <c r="AH691" s="1" t="s">
        <v>5723</v>
      </c>
      <c r="AI691" s="1" t="s">
        <v>769</v>
      </c>
      <c r="AK691" s="1" t="s">
        <v>47</v>
      </c>
      <c r="AL691" s="1" t="s">
        <v>73</v>
      </c>
      <c r="AM691" s="1" t="s">
        <v>55</v>
      </c>
      <c r="AN691" s="1" t="s">
        <v>5689</v>
      </c>
      <c r="AO691" s="1" t="s">
        <v>43</v>
      </c>
    </row>
    <row r="692" spans="1:41" x14ac:dyDescent="0.55000000000000004">
      <c r="A692" s="1" t="s">
        <v>57</v>
      </c>
      <c r="B692" s="1" t="s">
        <v>5724</v>
      </c>
      <c r="C692" s="1">
        <v>2022</v>
      </c>
      <c r="D692" s="1">
        <v>2</v>
      </c>
      <c r="E692" s="1">
        <v>14</v>
      </c>
      <c r="F692" s="4">
        <v>0.59180555555555558</v>
      </c>
      <c r="G692" s="1" t="s">
        <v>36</v>
      </c>
      <c r="H692" s="1" t="s">
        <v>5726</v>
      </c>
      <c r="I692" s="1">
        <v>3056</v>
      </c>
      <c r="J692" s="1" t="s">
        <v>5727</v>
      </c>
      <c r="K692" s="1" t="s">
        <v>55</v>
      </c>
      <c r="L692" s="1" t="s">
        <v>47</v>
      </c>
      <c r="N692" s="1" t="s">
        <v>42</v>
      </c>
      <c r="O692" s="1" t="s">
        <v>43</v>
      </c>
      <c r="P692" s="1">
        <v>1</v>
      </c>
      <c r="Q692" s="1" t="s">
        <v>319</v>
      </c>
      <c r="R692" s="1">
        <v>0</v>
      </c>
      <c r="S692" s="1" t="s">
        <v>43</v>
      </c>
      <c r="T692" s="1">
        <v>924299623</v>
      </c>
      <c r="U692" s="1" t="s">
        <v>3231</v>
      </c>
      <c r="V692" s="1" t="s">
        <v>3232</v>
      </c>
      <c r="W692" s="1" t="s">
        <v>40</v>
      </c>
      <c r="X692" s="1" t="s">
        <v>5728</v>
      </c>
      <c r="Y692" s="1" t="s">
        <v>5729</v>
      </c>
      <c r="Z692" s="1" t="s">
        <v>68</v>
      </c>
      <c r="AA692" s="1" t="str">
        <f>VLOOKUP(Z692,List!A:E,2,FALSE)</f>
        <v>Network</v>
      </c>
      <c r="AB692" s="1" t="str">
        <f>VLOOKUP(Z692,List!A:E,3,FALSE)</f>
        <v>CRA</v>
      </c>
      <c r="AC692" s="1" t="str">
        <f>VLOOKUP(Z692,List!A:E,4,FALSE)</f>
        <v>Second Tier</v>
      </c>
      <c r="AD692" s="1" t="str">
        <f>VLOOKUP(Z692,List!A:E,5,FALSE)</f>
        <v>Second Tier</v>
      </c>
      <c r="AE692" s="1" t="s">
        <v>49</v>
      </c>
      <c r="AF692" s="1" t="s">
        <v>69</v>
      </c>
      <c r="AG692" s="1" t="s">
        <v>70</v>
      </c>
      <c r="AH692" s="1" t="s">
        <v>5730</v>
      </c>
      <c r="AI692" s="1" t="s">
        <v>5731</v>
      </c>
      <c r="AK692" s="1" t="s">
        <v>47</v>
      </c>
      <c r="AL692" s="1" t="s">
        <v>54</v>
      </c>
      <c r="AM692" s="1" t="s">
        <v>55</v>
      </c>
      <c r="AN692" s="1" t="s">
        <v>5724</v>
      </c>
      <c r="AO692" s="1" t="s">
        <v>43</v>
      </c>
    </row>
    <row r="693" spans="1:41" x14ac:dyDescent="0.55000000000000004">
      <c r="A693" s="1" t="s">
        <v>34</v>
      </c>
      <c r="B693" s="1" t="s">
        <v>5732</v>
      </c>
      <c r="C693" s="1">
        <v>2022</v>
      </c>
      <c r="D693" s="1">
        <v>2</v>
      </c>
      <c r="E693" s="1">
        <v>14</v>
      </c>
      <c r="F693" s="4">
        <v>0.59487268518518521</v>
      </c>
      <c r="G693" s="1" t="s">
        <v>36</v>
      </c>
      <c r="H693" s="1" t="s">
        <v>5734</v>
      </c>
      <c r="I693" s="1">
        <v>3057</v>
      </c>
      <c r="J693" s="1" t="s">
        <v>5735</v>
      </c>
      <c r="K693" s="1" t="s">
        <v>5736</v>
      </c>
      <c r="L693" s="1" t="s">
        <v>40</v>
      </c>
      <c r="M693" s="1" t="s">
        <v>5737</v>
      </c>
      <c r="N693" s="1" t="s">
        <v>42</v>
      </c>
      <c r="O693" s="1" t="s">
        <v>43</v>
      </c>
      <c r="P693" s="1">
        <v>1</v>
      </c>
      <c r="Q693" s="1" t="s">
        <v>116</v>
      </c>
      <c r="R693" s="1">
        <v>1</v>
      </c>
      <c r="S693" s="1" t="s">
        <v>43</v>
      </c>
      <c r="T693" s="1">
        <v>6153</v>
      </c>
      <c r="U693" s="1" t="s">
        <v>885</v>
      </c>
      <c r="V693" s="1" t="s">
        <v>886</v>
      </c>
      <c r="W693" s="1" t="s">
        <v>40</v>
      </c>
      <c r="X693" s="1" t="s">
        <v>5738</v>
      </c>
      <c r="Y693" s="1" t="s">
        <v>5739</v>
      </c>
      <c r="Z693" s="1" t="s">
        <v>959</v>
      </c>
      <c r="AA693" s="1" t="str">
        <f>VLOOKUP(Z693,List!A:E,2,FALSE)</f>
        <v>Application Support</v>
      </c>
      <c r="AB693" s="1" t="str">
        <f>VLOOKUP(Z693,List!A:E,3,FALSE)</f>
        <v>CRA</v>
      </c>
      <c r="AC693" s="1" t="str">
        <f>VLOOKUP(Z693,List!A:E,4,FALSE)</f>
        <v>Second Tier</v>
      </c>
      <c r="AD693" s="1" t="str">
        <f>VLOOKUP(Z693,List!A:E,5,FALSE)</f>
        <v>Second Tier</v>
      </c>
      <c r="AE693" s="1" t="s">
        <v>49</v>
      </c>
      <c r="AF693" s="1" t="s">
        <v>69</v>
      </c>
      <c r="AG693" s="1" t="s">
        <v>51</v>
      </c>
      <c r="AH693" s="1" t="s">
        <v>5740</v>
      </c>
      <c r="AI693" s="1" t="s">
        <v>190</v>
      </c>
      <c r="AK693" s="1" t="s">
        <v>47</v>
      </c>
      <c r="AL693" s="1" t="s">
        <v>54</v>
      </c>
      <c r="AM693" s="1" t="s">
        <v>55</v>
      </c>
      <c r="AN693" s="1" t="s">
        <v>5732</v>
      </c>
      <c r="AO693" s="1" t="s">
        <v>43</v>
      </c>
    </row>
    <row r="694" spans="1:41" x14ac:dyDescent="0.55000000000000004">
      <c r="A694" s="1" t="s">
        <v>123</v>
      </c>
      <c r="B694" s="1" t="s">
        <v>5741</v>
      </c>
      <c r="C694" s="1">
        <v>2022</v>
      </c>
      <c r="D694" s="1">
        <v>2</v>
      </c>
      <c r="E694" s="1">
        <v>14</v>
      </c>
      <c r="F694" s="4">
        <v>0.59733796296296293</v>
      </c>
      <c r="G694" s="1" t="s">
        <v>36</v>
      </c>
      <c r="H694" s="1" t="s">
        <v>5743</v>
      </c>
      <c r="I694" s="1">
        <v>3058</v>
      </c>
      <c r="J694" s="1" t="s">
        <v>5744</v>
      </c>
      <c r="K694" s="1" t="s">
        <v>55</v>
      </c>
      <c r="L694" s="1" t="s">
        <v>47</v>
      </c>
      <c r="N694" s="1" t="s">
        <v>42</v>
      </c>
      <c r="O694" s="1" t="s">
        <v>43</v>
      </c>
      <c r="P694" s="1">
        <v>1</v>
      </c>
      <c r="Q694" s="1" t="s">
        <v>62</v>
      </c>
      <c r="R694" s="1">
        <v>0</v>
      </c>
      <c r="S694" s="1" t="s">
        <v>43</v>
      </c>
      <c r="T694" s="1">
        <v>6141</v>
      </c>
      <c r="U694" s="1" t="s">
        <v>885</v>
      </c>
      <c r="V694" s="1" t="s">
        <v>886</v>
      </c>
      <c r="W694" s="1" t="s">
        <v>40</v>
      </c>
      <c r="X694" s="1" t="s">
        <v>5745</v>
      </c>
      <c r="Y694" s="1" t="s">
        <v>5746</v>
      </c>
      <c r="Z694" s="1" t="s">
        <v>144</v>
      </c>
      <c r="AA694" s="1" t="str">
        <f>VLOOKUP(Z694,List!A:E,2,FALSE)</f>
        <v>IT Support</v>
      </c>
      <c r="AB694" s="1" t="str">
        <f>VLOOKUP(Z694,List!A:E,3,FALSE)</f>
        <v>Point IT</v>
      </c>
      <c r="AC694" s="1" t="str">
        <f>VLOOKUP(Z694,List!A:E,4,FALSE)</f>
        <v>Frist Tier</v>
      </c>
      <c r="AD694" s="1" t="str">
        <f>VLOOKUP(Z694,List!A:E,5,FALSE)</f>
        <v>Frist Tier</v>
      </c>
      <c r="AE694" s="1" t="s">
        <v>49</v>
      </c>
      <c r="AF694" s="1" t="s">
        <v>69</v>
      </c>
      <c r="AG694" s="1" t="s">
        <v>356</v>
      </c>
      <c r="AH694" s="1" t="s">
        <v>5747</v>
      </c>
      <c r="AI694" s="1" t="s">
        <v>190</v>
      </c>
      <c r="AK694" s="1" t="s">
        <v>47</v>
      </c>
      <c r="AL694" s="1" t="s">
        <v>73</v>
      </c>
      <c r="AM694" s="1" t="s">
        <v>55</v>
      </c>
      <c r="AN694" s="1" t="s">
        <v>5717</v>
      </c>
      <c r="AO694" s="1" t="s">
        <v>43</v>
      </c>
    </row>
    <row r="695" spans="1:41" x14ac:dyDescent="0.55000000000000004">
      <c r="A695" s="1" t="s">
        <v>314</v>
      </c>
      <c r="B695" s="1" t="s">
        <v>5748</v>
      </c>
      <c r="C695" s="1">
        <v>2022</v>
      </c>
      <c r="D695" s="1">
        <v>2</v>
      </c>
      <c r="E695" s="1">
        <v>14</v>
      </c>
      <c r="F695" s="4">
        <v>0.59810185185185183</v>
      </c>
      <c r="G695" s="1" t="s">
        <v>36</v>
      </c>
      <c r="H695" s="1" t="s">
        <v>5750</v>
      </c>
      <c r="I695" s="1">
        <v>3059</v>
      </c>
      <c r="J695" s="1" t="s">
        <v>5751</v>
      </c>
      <c r="K695" s="1" t="s">
        <v>55</v>
      </c>
      <c r="L695" s="1" t="s">
        <v>47</v>
      </c>
      <c r="N695" s="1" t="s">
        <v>42</v>
      </c>
      <c r="O695" s="1" t="s">
        <v>43</v>
      </c>
      <c r="P695" s="1">
        <v>1</v>
      </c>
      <c r="Q695" s="1" t="s">
        <v>789</v>
      </c>
      <c r="R695" s="1">
        <v>0</v>
      </c>
      <c r="S695" s="1" t="s">
        <v>43</v>
      </c>
      <c r="T695" s="1">
        <v>5733</v>
      </c>
      <c r="U695" s="1" t="s">
        <v>3159</v>
      </c>
      <c r="V695" s="1" t="s">
        <v>3160</v>
      </c>
      <c r="W695" s="1" t="s">
        <v>40</v>
      </c>
      <c r="X695" s="1" t="s">
        <v>5752</v>
      </c>
      <c r="Y695" s="1" t="s">
        <v>5753</v>
      </c>
      <c r="Z695" s="1" t="s">
        <v>84</v>
      </c>
      <c r="AA695" s="1" t="str">
        <f>VLOOKUP(Z695,List!A:E,2,FALSE)</f>
        <v>IT Support</v>
      </c>
      <c r="AB695" s="1" t="str">
        <f>VLOOKUP(Z695,List!A:E,3,FALSE)</f>
        <v>Point IT</v>
      </c>
      <c r="AC695" s="1" t="str">
        <f>VLOOKUP(Z695,List!A:E,4,FALSE)</f>
        <v>Second Tier</v>
      </c>
      <c r="AD695" s="1" t="str">
        <f>VLOOKUP(Z695,List!A:E,5,FALSE)</f>
        <v>Onsite</v>
      </c>
      <c r="AE695" s="1" t="s">
        <v>49</v>
      </c>
      <c r="AF695" s="1" t="s">
        <v>69</v>
      </c>
      <c r="AG695" s="1" t="s">
        <v>323</v>
      </c>
      <c r="AH695" s="1" t="s">
        <v>5754</v>
      </c>
      <c r="AI695" s="1" t="s">
        <v>941</v>
      </c>
      <c r="AK695" s="1" t="s">
        <v>47</v>
      </c>
      <c r="AL695" s="1" t="s">
        <v>54</v>
      </c>
      <c r="AM695" s="1" t="s">
        <v>55</v>
      </c>
      <c r="AN695" s="1" t="s">
        <v>5748</v>
      </c>
      <c r="AO695" s="1" t="s">
        <v>43</v>
      </c>
    </row>
    <row r="696" spans="1:41" x14ac:dyDescent="0.55000000000000004">
      <c r="A696" s="1" t="s">
        <v>656</v>
      </c>
      <c r="B696" s="1" t="s">
        <v>5755</v>
      </c>
      <c r="C696" s="1">
        <v>2022</v>
      </c>
      <c r="D696" s="1">
        <v>2</v>
      </c>
      <c r="E696" s="1">
        <v>14</v>
      </c>
      <c r="F696" s="4">
        <v>0.61601851851851852</v>
      </c>
      <c r="G696" s="1" t="s">
        <v>36</v>
      </c>
      <c r="H696" s="1" t="s">
        <v>5757</v>
      </c>
      <c r="I696" s="1">
        <v>3060</v>
      </c>
      <c r="J696" s="1" t="s">
        <v>5758</v>
      </c>
      <c r="K696" s="1" t="s">
        <v>55</v>
      </c>
      <c r="L696" s="1" t="s">
        <v>47</v>
      </c>
      <c r="N696" s="1" t="s">
        <v>42</v>
      </c>
      <c r="O696" s="1" t="s">
        <v>43</v>
      </c>
      <c r="P696" s="1">
        <v>1</v>
      </c>
      <c r="Q696" s="1" t="s">
        <v>5759</v>
      </c>
      <c r="R696" s="1">
        <v>0</v>
      </c>
      <c r="S696" s="1" t="s">
        <v>43</v>
      </c>
      <c r="T696" s="1">
        <v>8242</v>
      </c>
      <c r="U696" s="1" t="s">
        <v>570</v>
      </c>
      <c r="V696" s="1" t="s">
        <v>571</v>
      </c>
      <c r="W696" s="1" t="s">
        <v>40</v>
      </c>
      <c r="X696" s="1" t="s">
        <v>5760</v>
      </c>
      <c r="Y696" s="1" t="s">
        <v>5761</v>
      </c>
      <c r="Z696" s="1" t="s">
        <v>68</v>
      </c>
      <c r="AA696" s="1" t="str">
        <f>VLOOKUP(Z696,List!A:E,2,FALSE)</f>
        <v>Network</v>
      </c>
      <c r="AB696" s="1" t="str">
        <f>VLOOKUP(Z696,List!A:E,3,FALSE)</f>
        <v>CRA</v>
      </c>
      <c r="AC696" s="1" t="str">
        <f>VLOOKUP(Z696,List!A:E,4,FALSE)</f>
        <v>Second Tier</v>
      </c>
      <c r="AD696" s="1" t="str">
        <f>VLOOKUP(Z696,List!A:E,5,FALSE)</f>
        <v>Second Tier</v>
      </c>
      <c r="AE696" s="1" t="s">
        <v>49</v>
      </c>
      <c r="AF696" s="1" t="s">
        <v>69</v>
      </c>
      <c r="AG696" s="1" t="s">
        <v>663</v>
      </c>
      <c r="AH696" s="1" t="s">
        <v>5762</v>
      </c>
      <c r="AI696" s="1" t="s">
        <v>575</v>
      </c>
      <c r="AK696" s="1" t="s">
        <v>47</v>
      </c>
      <c r="AL696" s="1" t="s">
        <v>73</v>
      </c>
      <c r="AM696" s="1" t="s">
        <v>55</v>
      </c>
      <c r="AN696" s="1" t="s">
        <v>5755</v>
      </c>
      <c r="AO696" s="1" t="s">
        <v>43</v>
      </c>
    </row>
    <row r="697" spans="1:41" x14ac:dyDescent="0.55000000000000004">
      <c r="A697" s="1" t="s">
        <v>98</v>
      </c>
      <c r="B697" s="1" t="s">
        <v>5763</v>
      </c>
      <c r="C697" s="1">
        <v>2022</v>
      </c>
      <c r="D697" s="1">
        <v>2</v>
      </c>
      <c r="E697" s="1">
        <v>14</v>
      </c>
      <c r="F697" s="4">
        <v>0.6240162037037037</v>
      </c>
      <c r="G697" s="1" t="s">
        <v>36</v>
      </c>
      <c r="H697" s="1" t="s">
        <v>5765</v>
      </c>
      <c r="I697" s="1">
        <v>3061</v>
      </c>
      <c r="J697" s="1" t="s">
        <v>5766</v>
      </c>
      <c r="K697" s="1" t="s">
        <v>55</v>
      </c>
      <c r="L697" s="1" t="s">
        <v>47</v>
      </c>
      <c r="N697" s="1" t="s">
        <v>42</v>
      </c>
      <c r="O697" s="1" t="s">
        <v>43</v>
      </c>
      <c r="P697" s="1">
        <v>1</v>
      </c>
      <c r="Q697" s="1" t="s">
        <v>103</v>
      </c>
      <c r="R697" s="1">
        <v>0</v>
      </c>
      <c r="S697" s="1" t="s">
        <v>43</v>
      </c>
      <c r="T697" s="1">
        <v>642054478</v>
      </c>
      <c r="U697" s="1" t="s">
        <v>459</v>
      </c>
      <c r="V697" s="1" t="s">
        <v>460</v>
      </c>
      <c r="W697" s="1" t="s">
        <v>40</v>
      </c>
      <c r="X697" s="1" t="s">
        <v>5767</v>
      </c>
      <c r="Y697" s="1" t="s">
        <v>5768</v>
      </c>
      <c r="Z697" s="1" t="s">
        <v>344</v>
      </c>
      <c r="AA697" s="1" t="str">
        <f>VLOOKUP(Z697,List!A:E,2,FALSE)</f>
        <v>PC Team</v>
      </c>
      <c r="AB697" s="1" t="str">
        <f>VLOOKUP(Z697,List!A:E,3,FALSE)</f>
        <v>7Sense (Lenovo)</v>
      </c>
      <c r="AC697" s="1" t="str">
        <f>VLOOKUP(Z697,List!A:E,4,FALSE)</f>
        <v>Second Tier</v>
      </c>
      <c r="AD697" s="1" t="str">
        <f>VLOOKUP(Z697,List!A:E,5,FALSE)</f>
        <v>Onsite</v>
      </c>
      <c r="AE697" s="1" t="s">
        <v>49</v>
      </c>
      <c r="AF697" s="1" t="s">
        <v>69</v>
      </c>
      <c r="AG697" s="1" t="s">
        <v>311</v>
      </c>
      <c r="AH697" s="1" t="s">
        <v>5769</v>
      </c>
      <c r="AI697" s="1" t="s">
        <v>464</v>
      </c>
      <c r="AK697" s="1" t="s">
        <v>47</v>
      </c>
      <c r="AL697" s="1" t="s">
        <v>73</v>
      </c>
      <c r="AM697" s="1" t="s">
        <v>55</v>
      </c>
      <c r="AN697" s="1" t="s">
        <v>5763</v>
      </c>
      <c r="AO697" s="1" t="s">
        <v>43</v>
      </c>
    </row>
    <row r="698" spans="1:41" x14ac:dyDescent="0.55000000000000004">
      <c r="A698" s="1" t="s">
        <v>57</v>
      </c>
      <c r="B698" s="1" t="s">
        <v>5770</v>
      </c>
      <c r="C698" s="1">
        <v>2022</v>
      </c>
      <c r="D698" s="1">
        <v>2</v>
      </c>
      <c r="E698" s="1">
        <v>14</v>
      </c>
      <c r="F698" s="4">
        <v>0.6325925925925926</v>
      </c>
      <c r="G698" s="1" t="s">
        <v>36</v>
      </c>
      <c r="H698" s="1" t="s">
        <v>5772</v>
      </c>
      <c r="I698" s="1">
        <v>3062</v>
      </c>
      <c r="J698" s="1" t="s">
        <v>5773</v>
      </c>
      <c r="K698" s="1" t="s">
        <v>55</v>
      </c>
      <c r="L698" s="1" t="s">
        <v>47</v>
      </c>
      <c r="N698" s="1" t="s">
        <v>42</v>
      </c>
      <c r="O698" s="1" t="s">
        <v>43</v>
      </c>
      <c r="P698" s="1">
        <v>1</v>
      </c>
      <c r="Q698" s="1" t="s">
        <v>62</v>
      </c>
      <c r="R698" s="1">
        <v>0</v>
      </c>
      <c r="S698" s="1" t="s">
        <v>43</v>
      </c>
      <c r="T698" s="1">
        <v>8162</v>
      </c>
      <c r="U698" s="1" t="s">
        <v>5774</v>
      </c>
      <c r="V698" s="1" t="s">
        <v>5775</v>
      </c>
      <c r="W698" s="1" t="s">
        <v>40</v>
      </c>
      <c r="X698" s="1" t="s">
        <v>5776</v>
      </c>
      <c r="Y698" s="1" t="s">
        <v>5777</v>
      </c>
      <c r="Z698" s="1" t="s">
        <v>144</v>
      </c>
      <c r="AA698" s="1" t="str">
        <f>VLOOKUP(Z698,List!A:E,2,FALSE)</f>
        <v>IT Support</v>
      </c>
      <c r="AB698" s="1" t="str">
        <f>VLOOKUP(Z698,List!A:E,3,FALSE)</f>
        <v>Point IT</v>
      </c>
      <c r="AC698" s="1" t="str">
        <f>VLOOKUP(Z698,List!A:E,4,FALSE)</f>
        <v>Frist Tier</v>
      </c>
      <c r="AD698" s="1" t="str">
        <f>VLOOKUP(Z698,List!A:E,5,FALSE)</f>
        <v>Frist Tier</v>
      </c>
      <c r="AE698" s="1" t="s">
        <v>49</v>
      </c>
      <c r="AF698" s="1" t="s">
        <v>69</v>
      </c>
      <c r="AG698" s="1" t="s">
        <v>1538</v>
      </c>
      <c r="AH698" s="1" t="s">
        <v>5778</v>
      </c>
      <c r="AK698" s="1" t="s">
        <v>47</v>
      </c>
      <c r="AL698" s="1" t="s">
        <v>54</v>
      </c>
      <c r="AM698" s="1" t="s">
        <v>55</v>
      </c>
      <c r="AN698" s="1" t="s">
        <v>5770</v>
      </c>
      <c r="AO698" s="1" t="s">
        <v>43</v>
      </c>
    </row>
    <row r="699" spans="1:41" x14ac:dyDescent="0.55000000000000004">
      <c r="A699" s="1" t="s">
        <v>123</v>
      </c>
      <c r="B699" s="1" t="s">
        <v>5779</v>
      </c>
      <c r="C699" s="1">
        <v>2022</v>
      </c>
      <c r="D699" s="1">
        <v>2</v>
      </c>
      <c r="E699" s="1">
        <v>14</v>
      </c>
      <c r="F699" s="4">
        <v>0.63693287037037039</v>
      </c>
      <c r="G699" s="1" t="s">
        <v>36</v>
      </c>
      <c r="H699" s="1" t="s">
        <v>5781</v>
      </c>
      <c r="I699" s="1">
        <v>3063</v>
      </c>
      <c r="J699" s="1" t="s">
        <v>5782</v>
      </c>
      <c r="K699" s="1" t="s">
        <v>5783</v>
      </c>
      <c r="L699" s="1" t="s">
        <v>397</v>
      </c>
      <c r="M699" s="1" t="s">
        <v>5784</v>
      </c>
      <c r="N699" s="1" t="s">
        <v>42</v>
      </c>
      <c r="O699" s="1" t="s">
        <v>43</v>
      </c>
      <c r="P699" s="1">
        <v>1</v>
      </c>
      <c r="Q699" s="1" t="s">
        <v>1154</v>
      </c>
      <c r="R699" s="1">
        <v>1</v>
      </c>
      <c r="S699" s="1" t="s">
        <v>43</v>
      </c>
      <c r="T699" s="1">
        <v>8134</v>
      </c>
      <c r="U699" s="1" t="s">
        <v>104</v>
      </c>
      <c r="V699" s="1" t="s">
        <v>105</v>
      </c>
      <c r="W699" s="1" t="s">
        <v>40</v>
      </c>
      <c r="X699" s="1" t="s">
        <v>5785</v>
      </c>
      <c r="Y699" s="1" t="s">
        <v>5786</v>
      </c>
      <c r="Z699" s="1" t="s">
        <v>367</v>
      </c>
      <c r="AA699" s="1" t="str">
        <f>VLOOKUP(Z699,List!A:E,2,FALSE)</f>
        <v>IT Support</v>
      </c>
      <c r="AB699" s="1" t="str">
        <f>VLOOKUP(Z699,List!A:E,3,FALSE)</f>
        <v>Point IT</v>
      </c>
      <c r="AC699" s="1" t="str">
        <f>VLOOKUP(Z699,List!A:E,4,FALSE)</f>
        <v>Second Tier</v>
      </c>
      <c r="AD699" s="1" t="str">
        <f>VLOOKUP(Z699,List!A:E,5,FALSE)</f>
        <v>Onsite</v>
      </c>
      <c r="AE699" s="1" t="s">
        <v>49</v>
      </c>
      <c r="AF699" s="1" t="s">
        <v>69</v>
      </c>
      <c r="AG699" s="1" t="s">
        <v>1159</v>
      </c>
      <c r="AH699" s="1" t="s">
        <v>5787</v>
      </c>
      <c r="AI699" s="1" t="s">
        <v>109</v>
      </c>
      <c r="AK699" s="1" t="s">
        <v>47</v>
      </c>
      <c r="AL699" s="1" t="s">
        <v>54</v>
      </c>
      <c r="AM699" s="1" t="s">
        <v>55</v>
      </c>
      <c r="AN699" s="1" t="s">
        <v>5788</v>
      </c>
      <c r="AO699" s="1" t="s">
        <v>43</v>
      </c>
    </row>
    <row r="700" spans="1:41" x14ac:dyDescent="0.55000000000000004">
      <c r="A700" s="1" t="s">
        <v>34</v>
      </c>
      <c r="B700" s="1" t="s">
        <v>5789</v>
      </c>
      <c r="C700" s="1">
        <v>2022</v>
      </c>
      <c r="D700" s="1">
        <v>2</v>
      </c>
      <c r="E700" s="1">
        <v>14</v>
      </c>
      <c r="F700" s="4">
        <v>0.63981481481481484</v>
      </c>
      <c r="G700" s="1" t="s">
        <v>36</v>
      </c>
      <c r="H700" s="1" t="s">
        <v>5791</v>
      </c>
      <c r="I700" s="1">
        <v>3064</v>
      </c>
      <c r="J700" s="1" t="s">
        <v>5792</v>
      </c>
      <c r="K700" s="1" t="s">
        <v>55</v>
      </c>
      <c r="L700" s="1" t="s">
        <v>47</v>
      </c>
      <c r="N700" s="1" t="s">
        <v>42</v>
      </c>
      <c r="O700" s="1" t="s">
        <v>43</v>
      </c>
      <c r="P700" s="1">
        <v>1</v>
      </c>
      <c r="Q700" s="1" t="s">
        <v>5793</v>
      </c>
      <c r="R700" s="1">
        <v>0</v>
      </c>
      <c r="S700" s="1" t="s">
        <v>43</v>
      </c>
      <c r="T700" s="1">
        <v>923391177</v>
      </c>
      <c r="U700" s="1" t="s">
        <v>1849</v>
      </c>
      <c r="V700" s="1" t="s">
        <v>1850</v>
      </c>
      <c r="W700" s="1" t="s">
        <v>40</v>
      </c>
      <c r="X700" s="1" t="s">
        <v>5794</v>
      </c>
      <c r="Y700" s="1" t="s">
        <v>5795</v>
      </c>
      <c r="Z700" s="1" t="s">
        <v>367</v>
      </c>
      <c r="AA700" s="1" t="str">
        <f>VLOOKUP(Z700,List!A:E,2,FALSE)</f>
        <v>IT Support</v>
      </c>
      <c r="AB700" s="1" t="str">
        <f>VLOOKUP(Z700,List!A:E,3,FALSE)</f>
        <v>Point IT</v>
      </c>
      <c r="AC700" s="1" t="str">
        <f>VLOOKUP(Z700,List!A:E,4,FALSE)</f>
        <v>Second Tier</v>
      </c>
      <c r="AD700" s="1" t="str">
        <f>VLOOKUP(Z700,List!A:E,5,FALSE)</f>
        <v>Onsite</v>
      </c>
      <c r="AE700" s="1" t="s">
        <v>49</v>
      </c>
      <c r="AF700" s="1" t="s">
        <v>69</v>
      </c>
      <c r="AG700" s="1" t="s">
        <v>611</v>
      </c>
      <c r="AH700" s="1" t="s">
        <v>5796</v>
      </c>
      <c r="AI700" s="1" t="s">
        <v>1854</v>
      </c>
      <c r="AK700" s="1" t="s">
        <v>47</v>
      </c>
      <c r="AL700" s="1" t="s">
        <v>54</v>
      </c>
      <c r="AM700" s="1" t="s">
        <v>55</v>
      </c>
      <c r="AN700" s="1" t="s">
        <v>5789</v>
      </c>
      <c r="AO700" s="1" t="s">
        <v>43</v>
      </c>
    </row>
    <row r="701" spans="1:41" x14ac:dyDescent="0.55000000000000004">
      <c r="A701" s="1" t="s">
        <v>371</v>
      </c>
      <c r="B701" s="1" t="s">
        <v>5797</v>
      </c>
      <c r="C701" s="1">
        <v>2022</v>
      </c>
      <c r="D701" s="1">
        <v>2</v>
      </c>
      <c r="E701" s="1">
        <v>14</v>
      </c>
      <c r="F701" s="4">
        <v>0.64428240740740739</v>
      </c>
      <c r="G701" s="1" t="s">
        <v>36</v>
      </c>
      <c r="H701" s="1" t="s">
        <v>5799</v>
      </c>
      <c r="I701" s="1">
        <v>3066</v>
      </c>
      <c r="J701" s="1" t="s">
        <v>5800</v>
      </c>
      <c r="K701" s="1" t="s">
        <v>55</v>
      </c>
      <c r="L701" s="1" t="s">
        <v>47</v>
      </c>
      <c r="N701" s="1" t="s">
        <v>42</v>
      </c>
      <c r="O701" s="1" t="s">
        <v>43</v>
      </c>
      <c r="P701" s="1">
        <v>1</v>
      </c>
      <c r="Q701" s="1" t="s">
        <v>44</v>
      </c>
      <c r="R701" s="1">
        <v>0</v>
      </c>
      <c r="S701" s="1" t="s">
        <v>43</v>
      </c>
      <c r="T701" s="1">
        <v>6170</v>
      </c>
      <c r="U701" s="1" t="s">
        <v>4553</v>
      </c>
      <c r="V701" s="1" t="s">
        <v>4554</v>
      </c>
      <c r="W701" s="1" t="s">
        <v>40</v>
      </c>
      <c r="X701" s="1" t="s">
        <v>5801</v>
      </c>
      <c r="Y701" s="1" t="s">
        <v>5802</v>
      </c>
      <c r="Z701" s="1" t="s">
        <v>532</v>
      </c>
      <c r="AA701" s="1" t="str">
        <f>VLOOKUP(Z701,List!A:E,2,FALSE)</f>
        <v>Application Support</v>
      </c>
      <c r="AB701" s="1" t="str">
        <f>VLOOKUP(Z701,List!A:E,3,FALSE)</f>
        <v>CRA</v>
      </c>
      <c r="AC701" s="1" t="str">
        <f>VLOOKUP(Z701,List!A:E,4,FALSE)</f>
        <v>Second Tier</v>
      </c>
      <c r="AD701" s="1" t="str">
        <f>VLOOKUP(Z701,List!A:E,5,FALSE)</f>
        <v>Second Tier</v>
      </c>
      <c r="AE701" s="1" t="s">
        <v>49</v>
      </c>
      <c r="AF701" s="1" t="s">
        <v>69</v>
      </c>
      <c r="AG701" s="1" t="s">
        <v>781</v>
      </c>
      <c r="AH701" s="1" t="s">
        <v>5803</v>
      </c>
      <c r="AI701" s="1" t="s">
        <v>2323</v>
      </c>
      <c r="AK701" s="1" t="s">
        <v>47</v>
      </c>
      <c r="AL701" s="1" t="s">
        <v>73</v>
      </c>
      <c r="AM701" s="1" t="s">
        <v>55</v>
      </c>
      <c r="AN701" s="1" t="s">
        <v>5797</v>
      </c>
      <c r="AO701" s="1" t="s">
        <v>43</v>
      </c>
    </row>
    <row r="702" spans="1:41" x14ac:dyDescent="0.55000000000000004">
      <c r="A702" s="1" t="s">
        <v>98</v>
      </c>
      <c r="B702" s="1" t="s">
        <v>5804</v>
      </c>
      <c r="C702" s="1">
        <v>2022</v>
      </c>
      <c r="D702" s="1">
        <v>2</v>
      </c>
      <c r="E702" s="1">
        <v>14</v>
      </c>
      <c r="F702" s="4">
        <v>0.64561342592592597</v>
      </c>
      <c r="G702" s="1" t="s">
        <v>36</v>
      </c>
      <c r="H702" s="1" t="s">
        <v>5806</v>
      </c>
      <c r="I702" s="1">
        <v>3067</v>
      </c>
      <c r="J702" s="1" t="s">
        <v>5807</v>
      </c>
      <c r="K702" s="1" t="s">
        <v>55</v>
      </c>
      <c r="L702" s="1" t="s">
        <v>47</v>
      </c>
      <c r="N702" s="1" t="s">
        <v>42</v>
      </c>
      <c r="O702" s="1" t="s">
        <v>43</v>
      </c>
      <c r="P702" s="1">
        <v>1</v>
      </c>
      <c r="Q702" s="1" t="s">
        <v>103</v>
      </c>
      <c r="R702" s="1">
        <v>0</v>
      </c>
      <c r="S702" s="1" t="s">
        <v>43</v>
      </c>
      <c r="T702" s="1">
        <v>8646</v>
      </c>
      <c r="U702" s="1" t="s">
        <v>264</v>
      </c>
      <c r="V702" s="1" t="s">
        <v>265</v>
      </c>
      <c r="W702" s="1" t="s">
        <v>40</v>
      </c>
      <c r="X702" s="1" t="s">
        <v>5808</v>
      </c>
      <c r="Y702" s="1" t="s">
        <v>5809</v>
      </c>
      <c r="Z702" s="1" t="s">
        <v>344</v>
      </c>
      <c r="AA702" s="1" t="str">
        <f>VLOOKUP(Z702,List!A:E,2,FALSE)</f>
        <v>PC Team</v>
      </c>
      <c r="AB702" s="1" t="str">
        <f>VLOOKUP(Z702,List!A:E,3,FALSE)</f>
        <v>7Sense (Lenovo)</v>
      </c>
      <c r="AC702" s="1" t="str">
        <f>VLOOKUP(Z702,List!A:E,4,FALSE)</f>
        <v>Second Tier</v>
      </c>
      <c r="AD702" s="1" t="str">
        <f>VLOOKUP(Z702,List!A:E,5,FALSE)</f>
        <v>Onsite</v>
      </c>
      <c r="AE702" s="1" t="s">
        <v>49</v>
      </c>
      <c r="AF702" s="1" t="s">
        <v>69</v>
      </c>
      <c r="AG702" s="1" t="s">
        <v>311</v>
      </c>
      <c r="AH702" s="1" t="s">
        <v>5810</v>
      </c>
      <c r="AI702" s="1" t="s">
        <v>269</v>
      </c>
      <c r="AK702" s="1" t="s">
        <v>47</v>
      </c>
      <c r="AL702" s="1" t="s">
        <v>73</v>
      </c>
      <c r="AM702" s="1" t="s">
        <v>55</v>
      </c>
      <c r="AN702" s="1" t="s">
        <v>5804</v>
      </c>
      <c r="AO702" s="1" t="s">
        <v>43</v>
      </c>
    </row>
    <row r="703" spans="1:41" x14ac:dyDescent="0.55000000000000004">
      <c r="A703" s="1" t="s">
        <v>371</v>
      </c>
      <c r="B703" s="1" t="s">
        <v>5811</v>
      </c>
      <c r="C703" s="1">
        <v>2022</v>
      </c>
      <c r="D703" s="1">
        <v>2</v>
      </c>
      <c r="E703" s="1">
        <v>14</v>
      </c>
      <c r="F703" s="4">
        <v>0.64653935185185185</v>
      </c>
      <c r="G703" s="1" t="s">
        <v>36</v>
      </c>
      <c r="H703" s="1" t="s">
        <v>5813</v>
      </c>
      <c r="I703" s="1">
        <v>3068</v>
      </c>
      <c r="J703" s="1" t="s">
        <v>5814</v>
      </c>
      <c r="K703" s="1" t="s">
        <v>55</v>
      </c>
      <c r="L703" s="1" t="s">
        <v>47</v>
      </c>
      <c r="N703" s="1" t="s">
        <v>42</v>
      </c>
      <c r="O703" s="1" t="s">
        <v>43</v>
      </c>
      <c r="P703" s="1">
        <v>1</v>
      </c>
      <c r="Q703" s="1" t="s">
        <v>62</v>
      </c>
      <c r="R703" s="1">
        <v>0</v>
      </c>
      <c r="S703" s="1" t="s">
        <v>43</v>
      </c>
      <c r="T703" s="1">
        <v>896809554</v>
      </c>
      <c r="U703" s="1" t="s">
        <v>2339</v>
      </c>
      <c r="V703" s="1" t="s">
        <v>2340</v>
      </c>
      <c r="W703" s="1" t="s">
        <v>40</v>
      </c>
      <c r="X703" s="1" t="s">
        <v>5815</v>
      </c>
      <c r="Y703" s="1" t="s">
        <v>5816</v>
      </c>
      <c r="Z703" s="1" t="s">
        <v>144</v>
      </c>
      <c r="AA703" s="1" t="str">
        <f>VLOOKUP(Z703,List!A:E,2,FALSE)</f>
        <v>IT Support</v>
      </c>
      <c r="AB703" s="1" t="str">
        <f>VLOOKUP(Z703,List!A:E,3,FALSE)</f>
        <v>Point IT</v>
      </c>
      <c r="AC703" s="1" t="str">
        <f>VLOOKUP(Z703,List!A:E,4,FALSE)</f>
        <v>Frist Tier</v>
      </c>
      <c r="AD703" s="1" t="str">
        <f>VLOOKUP(Z703,List!A:E,5,FALSE)</f>
        <v>Frist Tier</v>
      </c>
      <c r="AE703" s="1" t="s">
        <v>49</v>
      </c>
      <c r="AF703" s="1" t="s">
        <v>69</v>
      </c>
      <c r="AG703" s="1" t="s">
        <v>379</v>
      </c>
      <c r="AH703" s="1" t="s">
        <v>5817</v>
      </c>
      <c r="AI703" s="1" t="s">
        <v>715</v>
      </c>
      <c r="AK703" s="1" t="s">
        <v>47</v>
      </c>
      <c r="AL703" s="1" t="s">
        <v>73</v>
      </c>
      <c r="AM703" s="1" t="s">
        <v>55</v>
      </c>
      <c r="AN703" s="1" t="s">
        <v>5811</v>
      </c>
      <c r="AO703" s="1" t="s">
        <v>43</v>
      </c>
    </row>
    <row r="704" spans="1:41" x14ac:dyDescent="0.55000000000000004">
      <c r="C704" s="1">
        <v>2022</v>
      </c>
      <c r="D704" s="1">
        <v>2</v>
      </c>
      <c r="E704" s="1">
        <v>14</v>
      </c>
      <c r="F704" s="4">
        <v>0.65402777777777776</v>
      </c>
      <c r="H704" s="1" t="s">
        <v>5819</v>
      </c>
      <c r="I704" s="1">
        <v>3069</v>
      </c>
      <c r="J704" s="1" t="s">
        <v>5820</v>
      </c>
      <c r="K704" s="1" t="s">
        <v>55</v>
      </c>
      <c r="L704" s="1" t="s">
        <v>47</v>
      </c>
      <c r="N704" s="1" t="s">
        <v>42</v>
      </c>
      <c r="O704" s="1" t="s">
        <v>43</v>
      </c>
      <c r="P704" s="1">
        <v>1</v>
      </c>
      <c r="R704" s="1">
        <v>0</v>
      </c>
      <c r="S704" s="1" t="s">
        <v>43</v>
      </c>
      <c r="T704" s="1">
        <v>8521</v>
      </c>
      <c r="U704" s="1" t="s">
        <v>5821</v>
      </c>
      <c r="V704" s="1" t="s">
        <v>5822</v>
      </c>
      <c r="W704" s="1" t="s">
        <v>47</v>
      </c>
      <c r="Z704" s="1" t="s">
        <v>367</v>
      </c>
      <c r="AA704" s="1" t="str">
        <f>VLOOKUP(Z704,List!A:E,2,FALSE)</f>
        <v>IT Support</v>
      </c>
      <c r="AB704" s="1" t="str">
        <f>VLOOKUP(Z704,List!A:E,3,FALSE)</f>
        <v>Point IT</v>
      </c>
      <c r="AC704" s="1" t="str">
        <f>VLOOKUP(Z704,List!A:E,4,FALSE)</f>
        <v>Second Tier</v>
      </c>
      <c r="AD704" s="1" t="str">
        <f>VLOOKUP(Z704,List!A:E,5,FALSE)</f>
        <v>Onsite</v>
      </c>
      <c r="AE704" s="1" t="s">
        <v>49</v>
      </c>
      <c r="AF704" s="1" t="s">
        <v>533</v>
      </c>
      <c r="AH704" s="1" t="s">
        <v>5823</v>
      </c>
      <c r="AI704" s="1" t="s">
        <v>1488</v>
      </c>
      <c r="AK704" s="1" t="s">
        <v>47</v>
      </c>
      <c r="AL704" s="1" t="s">
        <v>73</v>
      </c>
      <c r="AM704" s="1" t="s">
        <v>55</v>
      </c>
      <c r="AN704" s="1" t="s">
        <v>5824</v>
      </c>
      <c r="AO704" s="1" t="s">
        <v>43</v>
      </c>
    </row>
    <row r="705" spans="1:41" x14ac:dyDescent="0.55000000000000004">
      <c r="A705" s="1" t="s">
        <v>74</v>
      </c>
      <c r="C705" s="1">
        <v>2022</v>
      </c>
      <c r="D705" s="1">
        <v>2</v>
      </c>
      <c r="E705" s="1">
        <v>14</v>
      </c>
      <c r="F705" s="4">
        <v>0.66576388888888893</v>
      </c>
      <c r="G705" s="1" t="s">
        <v>5826</v>
      </c>
      <c r="H705" s="1" t="s">
        <v>5827</v>
      </c>
      <c r="I705" s="1">
        <v>3070</v>
      </c>
      <c r="J705" s="1" t="s">
        <v>5828</v>
      </c>
      <c r="K705" s="1" t="s">
        <v>5829</v>
      </c>
      <c r="L705" s="1" t="s">
        <v>40</v>
      </c>
      <c r="M705" s="1" t="s">
        <v>5830</v>
      </c>
      <c r="N705" s="1" t="s">
        <v>42</v>
      </c>
      <c r="O705" s="1" t="s">
        <v>43</v>
      </c>
      <c r="P705" s="1">
        <v>1</v>
      </c>
      <c r="Q705" s="1" t="s">
        <v>79</v>
      </c>
      <c r="R705" s="1">
        <v>1</v>
      </c>
      <c r="S705" s="1" t="s">
        <v>43</v>
      </c>
      <c r="T705" s="1">
        <v>6334</v>
      </c>
      <c r="U705" s="1" t="s">
        <v>4315</v>
      </c>
      <c r="V705" s="1" t="s">
        <v>4316</v>
      </c>
      <c r="W705" s="1" t="s">
        <v>47</v>
      </c>
      <c r="Z705" s="1" t="s">
        <v>144</v>
      </c>
      <c r="AA705" s="1" t="str">
        <f>VLOOKUP(Z705,List!A:E,2,FALSE)</f>
        <v>IT Support</v>
      </c>
      <c r="AB705" s="1" t="str">
        <f>VLOOKUP(Z705,List!A:E,3,FALSE)</f>
        <v>Point IT</v>
      </c>
      <c r="AC705" s="1" t="str">
        <f>VLOOKUP(Z705,List!A:E,4,FALSE)</f>
        <v>Frist Tier</v>
      </c>
      <c r="AD705" s="1" t="str">
        <f>VLOOKUP(Z705,List!A:E,5,FALSE)</f>
        <v>Frist Tier</v>
      </c>
      <c r="AE705" s="1" t="s">
        <v>49</v>
      </c>
      <c r="AF705" s="1" t="s">
        <v>533</v>
      </c>
      <c r="AG705" s="1" t="s">
        <v>345</v>
      </c>
      <c r="AH705" s="1" t="s">
        <v>5831</v>
      </c>
      <c r="AI705" s="1" t="s">
        <v>72</v>
      </c>
      <c r="AK705" s="1" t="s">
        <v>47</v>
      </c>
      <c r="AL705" s="1" t="s">
        <v>73</v>
      </c>
      <c r="AM705" s="1" t="s">
        <v>55</v>
      </c>
      <c r="AN705" s="1" t="s">
        <v>5832</v>
      </c>
      <c r="AO705" s="1" t="s">
        <v>43</v>
      </c>
    </row>
    <row r="706" spans="1:41" x14ac:dyDescent="0.55000000000000004">
      <c r="A706" s="1" t="s">
        <v>34</v>
      </c>
      <c r="B706" s="1" t="s">
        <v>5833</v>
      </c>
      <c r="C706" s="1">
        <v>2022</v>
      </c>
      <c r="D706" s="1">
        <v>2</v>
      </c>
      <c r="E706" s="1">
        <v>14</v>
      </c>
      <c r="F706" s="4">
        <v>0.67547453703703697</v>
      </c>
      <c r="G706" s="1" t="s">
        <v>36</v>
      </c>
      <c r="H706" s="1" t="s">
        <v>5835</v>
      </c>
      <c r="I706" s="1">
        <v>3071</v>
      </c>
      <c r="J706" s="1" t="s">
        <v>5836</v>
      </c>
      <c r="K706" s="1" t="s">
        <v>55</v>
      </c>
      <c r="L706" s="1" t="s">
        <v>47</v>
      </c>
      <c r="N706" s="1" t="s">
        <v>42</v>
      </c>
      <c r="O706" s="1" t="s">
        <v>43</v>
      </c>
      <c r="P706" s="1">
        <v>3</v>
      </c>
      <c r="Q706" s="1" t="s">
        <v>116</v>
      </c>
      <c r="R706" s="1">
        <v>0</v>
      </c>
      <c r="S706" s="1" t="s">
        <v>43</v>
      </c>
      <c r="T706" s="1">
        <v>8201</v>
      </c>
      <c r="U706" s="1" t="s">
        <v>5837</v>
      </c>
      <c r="V706" s="1" t="s">
        <v>5838</v>
      </c>
      <c r="W706" s="1" t="s">
        <v>40</v>
      </c>
      <c r="X706" s="1" t="s">
        <v>5839</v>
      </c>
      <c r="Y706" s="1" t="s">
        <v>5840</v>
      </c>
      <c r="Z706" s="1" t="s">
        <v>334</v>
      </c>
      <c r="AA706" s="1" t="str">
        <f>VLOOKUP(Z706,List!A:E,2,FALSE)</f>
        <v>IT Support</v>
      </c>
      <c r="AB706" s="1" t="str">
        <f>VLOOKUP(Z706,List!A:E,3,FALSE)</f>
        <v>CRA</v>
      </c>
      <c r="AC706" s="1" t="str">
        <f>VLOOKUP(Z706,List!A:E,4,FALSE)</f>
        <v>Second Tier</v>
      </c>
      <c r="AD706" s="1" t="str">
        <f>VLOOKUP(Z706,List!A:E,5,FALSE)</f>
        <v>Onsite</v>
      </c>
      <c r="AE706" s="1" t="s">
        <v>49</v>
      </c>
      <c r="AF706" s="1" t="s">
        <v>69</v>
      </c>
      <c r="AG706" s="1" t="s">
        <v>51</v>
      </c>
      <c r="AH706" s="1" t="s">
        <v>5841</v>
      </c>
      <c r="AI706" s="1" t="s">
        <v>5842</v>
      </c>
      <c r="AK706" s="1" t="s">
        <v>47</v>
      </c>
      <c r="AL706" s="1" t="s">
        <v>54</v>
      </c>
      <c r="AM706" s="1" t="s">
        <v>55</v>
      </c>
      <c r="AN706" s="1" t="s">
        <v>5833</v>
      </c>
      <c r="AO706" s="1" t="s">
        <v>43</v>
      </c>
    </row>
    <row r="707" spans="1:41" x14ac:dyDescent="0.55000000000000004">
      <c r="A707" s="1" t="s">
        <v>203</v>
      </c>
      <c r="B707" s="1" t="s">
        <v>5843</v>
      </c>
      <c r="C707" s="1">
        <v>2022</v>
      </c>
      <c r="D707" s="1">
        <v>2</v>
      </c>
      <c r="E707" s="1">
        <v>14</v>
      </c>
      <c r="F707" s="4">
        <v>0.68864583333333329</v>
      </c>
      <c r="G707" s="1" t="s">
        <v>36</v>
      </c>
      <c r="H707" s="1" t="s">
        <v>47</v>
      </c>
      <c r="I707" s="1">
        <v>3072</v>
      </c>
      <c r="J707" s="1" t="s">
        <v>5845</v>
      </c>
      <c r="K707" s="1" t="s">
        <v>55</v>
      </c>
      <c r="L707" s="1" t="s">
        <v>47</v>
      </c>
      <c r="N707" s="1" t="s">
        <v>42</v>
      </c>
      <c r="O707" s="1" t="s">
        <v>43</v>
      </c>
      <c r="P707" s="1">
        <v>1</v>
      </c>
      <c r="Q707" s="1" t="s">
        <v>217</v>
      </c>
      <c r="R707" s="1">
        <v>0</v>
      </c>
      <c r="S707" s="1" t="s">
        <v>63</v>
      </c>
      <c r="T707" s="1">
        <v>6738</v>
      </c>
      <c r="U707" s="1" t="s">
        <v>5846</v>
      </c>
      <c r="V707" s="1" t="s">
        <v>5847</v>
      </c>
      <c r="W707" s="1" t="s">
        <v>40</v>
      </c>
      <c r="X707" s="1" t="s">
        <v>5848</v>
      </c>
      <c r="Y707" s="1" t="s">
        <v>5843</v>
      </c>
      <c r="Z707" s="1" t="s">
        <v>210</v>
      </c>
      <c r="AA707" s="1" t="str">
        <f>VLOOKUP(Z707,List!A:E,2,FALSE)</f>
        <v>E-sarabun</v>
      </c>
      <c r="AB707" s="1" t="str">
        <f>VLOOKUP(Z707,List!A:E,3,FALSE)</f>
        <v>CRA</v>
      </c>
      <c r="AC707" s="1" t="str">
        <f>VLOOKUP(Z707,List!A:E,4,FALSE)</f>
        <v>Second Tier</v>
      </c>
      <c r="AD707" s="1" t="str">
        <f>VLOOKUP(Z707,List!A:E,5,FALSE)</f>
        <v>Second Tier</v>
      </c>
      <c r="AE707" s="1" t="s">
        <v>49</v>
      </c>
      <c r="AF707" s="1" t="s">
        <v>69</v>
      </c>
      <c r="AG707" s="1" t="s">
        <v>211</v>
      </c>
      <c r="AH707" s="1" t="s">
        <v>5849</v>
      </c>
      <c r="AI707" s="1" t="s">
        <v>769</v>
      </c>
      <c r="AK707" s="1" t="s">
        <v>47</v>
      </c>
      <c r="AL707" s="1" t="s">
        <v>54</v>
      </c>
      <c r="AM707" s="1" t="s">
        <v>55</v>
      </c>
      <c r="AN707" s="1" t="s">
        <v>5843</v>
      </c>
      <c r="AO707" s="1" t="s">
        <v>43</v>
      </c>
    </row>
    <row r="708" spans="1:41" x14ac:dyDescent="0.55000000000000004">
      <c r="A708" s="1" t="s">
        <v>135</v>
      </c>
      <c r="B708" s="1" t="s">
        <v>5850</v>
      </c>
      <c r="C708" s="1">
        <v>2022</v>
      </c>
      <c r="D708" s="1">
        <v>2</v>
      </c>
      <c r="E708" s="1">
        <v>14</v>
      </c>
      <c r="F708" s="4">
        <v>0.6925</v>
      </c>
      <c r="G708" s="1" t="s">
        <v>36</v>
      </c>
      <c r="H708" s="1" t="s">
        <v>5852</v>
      </c>
      <c r="I708" s="1">
        <v>3073</v>
      </c>
      <c r="J708" s="1" t="s">
        <v>5853</v>
      </c>
      <c r="K708" s="1" t="s">
        <v>55</v>
      </c>
      <c r="L708" s="1" t="s">
        <v>47</v>
      </c>
      <c r="N708" s="1" t="s">
        <v>42</v>
      </c>
      <c r="O708" s="1" t="s">
        <v>43</v>
      </c>
      <c r="P708" s="1">
        <v>1</v>
      </c>
      <c r="R708" s="1">
        <v>0</v>
      </c>
      <c r="S708" s="1" t="s">
        <v>43</v>
      </c>
      <c r="T708" s="1">
        <v>8459</v>
      </c>
      <c r="U708" s="1" t="s">
        <v>5123</v>
      </c>
      <c r="V708" s="1" t="s">
        <v>5124</v>
      </c>
      <c r="W708" s="1" t="s">
        <v>40</v>
      </c>
      <c r="X708" s="1" t="s">
        <v>5854</v>
      </c>
      <c r="Y708" s="1" t="s">
        <v>5855</v>
      </c>
      <c r="Z708" s="1" t="s">
        <v>367</v>
      </c>
      <c r="AA708" s="1" t="str">
        <f>VLOOKUP(Z708,List!A:E,2,FALSE)</f>
        <v>IT Support</v>
      </c>
      <c r="AB708" s="1" t="str">
        <f>VLOOKUP(Z708,List!A:E,3,FALSE)</f>
        <v>Point IT</v>
      </c>
      <c r="AC708" s="1" t="str">
        <f>VLOOKUP(Z708,List!A:E,4,FALSE)</f>
        <v>Second Tier</v>
      </c>
      <c r="AD708" s="1" t="str">
        <f>VLOOKUP(Z708,List!A:E,5,FALSE)</f>
        <v>Onsite</v>
      </c>
      <c r="AE708" s="1" t="s">
        <v>49</v>
      </c>
      <c r="AF708" s="1" t="s">
        <v>69</v>
      </c>
      <c r="AG708" s="1" t="s">
        <v>145</v>
      </c>
      <c r="AH708" s="1" t="s">
        <v>5856</v>
      </c>
      <c r="AI708" s="1" t="s">
        <v>202</v>
      </c>
      <c r="AK708" s="1" t="s">
        <v>47</v>
      </c>
      <c r="AL708" s="1" t="s">
        <v>54</v>
      </c>
      <c r="AM708" s="1" t="s">
        <v>55</v>
      </c>
      <c r="AN708" s="1" t="s">
        <v>5857</v>
      </c>
      <c r="AO708" s="1" t="s">
        <v>43</v>
      </c>
    </row>
    <row r="709" spans="1:41" x14ac:dyDescent="0.55000000000000004">
      <c r="A709" s="1" t="s">
        <v>123</v>
      </c>
      <c r="B709" s="1" t="s">
        <v>5858</v>
      </c>
      <c r="C709" s="1">
        <v>2022</v>
      </c>
      <c r="D709" s="1">
        <v>2</v>
      </c>
      <c r="E709" s="1">
        <v>15</v>
      </c>
      <c r="F709" s="4">
        <v>0.3363888888888889</v>
      </c>
      <c r="G709" s="1" t="s">
        <v>36</v>
      </c>
      <c r="H709" s="1" t="s">
        <v>5860</v>
      </c>
      <c r="I709" s="1">
        <v>3074</v>
      </c>
      <c r="J709" s="1" t="s">
        <v>5861</v>
      </c>
      <c r="K709" s="1" t="s">
        <v>55</v>
      </c>
      <c r="L709" s="1" t="s">
        <v>47</v>
      </c>
      <c r="N709" s="1" t="s">
        <v>42</v>
      </c>
      <c r="O709" s="1" t="s">
        <v>43</v>
      </c>
      <c r="P709" s="1">
        <v>1</v>
      </c>
      <c r="Q709" s="1" t="s">
        <v>62</v>
      </c>
      <c r="R709" s="1">
        <v>0</v>
      </c>
      <c r="S709" s="1" t="s">
        <v>43</v>
      </c>
      <c r="T709" s="1">
        <v>6471</v>
      </c>
      <c r="U709" s="1" t="s">
        <v>2176</v>
      </c>
      <c r="V709" s="1" t="s">
        <v>2177</v>
      </c>
      <c r="W709" s="1" t="s">
        <v>40</v>
      </c>
      <c r="X709" s="1" t="s">
        <v>5862</v>
      </c>
      <c r="Y709" s="1" t="s">
        <v>5858</v>
      </c>
      <c r="Z709" s="1" t="s">
        <v>177</v>
      </c>
      <c r="AA709" s="1" t="str">
        <f>VLOOKUP(Z709,List!A:E,2,FALSE)</f>
        <v>IT Support</v>
      </c>
      <c r="AB709" s="1" t="str">
        <f>VLOOKUP(Z709,List!A:E,3,FALSE)</f>
        <v>Point IT</v>
      </c>
      <c r="AC709" s="1" t="str">
        <f>VLOOKUP(Z709,List!A:E,4,FALSE)</f>
        <v>Frist Tier</v>
      </c>
      <c r="AD709" s="1" t="str">
        <f>VLOOKUP(Z709,List!A:E,5,FALSE)</f>
        <v>Frist Tier</v>
      </c>
      <c r="AE709" s="1" t="s">
        <v>49</v>
      </c>
      <c r="AF709" s="1" t="s">
        <v>69</v>
      </c>
      <c r="AG709" s="1" t="s">
        <v>356</v>
      </c>
      <c r="AH709" s="1" t="s">
        <v>5863</v>
      </c>
      <c r="AI709" s="1" t="s">
        <v>2181</v>
      </c>
      <c r="AK709" s="1" t="s">
        <v>47</v>
      </c>
      <c r="AL709" s="1" t="s">
        <v>73</v>
      </c>
      <c r="AM709" s="1" t="s">
        <v>55</v>
      </c>
      <c r="AN709" s="1" t="s">
        <v>5858</v>
      </c>
      <c r="AO709" s="1" t="s">
        <v>43</v>
      </c>
    </row>
    <row r="710" spans="1:41" x14ac:dyDescent="0.55000000000000004">
      <c r="A710" s="1" t="s">
        <v>135</v>
      </c>
      <c r="B710" s="1" t="s">
        <v>5864</v>
      </c>
      <c r="C710" s="1">
        <v>2022</v>
      </c>
      <c r="D710" s="1">
        <v>2</v>
      </c>
      <c r="E710" s="1">
        <v>15</v>
      </c>
      <c r="F710" s="4">
        <v>0.3578587962962963</v>
      </c>
      <c r="G710" s="1" t="s">
        <v>36</v>
      </c>
      <c r="H710" s="1" t="s">
        <v>47</v>
      </c>
      <c r="I710" s="1">
        <v>3075</v>
      </c>
      <c r="J710" s="1" t="s">
        <v>5866</v>
      </c>
      <c r="K710" s="1" t="s">
        <v>55</v>
      </c>
      <c r="L710" s="1" t="s">
        <v>47</v>
      </c>
      <c r="N710" s="1" t="s">
        <v>42</v>
      </c>
      <c r="O710" s="1" t="s">
        <v>43</v>
      </c>
      <c r="P710" s="1">
        <v>1</v>
      </c>
      <c r="R710" s="1">
        <v>0</v>
      </c>
      <c r="S710" s="1" t="s">
        <v>63</v>
      </c>
      <c r="T710" s="1">
        <v>8235</v>
      </c>
      <c r="U710" s="1" t="s">
        <v>5867</v>
      </c>
      <c r="V710" s="1" t="s">
        <v>5868</v>
      </c>
      <c r="W710" s="1" t="s">
        <v>397</v>
      </c>
      <c r="X710" s="1" t="s">
        <v>5869</v>
      </c>
      <c r="Y710" s="1" t="s">
        <v>5870</v>
      </c>
      <c r="Z710" s="1" t="s">
        <v>68</v>
      </c>
      <c r="AA710" s="1" t="str">
        <f>VLOOKUP(Z710,List!A:E,2,FALSE)</f>
        <v>Network</v>
      </c>
      <c r="AB710" s="1" t="str">
        <f>VLOOKUP(Z710,List!A:E,3,FALSE)</f>
        <v>CRA</v>
      </c>
      <c r="AC710" s="1" t="str">
        <f>VLOOKUP(Z710,List!A:E,4,FALSE)</f>
        <v>Second Tier</v>
      </c>
      <c r="AD710" s="1" t="str">
        <f>VLOOKUP(Z710,List!A:E,5,FALSE)</f>
        <v>Second Tier</v>
      </c>
      <c r="AE710" s="1" t="s">
        <v>49</v>
      </c>
      <c r="AF710" s="1" t="s">
        <v>69</v>
      </c>
      <c r="AG710" s="1" t="s">
        <v>2257</v>
      </c>
      <c r="AH710" s="1" t="s">
        <v>5871</v>
      </c>
      <c r="AI710" s="1" t="s">
        <v>455</v>
      </c>
      <c r="AK710" s="1" t="s">
        <v>47</v>
      </c>
      <c r="AL710" s="1" t="s">
        <v>54</v>
      </c>
      <c r="AM710" s="1" t="s">
        <v>55</v>
      </c>
      <c r="AN710" s="1" t="s">
        <v>5864</v>
      </c>
      <c r="AO710" s="1" t="s">
        <v>43</v>
      </c>
    </row>
    <row r="711" spans="1:41" x14ac:dyDescent="0.55000000000000004">
      <c r="A711" s="1" t="s">
        <v>203</v>
      </c>
      <c r="B711" s="1" t="s">
        <v>5872</v>
      </c>
      <c r="C711" s="1">
        <v>2022</v>
      </c>
      <c r="D711" s="1">
        <v>2</v>
      </c>
      <c r="E711" s="1">
        <v>15</v>
      </c>
      <c r="F711" s="4">
        <v>0.36202546296296295</v>
      </c>
      <c r="G711" s="1" t="s">
        <v>36</v>
      </c>
      <c r="H711" s="1" t="s">
        <v>5874</v>
      </c>
      <c r="I711" s="1">
        <v>3076</v>
      </c>
      <c r="J711" s="1" t="s">
        <v>5875</v>
      </c>
      <c r="K711" s="1" t="s">
        <v>5876</v>
      </c>
      <c r="L711" s="1" t="s">
        <v>40</v>
      </c>
      <c r="M711" s="1" t="s">
        <v>5877</v>
      </c>
      <c r="N711" s="1" t="s">
        <v>42</v>
      </c>
      <c r="O711" s="1" t="s">
        <v>43</v>
      </c>
      <c r="P711" s="1">
        <v>1</v>
      </c>
      <c r="Q711" s="1" t="s">
        <v>44</v>
      </c>
      <c r="R711" s="1">
        <v>1</v>
      </c>
      <c r="S711" s="1" t="s">
        <v>43</v>
      </c>
      <c r="T711" s="1">
        <v>6363</v>
      </c>
      <c r="U711" s="1" t="s">
        <v>3022</v>
      </c>
      <c r="V711" s="1" t="s">
        <v>3023</v>
      </c>
      <c r="W711" s="1" t="s">
        <v>40</v>
      </c>
      <c r="X711" s="1" t="s">
        <v>5878</v>
      </c>
      <c r="Y711" s="1" t="s">
        <v>5872</v>
      </c>
      <c r="Z711" s="1" t="s">
        <v>210</v>
      </c>
      <c r="AA711" s="1" t="str">
        <f>VLOOKUP(Z711,List!A:E,2,FALSE)</f>
        <v>E-sarabun</v>
      </c>
      <c r="AB711" s="1" t="str">
        <f>VLOOKUP(Z711,List!A:E,3,FALSE)</f>
        <v>CRA</v>
      </c>
      <c r="AC711" s="1" t="str">
        <f>VLOOKUP(Z711,List!A:E,4,FALSE)</f>
        <v>Second Tier</v>
      </c>
      <c r="AD711" s="1" t="str">
        <f>VLOOKUP(Z711,List!A:E,5,FALSE)</f>
        <v>Second Tier</v>
      </c>
      <c r="AE711" s="1" t="s">
        <v>49</v>
      </c>
      <c r="AF711" s="1" t="s">
        <v>69</v>
      </c>
      <c r="AG711" s="1" t="s">
        <v>211</v>
      </c>
      <c r="AH711" s="1" t="s">
        <v>5879</v>
      </c>
      <c r="AI711" s="1" t="s">
        <v>715</v>
      </c>
      <c r="AK711" s="1" t="s">
        <v>47</v>
      </c>
      <c r="AL711" s="1" t="s">
        <v>54</v>
      </c>
      <c r="AM711" s="1" t="s">
        <v>55</v>
      </c>
      <c r="AN711" s="1" t="s">
        <v>5872</v>
      </c>
      <c r="AO711" s="1" t="s">
        <v>43</v>
      </c>
    </row>
    <row r="712" spans="1:41" x14ac:dyDescent="0.55000000000000004">
      <c r="A712" s="1" t="s">
        <v>123</v>
      </c>
      <c r="B712" s="1" t="s">
        <v>5880</v>
      </c>
      <c r="C712" s="1">
        <v>2022</v>
      </c>
      <c r="D712" s="1">
        <v>2</v>
      </c>
      <c r="E712" s="1">
        <v>15</v>
      </c>
      <c r="F712" s="4">
        <v>0.36358796296296297</v>
      </c>
      <c r="H712" s="1" t="s">
        <v>5882</v>
      </c>
      <c r="I712" s="1">
        <v>3077</v>
      </c>
      <c r="J712" s="1" t="s">
        <v>5883</v>
      </c>
      <c r="K712" s="1" t="s">
        <v>55</v>
      </c>
      <c r="L712" s="1" t="s">
        <v>47</v>
      </c>
      <c r="N712" s="1" t="s">
        <v>42</v>
      </c>
      <c r="O712" s="1" t="s">
        <v>43</v>
      </c>
      <c r="P712" s="1">
        <v>1</v>
      </c>
      <c r="Q712" s="1" t="s">
        <v>5238</v>
      </c>
      <c r="R712" s="1">
        <v>0</v>
      </c>
      <c r="S712" s="1" t="s">
        <v>43</v>
      </c>
      <c r="T712" s="1">
        <v>6569</v>
      </c>
      <c r="U712" s="1" t="s">
        <v>3562</v>
      </c>
      <c r="V712" s="1" t="s">
        <v>3563</v>
      </c>
      <c r="W712" s="1" t="s">
        <v>40</v>
      </c>
      <c r="X712" s="1" t="s">
        <v>5884</v>
      </c>
      <c r="Y712" s="1" t="s">
        <v>5880</v>
      </c>
      <c r="Z712" s="1" t="s">
        <v>177</v>
      </c>
      <c r="AA712" s="1" t="str">
        <f>VLOOKUP(Z712,List!A:E,2,FALSE)</f>
        <v>IT Support</v>
      </c>
      <c r="AB712" s="1" t="str">
        <f>VLOOKUP(Z712,List!A:E,3,FALSE)</f>
        <v>Point IT</v>
      </c>
      <c r="AC712" s="1" t="str">
        <f>VLOOKUP(Z712,List!A:E,4,FALSE)</f>
        <v>Frist Tier</v>
      </c>
      <c r="AD712" s="1" t="str">
        <f>VLOOKUP(Z712,List!A:E,5,FALSE)</f>
        <v>Frist Tier</v>
      </c>
      <c r="AE712" s="1" t="s">
        <v>49</v>
      </c>
      <c r="AF712" s="1" t="s">
        <v>69</v>
      </c>
      <c r="AG712" s="1" t="s">
        <v>132</v>
      </c>
      <c r="AH712" s="1" t="s">
        <v>5885</v>
      </c>
      <c r="AI712" s="1" t="s">
        <v>670</v>
      </c>
      <c r="AK712" s="1" t="s">
        <v>47</v>
      </c>
      <c r="AL712" s="1" t="s">
        <v>54</v>
      </c>
      <c r="AM712" s="1" t="s">
        <v>55</v>
      </c>
      <c r="AN712" s="1" t="s">
        <v>5880</v>
      </c>
      <c r="AO712" s="1" t="s">
        <v>43</v>
      </c>
    </row>
    <row r="713" spans="1:41" x14ac:dyDescent="0.55000000000000004">
      <c r="A713" s="1" t="s">
        <v>34</v>
      </c>
      <c r="B713" s="1" t="s">
        <v>5886</v>
      </c>
      <c r="C713" s="1">
        <v>2022</v>
      </c>
      <c r="D713" s="1">
        <v>2</v>
      </c>
      <c r="E713" s="1">
        <v>15</v>
      </c>
      <c r="F713" s="4">
        <v>0.37762731481481482</v>
      </c>
      <c r="G713" s="1" t="s">
        <v>36</v>
      </c>
      <c r="H713" s="1" t="s">
        <v>47</v>
      </c>
      <c r="I713" s="1">
        <v>3078</v>
      </c>
      <c r="J713" s="1" t="s">
        <v>5888</v>
      </c>
      <c r="K713" s="1" t="s">
        <v>5889</v>
      </c>
      <c r="L713" s="1" t="s">
        <v>40</v>
      </c>
      <c r="M713" s="1" t="s">
        <v>5890</v>
      </c>
      <c r="N713" s="1" t="s">
        <v>42</v>
      </c>
      <c r="O713" s="1" t="s">
        <v>43</v>
      </c>
      <c r="P713" s="1">
        <v>2</v>
      </c>
      <c r="Q713" s="1" t="s">
        <v>62</v>
      </c>
      <c r="R713" s="1">
        <v>1</v>
      </c>
      <c r="S713" s="1" t="s">
        <v>63</v>
      </c>
      <c r="T713" s="1">
        <v>8218</v>
      </c>
      <c r="U713" s="1" t="s">
        <v>5891</v>
      </c>
      <c r="V713" s="1" t="s">
        <v>5892</v>
      </c>
      <c r="W713" s="1" t="s">
        <v>397</v>
      </c>
      <c r="X713" s="1" t="s">
        <v>5893</v>
      </c>
      <c r="Y713" s="1" t="s">
        <v>5894</v>
      </c>
      <c r="Z713" s="1" t="s">
        <v>367</v>
      </c>
      <c r="AA713" s="1" t="str">
        <f>VLOOKUP(Z713,List!A:E,2,FALSE)</f>
        <v>IT Support</v>
      </c>
      <c r="AB713" s="1" t="str">
        <f>VLOOKUP(Z713,List!A:E,3,FALSE)</f>
        <v>Point IT</v>
      </c>
      <c r="AC713" s="1" t="str">
        <f>VLOOKUP(Z713,List!A:E,4,FALSE)</f>
        <v>Second Tier</v>
      </c>
      <c r="AD713" s="1" t="str">
        <f>VLOOKUP(Z713,List!A:E,5,FALSE)</f>
        <v>Onsite</v>
      </c>
      <c r="AE713" s="1" t="s">
        <v>49</v>
      </c>
      <c r="AF713" s="1" t="s">
        <v>69</v>
      </c>
      <c r="AG713" s="1" t="s">
        <v>200</v>
      </c>
      <c r="AH713" s="1" t="s">
        <v>5895</v>
      </c>
      <c r="AI713" s="1" t="s">
        <v>4634</v>
      </c>
      <c r="AK713" s="1" t="s">
        <v>47</v>
      </c>
      <c r="AL713" s="1" t="s">
        <v>54</v>
      </c>
      <c r="AM713" s="1" t="s">
        <v>55</v>
      </c>
      <c r="AN713" s="1" t="s">
        <v>5886</v>
      </c>
      <c r="AO713" s="1" t="s">
        <v>43</v>
      </c>
    </row>
    <row r="714" spans="1:41" x14ac:dyDescent="0.55000000000000004">
      <c r="A714" s="1" t="s">
        <v>123</v>
      </c>
      <c r="B714" s="1" t="s">
        <v>5896</v>
      </c>
      <c r="C714" s="1">
        <v>2022</v>
      </c>
      <c r="D714" s="1">
        <v>2</v>
      </c>
      <c r="E714" s="1">
        <v>15</v>
      </c>
      <c r="F714" s="4">
        <v>0.38268518518518518</v>
      </c>
      <c r="G714" s="1" t="s">
        <v>36</v>
      </c>
      <c r="H714" s="1" t="s">
        <v>5898</v>
      </c>
      <c r="I714" s="1">
        <v>3079</v>
      </c>
      <c r="J714" s="1" t="s">
        <v>5899</v>
      </c>
      <c r="K714" s="1" t="s">
        <v>55</v>
      </c>
      <c r="L714" s="1" t="s">
        <v>47</v>
      </c>
      <c r="N714" s="1" t="s">
        <v>42</v>
      </c>
      <c r="O714" s="1" t="s">
        <v>43</v>
      </c>
      <c r="P714" s="1">
        <v>1</v>
      </c>
      <c r="Q714" s="1" t="s">
        <v>62</v>
      </c>
      <c r="R714" s="1">
        <v>0</v>
      </c>
      <c r="S714" s="1" t="s">
        <v>43</v>
      </c>
      <c r="T714" s="1">
        <v>5787</v>
      </c>
      <c r="U714" s="1" t="s">
        <v>4812</v>
      </c>
      <c r="V714" s="1" t="s">
        <v>4813</v>
      </c>
      <c r="W714" s="1" t="s">
        <v>40</v>
      </c>
      <c r="X714" s="1" t="s">
        <v>5900</v>
      </c>
      <c r="Y714" s="1" t="s">
        <v>5901</v>
      </c>
      <c r="Z714" s="1" t="s">
        <v>144</v>
      </c>
      <c r="AA714" s="1" t="str">
        <f>VLOOKUP(Z714,List!A:E,2,FALSE)</f>
        <v>IT Support</v>
      </c>
      <c r="AB714" s="1" t="str">
        <f>VLOOKUP(Z714,List!A:E,3,FALSE)</f>
        <v>Point IT</v>
      </c>
      <c r="AC714" s="1" t="str">
        <f>VLOOKUP(Z714,List!A:E,4,FALSE)</f>
        <v>Frist Tier</v>
      </c>
      <c r="AD714" s="1" t="str">
        <f>VLOOKUP(Z714,List!A:E,5,FALSE)</f>
        <v>Frist Tier</v>
      </c>
      <c r="AE714" s="1" t="s">
        <v>49</v>
      </c>
      <c r="AF714" s="1" t="s">
        <v>69</v>
      </c>
      <c r="AG714" s="1" t="s">
        <v>356</v>
      </c>
      <c r="AH714" s="1" t="s">
        <v>5902</v>
      </c>
      <c r="AI714" s="1" t="s">
        <v>1234</v>
      </c>
      <c r="AK714" s="1" t="s">
        <v>47</v>
      </c>
      <c r="AL714" s="1" t="s">
        <v>73</v>
      </c>
      <c r="AM714" s="1" t="s">
        <v>55</v>
      </c>
      <c r="AN714" s="1" t="s">
        <v>5896</v>
      </c>
      <c r="AO714" s="1" t="s">
        <v>43</v>
      </c>
    </row>
    <row r="715" spans="1:41" x14ac:dyDescent="0.55000000000000004">
      <c r="A715" s="1" t="s">
        <v>34</v>
      </c>
      <c r="B715" s="1" t="s">
        <v>5903</v>
      </c>
      <c r="C715" s="1">
        <v>2022</v>
      </c>
      <c r="D715" s="1">
        <v>2</v>
      </c>
      <c r="E715" s="1">
        <v>15</v>
      </c>
      <c r="F715" s="4">
        <v>0.40269675925925924</v>
      </c>
      <c r="G715" s="1" t="s">
        <v>36</v>
      </c>
      <c r="H715" s="1" t="s">
        <v>5905</v>
      </c>
      <c r="I715" s="1">
        <v>3080</v>
      </c>
      <c r="J715" s="1" t="s">
        <v>5906</v>
      </c>
      <c r="K715" s="1" t="s">
        <v>55</v>
      </c>
      <c r="L715" s="1" t="s">
        <v>47</v>
      </c>
      <c r="N715" s="1" t="s">
        <v>42</v>
      </c>
      <c r="O715" s="1" t="s">
        <v>43</v>
      </c>
      <c r="P715" s="1">
        <v>1</v>
      </c>
      <c r="Q715" s="1" t="s">
        <v>62</v>
      </c>
      <c r="R715" s="1">
        <v>0</v>
      </c>
      <c r="S715" s="1" t="s">
        <v>43</v>
      </c>
      <c r="T715" s="1">
        <v>8611</v>
      </c>
      <c r="U715" s="1" t="s">
        <v>5907</v>
      </c>
      <c r="V715" s="1" t="s">
        <v>5908</v>
      </c>
      <c r="W715" s="1" t="s">
        <v>40</v>
      </c>
      <c r="X715" s="1" t="s">
        <v>5909</v>
      </c>
      <c r="Y715" s="1" t="s">
        <v>5910</v>
      </c>
      <c r="Z715" s="1" t="s">
        <v>367</v>
      </c>
      <c r="AA715" s="1" t="str">
        <f>VLOOKUP(Z715,List!A:E,2,FALSE)</f>
        <v>IT Support</v>
      </c>
      <c r="AB715" s="1" t="str">
        <f>VLOOKUP(Z715,List!A:E,3,FALSE)</f>
        <v>Point IT</v>
      </c>
      <c r="AC715" s="1" t="str">
        <f>VLOOKUP(Z715,List!A:E,4,FALSE)</f>
        <v>Second Tier</v>
      </c>
      <c r="AD715" s="1" t="str">
        <f>VLOOKUP(Z715,List!A:E,5,FALSE)</f>
        <v>Onsite</v>
      </c>
      <c r="AE715" s="1" t="s">
        <v>49</v>
      </c>
      <c r="AF715" s="1" t="s">
        <v>69</v>
      </c>
      <c r="AG715" s="1" t="s">
        <v>2580</v>
      </c>
      <c r="AH715" s="1" t="s">
        <v>5911</v>
      </c>
      <c r="AI715" s="1" t="s">
        <v>337</v>
      </c>
      <c r="AK715" s="1" t="s">
        <v>47</v>
      </c>
      <c r="AL715" s="1" t="s">
        <v>73</v>
      </c>
      <c r="AM715" s="1" t="s">
        <v>55</v>
      </c>
      <c r="AN715" s="1" t="s">
        <v>5903</v>
      </c>
      <c r="AO715" s="1" t="s">
        <v>43</v>
      </c>
    </row>
    <row r="716" spans="1:41" x14ac:dyDescent="0.55000000000000004">
      <c r="A716" s="1" t="s">
        <v>123</v>
      </c>
      <c r="B716" s="1" t="s">
        <v>5912</v>
      </c>
      <c r="C716" s="1">
        <v>2022</v>
      </c>
      <c r="D716" s="1">
        <v>2</v>
      </c>
      <c r="E716" s="1">
        <v>15</v>
      </c>
      <c r="F716" s="4">
        <v>0.42833333333333329</v>
      </c>
      <c r="G716" s="1" t="s">
        <v>36</v>
      </c>
      <c r="H716" s="1" t="s">
        <v>5914</v>
      </c>
      <c r="I716" s="1">
        <v>3081</v>
      </c>
      <c r="J716" s="1" t="s">
        <v>5915</v>
      </c>
      <c r="K716" s="1" t="s">
        <v>55</v>
      </c>
      <c r="L716" s="1" t="s">
        <v>47</v>
      </c>
      <c r="N716" s="1" t="s">
        <v>42</v>
      </c>
      <c r="O716" s="1" t="s">
        <v>43</v>
      </c>
      <c r="P716" s="1">
        <v>1</v>
      </c>
      <c r="Q716" s="1" t="s">
        <v>62</v>
      </c>
      <c r="R716" s="1">
        <v>0</v>
      </c>
      <c r="S716" s="1" t="s">
        <v>43</v>
      </c>
      <c r="T716" s="1">
        <v>6454</v>
      </c>
      <c r="U716" s="1" t="s">
        <v>307</v>
      </c>
      <c r="V716" s="1" t="s">
        <v>308</v>
      </c>
      <c r="W716" s="1" t="s">
        <v>40</v>
      </c>
      <c r="X716" s="1" t="s">
        <v>5916</v>
      </c>
      <c r="Y716" s="1" t="s">
        <v>5917</v>
      </c>
      <c r="Z716" s="1" t="s">
        <v>144</v>
      </c>
      <c r="AA716" s="1" t="str">
        <f>VLOOKUP(Z716,List!A:E,2,FALSE)</f>
        <v>IT Support</v>
      </c>
      <c r="AB716" s="1" t="str">
        <f>VLOOKUP(Z716,List!A:E,3,FALSE)</f>
        <v>Point IT</v>
      </c>
      <c r="AC716" s="1" t="str">
        <f>VLOOKUP(Z716,List!A:E,4,FALSE)</f>
        <v>Frist Tier</v>
      </c>
      <c r="AD716" s="1" t="str">
        <f>VLOOKUP(Z716,List!A:E,5,FALSE)</f>
        <v>Frist Tier</v>
      </c>
      <c r="AE716" s="1" t="s">
        <v>49</v>
      </c>
      <c r="AF716" s="1" t="s">
        <v>69</v>
      </c>
      <c r="AG716" s="1" t="s">
        <v>132</v>
      </c>
      <c r="AH716" s="1" t="s">
        <v>1578</v>
      </c>
      <c r="AI716" s="1" t="s">
        <v>313</v>
      </c>
      <c r="AK716" s="1" t="s">
        <v>47</v>
      </c>
      <c r="AL716" s="1" t="s">
        <v>73</v>
      </c>
      <c r="AM716" s="1" t="s">
        <v>55</v>
      </c>
      <c r="AN716" s="1" t="s">
        <v>5912</v>
      </c>
      <c r="AO716" s="1" t="s">
        <v>43</v>
      </c>
    </row>
    <row r="717" spans="1:41" x14ac:dyDescent="0.55000000000000004">
      <c r="A717" s="1" t="s">
        <v>34</v>
      </c>
      <c r="B717" s="1" t="s">
        <v>5918</v>
      </c>
      <c r="C717" s="1">
        <v>2022</v>
      </c>
      <c r="D717" s="1">
        <v>2</v>
      </c>
      <c r="E717" s="1">
        <v>15</v>
      </c>
      <c r="F717" s="4">
        <v>0.43223379629629632</v>
      </c>
      <c r="G717" s="1" t="s">
        <v>36</v>
      </c>
      <c r="H717" s="1" t="s">
        <v>47</v>
      </c>
      <c r="I717" s="1">
        <v>3082</v>
      </c>
      <c r="J717" s="1" t="s">
        <v>5920</v>
      </c>
      <c r="K717" s="1" t="s">
        <v>55</v>
      </c>
      <c r="L717" s="1" t="s">
        <v>47</v>
      </c>
      <c r="N717" s="1" t="s">
        <v>42</v>
      </c>
      <c r="O717" s="1" t="s">
        <v>43</v>
      </c>
      <c r="P717" s="1">
        <v>2</v>
      </c>
      <c r="Q717" s="1" t="s">
        <v>62</v>
      </c>
      <c r="R717" s="1">
        <v>0</v>
      </c>
      <c r="S717" s="1" t="s">
        <v>63</v>
      </c>
      <c r="T717" s="1">
        <v>6713</v>
      </c>
      <c r="U717" s="1" t="s">
        <v>5921</v>
      </c>
      <c r="V717" s="1" t="s">
        <v>5922</v>
      </c>
      <c r="W717" s="1" t="s">
        <v>397</v>
      </c>
      <c r="X717" s="1" t="s">
        <v>5923</v>
      </c>
      <c r="Y717" s="1" t="s">
        <v>5924</v>
      </c>
      <c r="Z717" s="1" t="s">
        <v>367</v>
      </c>
      <c r="AA717" s="1" t="str">
        <f>VLOOKUP(Z717,List!A:E,2,FALSE)</f>
        <v>IT Support</v>
      </c>
      <c r="AB717" s="1" t="str">
        <f>VLOOKUP(Z717,List!A:E,3,FALSE)</f>
        <v>Point IT</v>
      </c>
      <c r="AC717" s="1" t="str">
        <f>VLOOKUP(Z717,List!A:E,4,FALSE)</f>
        <v>Second Tier</v>
      </c>
      <c r="AD717" s="1" t="str">
        <f>VLOOKUP(Z717,List!A:E,5,FALSE)</f>
        <v>Onsite</v>
      </c>
      <c r="AE717" s="1" t="s">
        <v>49</v>
      </c>
      <c r="AF717" s="1" t="s">
        <v>69</v>
      </c>
      <c r="AG717" s="1" t="s">
        <v>200</v>
      </c>
      <c r="AH717" s="1" t="s">
        <v>5925</v>
      </c>
      <c r="AI717" s="1" t="s">
        <v>758</v>
      </c>
      <c r="AK717" s="1" t="s">
        <v>47</v>
      </c>
      <c r="AL717" s="1" t="s">
        <v>54</v>
      </c>
      <c r="AM717" s="1" t="s">
        <v>55</v>
      </c>
      <c r="AN717" s="1" t="s">
        <v>5918</v>
      </c>
      <c r="AO717" s="1" t="s">
        <v>43</v>
      </c>
    </row>
    <row r="718" spans="1:41" x14ac:dyDescent="0.55000000000000004">
      <c r="A718" s="1" t="s">
        <v>98</v>
      </c>
      <c r="B718" s="1" t="s">
        <v>5926</v>
      </c>
      <c r="C718" s="1">
        <v>2022</v>
      </c>
      <c r="D718" s="1">
        <v>2</v>
      </c>
      <c r="E718" s="1">
        <v>15</v>
      </c>
      <c r="F718" s="4">
        <v>0.4337037037037037</v>
      </c>
      <c r="G718" s="1" t="s">
        <v>36</v>
      </c>
      <c r="H718" s="1" t="s">
        <v>5928</v>
      </c>
      <c r="I718" s="1">
        <v>3083</v>
      </c>
      <c r="J718" s="1" t="s">
        <v>5929</v>
      </c>
      <c r="K718" s="1" t="s">
        <v>55</v>
      </c>
      <c r="L718" s="1" t="s">
        <v>47</v>
      </c>
      <c r="N718" s="1" t="s">
        <v>42</v>
      </c>
      <c r="O718" s="1" t="s">
        <v>43</v>
      </c>
      <c r="P718" s="1">
        <v>1</v>
      </c>
      <c r="Q718" s="1" t="s">
        <v>103</v>
      </c>
      <c r="R718" s="1">
        <v>0</v>
      </c>
      <c r="S718" s="1" t="s">
        <v>43</v>
      </c>
      <c r="T718" s="1">
        <v>8242</v>
      </c>
      <c r="U718" s="1" t="s">
        <v>570</v>
      </c>
      <c r="V718" s="1" t="s">
        <v>571</v>
      </c>
      <c r="W718" s="1" t="s">
        <v>40</v>
      </c>
      <c r="X718" s="1" t="s">
        <v>5930</v>
      </c>
      <c r="Y718" s="1" t="s">
        <v>5926</v>
      </c>
      <c r="Z718" s="1" t="s">
        <v>199</v>
      </c>
      <c r="AA718" s="1" t="str">
        <f>VLOOKUP(Z718,List!A:E,2,FALSE)</f>
        <v>PC Team</v>
      </c>
      <c r="AB718" s="1" t="str">
        <f>VLOOKUP(Z718,List!A:E,3,FALSE)</f>
        <v>7Sense (Lenovo)</v>
      </c>
      <c r="AC718" s="1" t="str">
        <f>VLOOKUP(Z718,List!A:E,4,FALSE)</f>
        <v>Second Tier</v>
      </c>
      <c r="AD718" s="1" t="str">
        <f>VLOOKUP(Z718,List!A:E,5,FALSE)</f>
        <v>Onsite</v>
      </c>
      <c r="AE718" s="1" t="s">
        <v>49</v>
      </c>
      <c r="AF718" s="1" t="s">
        <v>69</v>
      </c>
      <c r="AG718" s="1" t="s">
        <v>311</v>
      </c>
      <c r="AH718" s="1" t="s">
        <v>5931</v>
      </c>
      <c r="AI718" s="1" t="s">
        <v>575</v>
      </c>
      <c r="AK718" s="1" t="s">
        <v>47</v>
      </c>
      <c r="AL718" s="1" t="s">
        <v>73</v>
      </c>
      <c r="AM718" s="1" t="s">
        <v>55</v>
      </c>
      <c r="AN718" s="1" t="s">
        <v>5926</v>
      </c>
      <c r="AO718" s="1" t="s">
        <v>43</v>
      </c>
    </row>
    <row r="719" spans="1:41" x14ac:dyDescent="0.55000000000000004">
      <c r="A719" s="1" t="s">
        <v>135</v>
      </c>
      <c r="B719" s="1" t="s">
        <v>5932</v>
      </c>
      <c r="C719" s="1">
        <v>2022</v>
      </c>
      <c r="D719" s="1">
        <v>2</v>
      </c>
      <c r="E719" s="1">
        <v>15</v>
      </c>
      <c r="F719" s="4">
        <v>0.45785879629629633</v>
      </c>
      <c r="G719" s="1" t="s">
        <v>36</v>
      </c>
      <c r="H719" s="1" t="s">
        <v>5934</v>
      </c>
      <c r="I719" s="1">
        <v>3084</v>
      </c>
      <c r="J719" s="1" t="s">
        <v>5935</v>
      </c>
      <c r="K719" s="1" t="s">
        <v>55</v>
      </c>
      <c r="L719" s="1" t="s">
        <v>47</v>
      </c>
      <c r="N719" s="1" t="s">
        <v>42</v>
      </c>
      <c r="O719" s="1" t="s">
        <v>43</v>
      </c>
      <c r="P719" s="1">
        <v>1</v>
      </c>
      <c r="R719" s="1">
        <v>0</v>
      </c>
      <c r="S719" s="1" t="s">
        <v>43</v>
      </c>
      <c r="T719" s="1">
        <v>6424</v>
      </c>
      <c r="U719" s="1" t="s">
        <v>352</v>
      </c>
      <c r="V719" s="1" t="s">
        <v>353</v>
      </c>
      <c r="W719" s="1" t="s">
        <v>40</v>
      </c>
      <c r="X719" s="1" t="s">
        <v>5936</v>
      </c>
      <c r="Y719" s="1" t="s">
        <v>5937</v>
      </c>
      <c r="Z719" s="1" t="s">
        <v>144</v>
      </c>
      <c r="AA719" s="1" t="str">
        <f>VLOOKUP(Z719,List!A:E,2,FALSE)</f>
        <v>IT Support</v>
      </c>
      <c r="AB719" s="1" t="str">
        <f>VLOOKUP(Z719,List!A:E,3,FALSE)</f>
        <v>Point IT</v>
      </c>
      <c r="AC719" s="1" t="str">
        <f>VLOOKUP(Z719,List!A:E,4,FALSE)</f>
        <v>Frist Tier</v>
      </c>
      <c r="AD719" s="1" t="str">
        <f>VLOOKUP(Z719,List!A:E,5,FALSE)</f>
        <v>Frist Tier</v>
      </c>
      <c r="AE719" s="1" t="s">
        <v>49</v>
      </c>
      <c r="AF719" s="1" t="s">
        <v>69</v>
      </c>
      <c r="AG719" s="1" t="s">
        <v>145</v>
      </c>
      <c r="AH719" s="1" t="s">
        <v>5938</v>
      </c>
      <c r="AI719" s="1" t="s">
        <v>358</v>
      </c>
      <c r="AK719" s="1" t="s">
        <v>47</v>
      </c>
      <c r="AL719" s="1" t="s">
        <v>54</v>
      </c>
      <c r="AM719" s="1" t="s">
        <v>55</v>
      </c>
      <c r="AN719" s="1" t="s">
        <v>5932</v>
      </c>
      <c r="AO719" s="1" t="s">
        <v>43</v>
      </c>
    </row>
    <row r="720" spans="1:41" x14ac:dyDescent="0.55000000000000004">
      <c r="A720" s="1" t="s">
        <v>34</v>
      </c>
      <c r="B720" s="1" t="s">
        <v>5939</v>
      </c>
      <c r="C720" s="1">
        <v>2022</v>
      </c>
      <c r="D720" s="1">
        <v>2</v>
      </c>
      <c r="E720" s="1">
        <v>15</v>
      </c>
      <c r="F720" s="4">
        <v>0.463900462962963</v>
      </c>
      <c r="G720" s="1" t="s">
        <v>36</v>
      </c>
      <c r="H720" s="1" t="s">
        <v>5941</v>
      </c>
      <c r="I720" s="1">
        <v>3085</v>
      </c>
      <c r="J720" s="1" t="s">
        <v>5942</v>
      </c>
      <c r="K720" s="1" t="s">
        <v>55</v>
      </c>
      <c r="L720" s="1" t="s">
        <v>47</v>
      </c>
      <c r="N720" s="1" t="s">
        <v>42</v>
      </c>
      <c r="O720" s="1" t="s">
        <v>43</v>
      </c>
      <c r="P720" s="1">
        <v>1</v>
      </c>
      <c r="Q720" s="1" t="s">
        <v>62</v>
      </c>
      <c r="R720" s="1">
        <v>0</v>
      </c>
      <c r="S720" s="1" t="s">
        <v>43</v>
      </c>
      <c r="T720" s="1">
        <v>60969</v>
      </c>
      <c r="U720" s="1" t="s">
        <v>2029</v>
      </c>
      <c r="V720" s="1" t="s">
        <v>2030</v>
      </c>
      <c r="W720" s="1" t="s">
        <v>40</v>
      </c>
      <c r="X720" s="1" t="s">
        <v>5943</v>
      </c>
      <c r="Y720" s="1" t="s">
        <v>5939</v>
      </c>
      <c r="Z720" s="1" t="s">
        <v>177</v>
      </c>
      <c r="AA720" s="1" t="str">
        <f>VLOOKUP(Z720,List!A:E,2,FALSE)</f>
        <v>IT Support</v>
      </c>
      <c r="AB720" s="1" t="str">
        <f>VLOOKUP(Z720,List!A:E,3,FALSE)</f>
        <v>Point IT</v>
      </c>
      <c r="AC720" s="1" t="str">
        <f>VLOOKUP(Z720,List!A:E,4,FALSE)</f>
        <v>Frist Tier</v>
      </c>
      <c r="AD720" s="1" t="str">
        <f>VLOOKUP(Z720,List!A:E,5,FALSE)</f>
        <v>Frist Tier</v>
      </c>
      <c r="AE720" s="1" t="s">
        <v>49</v>
      </c>
      <c r="AF720" s="1" t="s">
        <v>69</v>
      </c>
      <c r="AG720" s="1" t="s">
        <v>200</v>
      </c>
      <c r="AH720" s="1" t="s">
        <v>5944</v>
      </c>
      <c r="AI720" s="1" t="s">
        <v>5945</v>
      </c>
      <c r="AK720" s="1" t="s">
        <v>47</v>
      </c>
      <c r="AL720" s="1" t="s">
        <v>73</v>
      </c>
      <c r="AM720" s="1" t="s">
        <v>55</v>
      </c>
      <c r="AN720" s="1" t="s">
        <v>5939</v>
      </c>
      <c r="AO720" s="1" t="s">
        <v>43</v>
      </c>
    </row>
    <row r="721" spans="1:41" x14ac:dyDescent="0.55000000000000004">
      <c r="A721" s="1" t="s">
        <v>135</v>
      </c>
      <c r="B721" s="1" t="s">
        <v>5946</v>
      </c>
      <c r="C721" s="1">
        <v>2022</v>
      </c>
      <c r="D721" s="1">
        <v>2</v>
      </c>
      <c r="E721" s="1">
        <v>15</v>
      </c>
      <c r="F721" s="4">
        <v>0.46590277777777778</v>
      </c>
      <c r="G721" s="1" t="s">
        <v>36</v>
      </c>
      <c r="H721" s="1" t="s">
        <v>5948</v>
      </c>
      <c r="I721" s="1">
        <v>3086</v>
      </c>
      <c r="J721" s="1" t="s">
        <v>5949</v>
      </c>
      <c r="K721" s="1" t="s">
        <v>55</v>
      </c>
      <c r="L721" s="1" t="s">
        <v>47</v>
      </c>
      <c r="N721" s="1" t="s">
        <v>42</v>
      </c>
      <c r="O721" s="1" t="s">
        <v>43</v>
      </c>
      <c r="P721" s="1">
        <v>1</v>
      </c>
      <c r="R721" s="1">
        <v>0</v>
      </c>
      <c r="S721" s="1" t="s">
        <v>43</v>
      </c>
      <c r="T721" s="1">
        <v>8696</v>
      </c>
      <c r="U721" s="1" t="s">
        <v>4129</v>
      </c>
      <c r="V721" s="1" t="s">
        <v>4130</v>
      </c>
      <c r="W721" s="1" t="s">
        <v>40</v>
      </c>
      <c r="X721" s="1" t="s">
        <v>5950</v>
      </c>
      <c r="Y721" s="1" t="s">
        <v>5946</v>
      </c>
      <c r="Z721" s="1" t="s">
        <v>177</v>
      </c>
      <c r="AA721" s="1" t="str">
        <f>VLOOKUP(Z721,List!A:E,2,FALSE)</f>
        <v>IT Support</v>
      </c>
      <c r="AB721" s="1" t="str">
        <f>VLOOKUP(Z721,List!A:E,3,FALSE)</f>
        <v>Point IT</v>
      </c>
      <c r="AC721" s="1" t="str">
        <f>VLOOKUP(Z721,List!A:E,4,FALSE)</f>
        <v>Frist Tier</v>
      </c>
      <c r="AD721" s="1" t="str">
        <f>VLOOKUP(Z721,List!A:E,5,FALSE)</f>
        <v>Frist Tier</v>
      </c>
      <c r="AE721" s="1" t="s">
        <v>49</v>
      </c>
      <c r="AF721" s="1" t="s">
        <v>69</v>
      </c>
      <c r="AG721" s="1" t="s">
        <v>145</v>
      </c>
      <c r="AH721" s="1" t="s">
        <v>5951</v>
      </c>
      <c r="AI721" s="1" t="s">
        <v>514</v>
      </c>
      <c r="AK721" s="1" t="s">
        <v>47</v>
      </c>
      <c r="AL721" s="1" t="s">
        <v>54</v>
      </c>
      <c r="AM721" s="1" t="s">
        <v>55</v>
      </c>
      <c r="AN721" s="1" t="s">
        <v>5946</v>
      </c>
      <c r="AO721" s="1" t="s">
        <v>43</v>
      </c>
    </row>
    <row r="722" spans="1:41" x14ac:dyDescent="0.55000000000000004">
      <c r="A722" s="1" t="s">
        <v>34</v>
      </c>
      <c r="B722" s="1" t="s">
        <v>5952</v>
      </c>
      <c r="C722" s="1">
        <v>2022</v>
      </c>
      <c r="D722" s="1">
        <v>2</v>
      </c>
      <c r="E722" s="1">
        <v>15</v>
      </c>
      <c r="F722" s="4">
        <v>0.46686342592592589</v>
      </c>
      <c r="G722" s="1" t="s">
        <v>36</v>
      </c>
      <c r="H722" s="1" t="s">
        <v>5954</v>
      </c>
      <c r="I722" s="1">
        <v>3087</v>
      </c>
      <c r="J722" s="1" t="s">
        <v>5955</v>
      </c>
      <c r="K722" s="1" t="s">
        <v>5956</v>
      </c>
      <c r="L722" s="1" t="s">
        <v>40</v>
      </c>
      <c r="M722" s="1" t="s">
        <v>5957</v>
      </c>
      <c r="N722" s="1" t="s">
        <v>42</v>
      </c>
      <c r="O722" s="1" t="s">
        <v>43</v>
      </c>
      <c r="P722" s="1">
        <v>2</v>
      </c>
      <c r="Q722" s="1" t="s">
        <v>62</v>
      </c>
      <c r="R722" s="1">
        <v>1</v>
      </c>
      <c r="S722" s="1" t="s">
        <v>43</v>
      </c>
      <c r="T722" s="1">
        <v>917786111</v>
      </c>
      <c r="U722" s="1" t="s">
        <v>2478</v>
      </c>
      <c r="V722" s="1" t="s">
        <v>2479</v>
      </c>
      <c r="W722" s="1" t="s">
        <v>40</v>
      </c>
      <c r="X722" s="1" t="s">
        <v>5958</v>
      </c>
      <c r="Y722" s="1" t="s">
        <v>5959</v>
      </c>
      <c r="Z722" s="1" t="s">
        <v>959</v>
      </c>
      <c r="AA722" s="1" t="str">
        <f>VLOOKUP(Z722,List!A:E,2,FALSE)</f>
        <v>Application Support</v>
      </c>
      <c r="AB722" s="1" t="str">
        <f>VLOOKUP(Z722,List!A:E,3,FALSE)</f>
        <v>CRA</v>
      </c>
      <c r="AC722" s="1" t="str">
        <f>VLOOKUP(Z722,List!A:E,4,FALSE)</f>
        <v>Second Tier</v>
      </c>
      <c r="AD722" s="1" t="str">
        <f>VLOOKUP(Z722,List!A:E,5,FALSE)</f>
        <v>Second Tier</v>
      </c>
      <c r="AE722" s="1" t="s">
        <v>49</v>
      </c>
      <c r="AF722" s="1" t="s">
        <v>69</v>
      </c>
      <c r="AG722" s="1" t="s">
        <v>960</v>
      </c>
      <c r="AH722" s="1" t="s">
        <v>5960</v>
      </c>
      <c r="AI722" s="1" t="s">
        <v>739</v>
      </c>
      <c r="AK722" s="1" t="s">
        <v>47</v>
      </c>
      <c r="AL722" s="1" t="s">
        <v>54</v>
      </c>
      <c r="AM722" s="1" t="s">
        <v>55</v>
      </c>
      <c r="AN722" s="1" t="s">
        <v>5952</v>
      </c>
      <c r="AO722" s="1" t="s">
        <v>43</v>
      </c>
    </row>
    <row r="723" spans="1:41" x14ac:dyDescent="0.55000000000000004">
      <c r="A723" s="1" t="s">
        <v>135</v>
      </c>
      <c r="B723" s="1" t="s">
        <v>5961</v>
      </c>
      <c r="C723" s="1">
        <v>2022</v>
      </c>
      <c r="D723" s="1">
        <v>2</v>
      </c>
      <c r="E723" s="1">
        <v>15</v>
      </c>
      <c r="F723" s="4">
        <v>0.47336805555555556</v>
      </c>
      <c r="G723" s="1" t="s">
        <v>36</v>
      </c>
      <c r="H723" s="1" t="s">
        <v>5963</v>
      </c>
      <c r="I723" s="1">
        <v>3088</v>
      </c>
      <c r="J723" s="1" t="s">
        <v>5964</v>
      </c>
      <c r="K723" s="1" t="s">
        <v>55</v>
      </c>
      <c r="L723" s="1" t="s">
        <v>47</v>
      </c>
      <c r="N723" s="1" t="s">
        <v>42</v>
      </c>
      <c r="O723" s="1" t="s">
        <v>43</v>
      </c>
      <c r="P723" s="1">
        <v>1</v>
      </c>
      <c r="R723" s="1">
        <v>0</v>
      </c>
      <c r="S723" s="1" t="s">
        <v>43</v>
      </c>
      <c r="T723" s="1">
        <v>803326610</v>
      </c>
      <c r="U723" s="1" t="s">
        <v>5965</v>
      </c>
      <c r="V723" s="1" t="s">
        <v>5966</v>
      </c>
      <c r="W723" s="1" t="s">
        <v>40</v>
      </c>
      <c r="X723" s="1" t="s">
        <v>5967</v>
      </c>
      <c r="Y723" s="1" t="s">
        <v>5968</v>
      </c>
      <c r="Z723" s="1" t="s">
        <v>144</v>
      </c>
      <c r="AA723" s="1" t="str">
        <f>VLOOKUP(Z723,List!A:E,2,FALSE)</f>
        <v>IT Support</v>
      </c>
      <c r="AB723" s="1" t="str">
        <f>VLOOKUP(Z723,List!A:E,3,FALSE)</f>
        <v>Point IT</v>
      </c>
      <c r="AC723" s="1" t="str">
        <f>VLOOKUP(Z723,List!A:E,4,FALSE)</f>
        <v>Frist Tier</v>
      </c>
      <c r="AD723" s="1" t="str">
        <f>VLOOKUP(Z723,List!A:E,5,FALSE)</f>
        <v>Frist Tier</v>
      </c>
      <c r="AE723" s="1" t="s">
        <v>49</v>
      </c>
      <c r="AF723" s="1" t="s">
        <v>69</v>
      </c>
      <c r="AG723" s="1" t="s">
        <v>145</v>
      </c>
      <c r="AH723" s="1" t="s">
        <v>5969</v>
      </c>
      <c r="AI723" s="1" t="s">
        <v>5233</v>
      </c>
      <c r="AK723" s="1" t="s">
        <v>47</v>
      </c>
      <c r="AL723" s="1" t="s">
        <v>54</v>
      </c>
      <c r="AM723" s="1" t="s">
        <v>55</v>
      </c>
      <c r="AN723" s="1" t="s">
        <v>5961</v>
      </c>
      <c r="AO723" s="1" t="s">
        <v>43</v>
      </c>
    </row>
    <row r="724" spans="1:41" x14ac:dyDescent="0.55000000000000004">
      <c r="A724" s="1" t="s">
        <v>34</v>
      </c>
      <c r="B724" s="1" t="s">
        <v>5970</v>
      </c>
      <c r="C724" s="1">
        <v>2022</v>
      </c>
      <c r="D724" s="1">
        <v>2</v>
      </c>
      <c r="E724" s="1">
        <v>15</v>
      </c>
      <c r="F724" s="4">
        <v>0.47640046296296296</v>
      </c>
      <c r="G724" s="1" t="s">
        <v>36</v>
      </c>
      <c r="H724" s="1" t="s">
        <v>5972</v>
      </c>
      <c r="I724" s="1">
        <v>3089</v>
      </c>
      <c r="J724" s="1" t="s">
        <v>5973</v>
      </c>
      <c r="K724" s="1" t="s">
        <v>55</v>
      </c>
      <c r="L724" s="1" t="s">
        <v>47</v>
      </c>
      <c r="N724" s="1" t="s">
        <v>42</v>
      </c>
      <c r="O724" s="1" t="s">
        <v>43</v>
      </c>
      <c r="P724" s="1">
        <v>1</v>
      </c>
      <c r="Q724" s="1" t="s">
        <v>44</v>
      </c>
      <c r="R724" s="1">
        <v>0</v>
      </c>
      <c r="S724" s="1" t="s">
        <v>43</v>
      </c>
      <c r="T724" s="1">
        <v>6453</v>
      </c>
      <c r="U724" s="1" t="s">
        <v>307</v>
      </c>
      <c r="V724" s="1" t="s">
        <v>308</v>
      </c>
      <c r="W724" s="1" t="s">
        <v>40</v>
      </c>
      <c r="X724" s="1" t="s">
        <v>5974</v>
      </c>
      <c r="Y724" s="1" t="s">
        <v>5975</v>
      </c>
      <c r="Z724" s="1" t="s">
        <v>367</v>
      </c>
      <c r="AA724" s="1" t="str">
        <f>VLOOKUP(Z724,List!A:E,2,FALSE)</f>
        <v>IT Support</v>
      </c>
      <c r="AB724" s="1" t="str">
        <f>VLOOKUP(Z724,List!A:E,3,FALSE)</f>
        <v>Point IT</v>
      </c>
      <c r="AC724" s="1" t="str">
        <f>VLOOKUP(Z724,List!A:E,4,FALSE)</f>
        <v>Second Tier</v>
      </c>
      <c r="AD724" s="1" t="str">
        <f>VLOOKUP(Z724,List!A:E,5,FALSE)</f>
        <v>Onsite</v>
      </c>
      <c r="AE724" s="1" t="s">
        <v>49</v>
      </c>
      <c r="AF724" s="1" t="s">
        <v>69</v>
      </c>
      <c r="AG724" s="1" t="s">
        <v>200</v>
      </c>
      <c r="AH724" s="1" t="s">
        <v>5976</v>
      </c>
      <c r="AI724" s="1" t="s">
        <v>313</v>
      </c>
      <c r="AK724" s="1" t="s">
        <v>47</v>
      </c>
      <c r="AL724" s="1" t="s">
        <v>73</v>
      </c>
      <c r="AM724" s="1" t="s">
        <v>55</v>
      </c>
      <c r="AN724" s="1" t="s">
        <v>5970</v>
      </c>
      <c r="AO724" s="1" t="s">
        <v>43</v>
      </c>
    </row>
    <row r="725" spans="1:41" x14ac:dyDescent="0.55000000000000004">
      <c r="A725" s="1" t="s">
        <v>203</v>
      </c>
      <c r="B725" s="1" t="s">
        <v>5977</v>
      </c>
      <c r="C725" s="1">
        <v>2022</v>
      </c>
      <c r="D725" s="1">
        <v>2</v>
      </c>
      <c r="E725" s="1">
        <v>15</v>
      </c>
      <c r="F725" s="4">
        <v>0.47665509259259259</v>
      </c>
      <c r="G725" s="1" t="s">
        <v>36</v>
      </c>
      <c r="H725" s="1" t="s">
        <v>5979</v>
      </c>
      <c r="I725" s="1">
        <v>3090</v>
      </c>
      <c r="J725" s="1" t="s">
        <v>5980</v>
      </c>
      <c r="K725" s="1" t="s">
        <v>55</v>
      </c>
      <c r="L725" s="1" t="s">
        <v>47</v>
      </c>
      <c r="N725" s="1" t="s">
        <v>42</v>
      </c>
      <c r="O725" s="1" t="s">
        <v>43</v>
      </c>
      <c r="P725" s="1">
        <v>1</v>
      </c>
      <c r="Q725" s="1" t="s">
        <v>44</v>
      </c>
      <c r="R725" s="1">
        <v>0</v>
      </c>
      <c r="S725" s="1" t="s">
        <v>43</v>
      </c>
      <c r="T725" s="1">
        <v>6213</v>
      </c>
      <c r="U725" s="1" t="s">
        <v>5981</v>
      </c>
      <c r="V725" s="1" t="s">
        <v>5982</v>
      </c>
      <c r="W725" s="1" t="s">
        <v>40</v>
      </c>
      <c r="X725" s="1" t="s">
        <v>5983</v>
      </c>
      <c r="Y725" s="1" t="s">
        <v>5977</v>
      </c>
      <c r="Z725" s="1" t="s">
        <v>210</v>
      </c>
      <c r="AA725" s="1" t="str">
        <f>VLOOKUP(Z725,List!A:E,2,FALSE)</f>
        <v>E-sarabun</v>
      </c>
      <c r="AB725" s="1" t="str">
        <f>VLOOKUP(Z725,List!A:E,3,FALSE)</f>
        <v>CRA</v>
      </c>
      <c r="AC725" s="1" t="str">
        <f>VLOOKUP(Z725,List!A:E,4,FALSE)</f>
        <v>Second Tier</v>
      </c>
      <c r="AD725" s="1" t="str">
        <f>VLOOKUP(Z725,List!A:E,5,FALSE)</f>
        <v>Second Tier</v>
      </c>
      <c r="AE725" s="1" t="s">
        <v>49</v>
      </c>
      <c r="AF725" s="1" t="s">
        <v>69</v>
      </c>
      <c r="AG725" s="1" t="s">
        <v>211</v>
      </c>
      <c r="AH725" s="1" t="s">
        <v>5984</v>
      </c>
      <c r="AI725" s="1" t="s">
        <v>5945</v>
      </c>
      <c r="AK725" s="1" t="s">
        <v>47</v>
      </c>
      <c r="AL725" s="1" t="s">
        <v>54</v>
      </c>
      <c r="AM725" s="1" t="s">
        <v>55</v>
      </c>
      <c r="AN725" s="1" t="s">
        <v>5977</v>
      </c>
      <c r="AO725" s="1" t="s">
        <v>43</v>
      </c>
    </row>
    <row r="726" spans="1:41" x14ac:dyDescent="0.55000000000000004">
      <c r="A726" s="1" t="s">
        <v>34</v>
      </c>
      <c r="C726" s="1">
        <v>2022</v>
      </c>
      <c r="D726" s="1">
        <v>2</v>
      </c>
      <c r="E726" s="1">
        <v>15</v>
      </c>
      <c r="F726" s="4">
        <v>0.47770833333333335</v>
      </c>
      <c r="G726" s="1" t="s">
        <v>36</v>
      </c>
      <c r="H726" s="1" t="s">
        <v>5986</v>
      </c>
      <c r="I726" s="1">
        <v>3091</v>
      </c>
      <c r="J726" s="1" t="s">
        <v>5987</v>
      </c>
      <c r="K726" s="1" t="s">
        <v>55</v>
      </c>
      <c r="L726" s="1" t="s">
        <v>47</v>
      </c>
      <c r="N726" s="1" t="s">
        <v>42</v>
      </c>
      <c r="O726" s="1" t="s">
        <v>43</v>
      </c>
      <c r="P726" s="1">
        <v>1</v>
      </c>
      <c r="Q726" s="1" t="s">
        <v>44</v>
      </c>
      <c r="R726" s="1">
        <v>0</v>
      </c>
      <c r="S726" s="1" t="s">
        <v>43</v>
      </c>
      <c r="T726" s="1">
        <v>6520</v>
      </c>
      <c r="U726" s="1" t="s">
        <v>4079</v>
      </c>
      <c r="V726" s="1" t="s">
        <v>4080</v>
      </c>
      <c r="W726" s="1" t="s">
        <v>47</v>
      </c>
      <c r="Z726" s="1" t="s">
        <v>120</v>
      </c>
      <c r="AA726" s="1" t="str">
        <f>VLOOKUP(Z726,List!A:E,2,FALSE)</f>
        <v>IT Support</v>
      </c>
      <c r="AB726" s="1" t="str">
        <f>VLOOKUP(Z726,List!A:E,3,FALSE)</f>
        <v>CRA</v>
      </c>
      <c r="AC726" s="1" t="str">
        <f>VLOOKUP(Z726,List!A:E,4,FALSE)</f>
        <v>Second Tier</v>
      </c>
      <c r="AD726" s="1" t="str">
        <f>VLOOKUP(Z726,List!A:E,5,FALSE)</f>
        <v>Onsite</v>
      </c>
      <c r="AE726" s="1" t="s">
        <v>49</v>
      </c>
      <c r="AF726" s="1" t="s">
        <v>533</v>
      </c>
      <c r="AG726" s="1" t="s">
        <v>51</v>
      </c>
      <c r="AH726" s="1" t="s">
        <v>4786</v>
      </c>
      <c r="AI726" s="1" t="s">
        <v>920</v>
      </c>
      <c r="AK726" s="1" t="s">
        <v>47</v>
      </c>
      <c r="AL726" s="1" t="s">
        <v>54</v>
      </c>
      <c r="AM726" s="1" t="s">
        <v>55</v>
      </c>
      <c r="AN726" s="1" t="s">
        <v>5988</v>
      </c>
      <c r="AO726" s="1" t="s">
        <v>43</v>
      </c>
    </row>
    <row r="727" spans="1:41" x14ac:dyDescent="0.55000000000000004">
      <c r="A727" s="1" t="s">
        <v>34</v>
      </c>
      <c r="B727" s="1" t="s">
        <v>5989</v>
      </c>
      <c r="C727" s="1">
        <v>2022</v>
      </c>
      <c r="D727" s="1">
        <v>2</v>
      </c>
      <c r="E727" s="1">
        <v>15</v>
      </c>
      <c r="F727" s="4">
        <v>0.48552083333333335</v>
      </c>
      <c r="G727" s="1" t="s">
        <v>36</v>
      </c>
      <c r="H727" s="1" t="s">
        <v>5991</v>
      </c>
      <c r="I727" s="1">
        <v>3092</v>
      </c>
      <c r="J727" s="1" t="s">
        <v>5992</v>
      </c>
      <c r="K727" s="1" t="s">
        <v>55</v>
      </c>
      <c r="L727" s="1" t="s">
        <v>47</v>
      </c>
      <c r="N727" s="1" t="s">
        <v>42</v>
      </c>
      <c r="O727" s="1" t="s">
        <v>43</v>
      </c>
      <c r="P727" s="1">
        <v>1</v>
      </c>
      <c r="Q727" s="1" t="s">
        <v>116</v>
      </c>
      <c r="R727" s="1">
        <v>0</v>
      </c>
      <c r="S727" s="1" t="s">
        <v>43</v>
      </c>
      <c r="T727" s="1">
        <v>964542954</v>
      </c>
      <c r="U727" s="1" t="s">
        <v>5993</v>
      </c>
      <c r="V727" s="1" t="s">
        <v>5994</v>
      </c>
      <c r="W727" s="1" t="s">
        <v>40</v>
      </c>
      <c r="X727" s="1" t="s">
        <v>5995</v>
      </c>
      <c r="Y727" s="1" t="s">
        <v>5996</v>
      </c>
      <c r="Z727" s="1" t="s">
        <v>959</v>
      </c>
      <c r="AA727" s="1" t="str">
        <f>VLOOKUP(Z727,List!A:E,2,FALSE)</f>
        <v>Application Support</v>
      </c>
      <c r="AB727" s="1" t="str">
        <f>VLOOKUP(Z727,List!A:E,3,FALSE)</f>
        <v>CRA</v>
      </c>
      <c r="AC727" s="1" t="str">
        <f>VLOOKUP(Z727,List!A:E,4,FALSE)</f>
        <v>Second Tier</v>
      </c>
      <c r="AD727" s="1" t="str">
        <f>VLOOKUP(Z727,List!A:E,5,FALSE)</f>
        <v>Second Tier</v>
      </c>
      <c r="AE727" s="1" t="s">
        <v>49</v>
      </c>
      <c r="AF727" s="1" t="s">
        <v>69</v>
      </c>
      <c r="AG727" s="1" t="s">
        <v>51</v>
      </c>
      <c r="AH727" s="1" t="s">
        <v>5997</v>
      </c>
      <c r="AI727" s="1" t="s">
        <v>464</v>
      </c>
      <c r="AK727" s="1" t="s">
        <v>47</v>
      </c>
      <c r="AL727" s="1" t="s">
        <v>73</v>
      </c>
      <c r="AM727" s="1" t="s">
        <v>55</v>
      </c>
      <c r="AN727" s="1" t="s">
        <v>5989</v>
      </c>
      <c r="AO727" s="1" t="s">
        <v>43</v>
      </c>
    </row>
    <row r="728" spans="1:41" x14ac:dyDescent="0.55000000000000004">
      <c r="A728" s="1" t="s">
        <v>203</v>
      </c>
      <c r="B728" s="1" t="s">
        <v>5998</v>
      </c>
      <c r="C728" s="1">
        <v>2022</v>
      </c>
      <c r="D728" s="1">
        <v>2</v>
      </c>
      <c r="E728" s="1">
        <v>15</v>
      </c>
      <c r="F728" s="4">
        <v>0.48678240740740741</v>
      </c>
      <c r="G728" s="1" t="s">
        <v>36</v>
      </c>
      <c r="H728" s="1" t="s">
        <v>47</v>
      </c>
      <c r="I728" s="1">
        <v>3093</v>
      </c>
      <c r="J728" s="1" t="s">
        <v>6000</v>
      </c>
      <c r="K728" s="1" t="s">
        <v>55</v>
      </c>
      <c r="L728" s="1" t="s">
        <v>47</v>
      </c>
      <c r="N728" s="1" t="s">
        <v>42</v>
      </c>
      <c r="O728" s="1" t="s">
        <v>43</v>
      </c>
      <c r="P728" s="1">
        <v>1</v>
      </c>
      <c r="Q728" s="1" t="s">
        <v>116</v>
      </c>
      <c r="R728" s="1">
        <v>0</v>
      </c>
      <c r="S728" s="1" t="s">
        <v>63</v>
      </c>
      <c r="T728" s="1">
        <v>6213</v>
      </c>
      <c r="U728" s="1" t="s">
        <v>6001</v>
      </c>
      <c r="V728" s="1" t="s">
        <v>6002</v>
      </c>
      <c r="W728" s="1" t="s">
        <v>40</v>
      </c>
      <c r="X728" s="1" t="s">
        <v>6003</v>
      </c>
      <c r="Y728" s="1" t="s">
        <v>5998</v>
      </c>
      <c r="Z728" s="1" t="s">
        <v>210</v>
      </c>
      <c r="AA728" s="1" t="str">
        <f>VLOOKUP(Z728,List!A:E,2,FALSE)</f>
        <v>E-sarabun</v>
      </c>
      <c r="AB728" s="1" t="str">
        <f>VLOOKUP(Z728,List!A:E,3,FALSE)</f>
        <v>CRA</v>
      </c>
      <c r="AC728" s="1" t="str">
        <f>VLOOKUP(Z728,List!A:E,4,FALSE)</f>
        <v>Second Tier</v>
      </c>
      <c r="AD728" s="1" t="str">
        <f>VLOOKUP(Z728,List!A:E,5,FALSE)</f>
        <v>Second Tier</v>
      </c>
      <c r="AE728" s="1" t="s">
        <v>49</v>
      </c>
      <c r="AF728" s="1" t="s">
        <v>69</v>
      </c>
      <c r="AG728" s="1" t="s">
        <v>211</v>
      </c>
      <c r="AH728" s="1" t="s">
        <v>6004</v>
      </c>
      <c r="AI728" s="1" t="s">
        <v>5945</v>
      </c>
      <c r="AK728" s="1" t="s">
        <v>47</v>
      </c>
      <c r="AL728" s="1" t="s">
        <v>54</v>
      </c>
      <c r="AM728" s="1" t="s">
        <v>55</v>
      </c>
      <c r="AN728" s="1" t="s">
        <v>5998</v>
      </c>
      <c r="AO728" s="1" t="s">
        <v>43</v>
      </c>
    </row>
    <row r="729" spans="1:41" x14ac:dyDescent="0.55000000000000004">
      <c r="A729" s="1" t="s">
        <v>123</v>
      </c>
      <c r="B729" s="1" t="s">
        <v>6005</v>
      </c>
      <c r="C729" s="1">
        <v>2022</v>
      </c>
      <c r="D729" s="1">
        <v>2</v>
      </c>
      <c r="E729" s="1">
        <v>15</v>
      </c>
      <c r="F729" s="4">
        <v>0.52171296296296299</v>
      </c>
      <c r="G729" s="1" t="s">
        <v>36</v>
      </c>
      <c r="H729" s="1" t="s">
        <v>6007</v>
      </c>
      <c r="I729" s="1">
        <v>3094</v>
      </c>
      <c r="J729" s="1" t="s">
        <v>6008</v>
      </c>
      <c r="K729" s="1" t="s">
        <v>55</v>
      </c>
      <c r="L729" s="1" t="s">
        <v>47</v>
      </c>
      <c r="N729" s="1" t="s">
        <v>42</v>
      </c>
      <c r="O729" s="1" t="s">
        <v>43</v>
      </c>
      <c r="P729" s="1">
        <v>1</v>
      </c>
      <c r="Q729" s="1" t="s">
        <v>62</v>
      </c>
      <c r="R729" s="1">
        <v>0</v>
      </c>
      <c r="S729" s="1" t="s">
        <v>43</v>
      </c>
      <c r="T729" s="1">
        <v>6172</v>
      </c>
      <c r="U729" s="1" t="s">
        <v>6009</v>
      </c>
      <c r="V729" s="1" t="s">
        <v>6010</v>
      </c>
      <c r="W729" s="1" t="s">
        <v>40</v>
      </c>
      <c r="X729" s="1" t="s">
        <v>6011</v>
      </c>
      <c r="Y729" s="1" t="s">
        <v>6005</v>
      </c>
      <c r="Z729" s="1" t="s">
        <v>177</v>
      </c>
      <c r="AA729" s="1" t="str">
        <f>VLOOKUP(Z729,List!A:E,2,FALSE)</f>
        <v>IT Support</v>
      </c>
      <c r="AB729" s="1" t="str">
        <f>VLOOKUP(Z729,List!A:E,3,FALSE)</f>
        <v>Point IT</v>
      </c>
      <c r="AC729" s="1" t="str">
        <f>VLOOKUP(Z729,List!A:E,4,FALSE)</f>
        <v>Frist Tier</v>
      </c>
      <c r="AD729" s="1" t="str">
        <f>VLOOKUP(Z729,List!A:E,5,FALSE)</f>
        <v>Frist Tier</v>
      </c>
      <c r="AE729" s="1" t="s">
        <v>49</v>
      </c>
      <c r="AF729" s="1" t="s">
        <v>69</v>
      </c>
      <c r="AG729" s="1" t="s">
        <v>356</v>
      </c>
      <c r="AH729" s="1" t="s">
        <v>6012</v>
      </c>
      <c r="AI729" s="1" t="s">
        <v>6013</v>
      </c>
      <c r="AK729" s="1" t="s">
        <v>47</v>
      </c>
      <c r="AL729" s="1" t="s">
        <v>73</v>
      </c>
      <c r="AM729" s="1" t="s">
        <v>55</v>
      </c>
      <c r="AN729" s="1" t="s">
        <v>6005</v>
      </c>
      <c r="AO729" s="1" t="s">
        <v>43</v>
      </c>
    </row>
    <row r="730" spans="1:41" x14ac:dyDescent="0.55000000000000004">
      <c r="A730" s="1" t="s">
        <v>34</v>
      </c>
      <c r="B730" s="1" t="s">
        <v>6014</v>
      </c>
      <c r="C730" s="1">
        <v>2022</v>
      </c>
      <c r="D730" s="1">
        <v>2</v>
      </c>
      <c r="E730" s="1">
        <v>15</v>
      </c>
      <c r="F730" s="4">
        <v>0.54491898148148155</v>
      </c>
      <c r="G730" s="1" t="s">
        <v>36</v>
      </c>
      <c r="H730" s="1" t="s">
        <v>47</v>
      </c>
      <c r="I730" s="1">
        <v>3095</v>
      </c>
      <c r="J730" s="1" t="s">
        <v>6016</v>
      </c>
      <c r="K730" s="1" t="s">
        <v>55</v>
      </c>
      <c r="L730" s="1" t="s">
        <v>47</v>
      </c>
      <c r="N730" s="1" t="s">
        <v>42</v>
      </c>
      <c r="O730" s="1" t="s">
        <v>43</v>
      </c>
      <c r="P730" s="1">
        <v>2</v>
      </c>
      <c r="Q730" s="1" t="s">
        <v>116</v>
      </c>
      <c r="R730" s="1">
        <v>0</v>
      </c>
      <c r="S730" s="1" t="s">
        <v>63</v>
      </c>
      <c r="T730" s="1">
        <v>5722</v>
      </c>
      <c r="U730" s="1" t="s">
        <v>968</v>
      </c>
      <c r="V730" s="1" t="s">
        <v>969</v>
      </c>
      <c r="W730" s="1" t="s">
        <v>397</v>
      </c>
      <c r="X730" s="1" t="s">
        <v>6017</v>
      </c>
      <c r="Y730" s="1" t="s">
        <v>6014</v>
      </c>
      <c r="Z730" s="1" t="s">
        <v>177</v>
      </c>
      <c r="AA730" s="1" t="str">
        <f>VLOOKUP(Z730,List!A:E,2,FALSE)</f>
        <v>IT Support</v>
      </c>
      <c r="AB730" s="1" t="str">
        <f>VLOOKUP(Z730,List!A:E,3,FALSE)</f>
        <v>Point IT</v>
      </c>
      <c r="AC730" s="1" t="str">
        <f>VLOOKUP(Z730,List!A:E,4,FALSE)</f>
        <v>Frist Tier</v>
      </c>
      <c r="AD730" s="1" t="str">
        <f>VLOOKUP(Z730,List!A:E,5,FALSE)</f>
        <v>Frist Tier</v>
      </c>
      <c r="AE730" s="1" t="s">
        <v>49</v>
      </c>
      <c r="AF730" s="1" t="s">
        <v>69</v>
      </c>
      <c r="AG730" s="1" t="s">
        <v>51</v>
      </c>
      <c r="AH730" s="1" t="s">
        <v>1591</v>
      </c>
      <c r="AI730" s="1" t="s">
        <v>973</v>
      </c>
      <c r="AK730" s="1" t="s">
        <v>47</v>
      </c>
      <c r="AL730" s="1" t="s">
        <v>54</v>
      </c>
      <c r="AM730" s="1" t="s">
        <v>55</v>
      </c>
      <c r="AN730" s="1" t="s">
        <v>6014</v>
      </c>
      <c r="AO730" s="1" t="s">
        <v>43</v>
      </c>
    </row>
    <row r="731" spans="1:41" x14ac:dyDescent="0.55000000000000004">
      <c r="A731" s="1" t="s">
        <v>34</v>
      </c>
      <c r="C731" s="1">
        <v>2022</v>
      </c>
      <c r="D731" s="1">
        <v>2</v>
      </c>
      <c r="E731" s="1">
        <v>15</v>
      </c>
      <c r="F731" s="4">
        <v>0.54643518518518519</v>
      </c>
      <c r="G731" s="1" t="s">
        <v>36</v>
      </c>
      <c r="H731" s="1" t="s">
        <v>6019</v>
      </c>
      <c r="I731" s="1">
        <v>3096</v>
      </c>
      <c r="J731" s="1" t="s">
        <v>6020</v>
      </c>
      <c r="K731" s="1" t="s">
        <v>55</v>
      </c>
      <c r="L731" s="1" t="s">
        <v>47</v>
      </c>
      <c r="N731" s="1" t="s">
        <v>42</v>
      </c>
      <c r="O731" s="1" t="s">
        <v>43</v>
      </c>
      <c r="P731" s="1">
        <v>1</v>
      </c>
      <c r="Q731" s="1" t="s">
        <v>62</v>
      </c>
      <c r="R731" s="1">
        <v>0</v>
      </c>
      <c r="S731" s="1" t="s">
        <v>43</v>
      </c>
      <c r="T731" s="1">
        <v>969966339</v>
      </c>
      <c r="U731" s="1" t="s">
        <v>4595</v>
      </c>
      <c r="V731" s="1" t="s">
        <v>4596</v>
      </c>
      <c r="W731" s="1" t="s">
        <v>47</v>
      </c>
      <c r="Z731" s="1" t="s">
        <v>367</v>
      </c>
      <c r="AA731" s="1" t="str">
        <f>VLOOKUP(Z731,List!A:E,2,FALSE)</f>
        <v>IT Support</v>
      </c>
      <c r="AB731" s="1" t="str">
        <f>VLOOKUP(Z731,List!A:E,3,FALSE)</f>
        <v>Point IT</v>
      </c>
      <c r="AC731" s="1" t="str">
        <f>VLOOKUP(Z731,List!A:E,4,FALSE)</f>
        <v>Second Tier</v>
      </c>
      <c r="AD731" s="1" t="str">
        <f>VLOOKUP(Z731,List!A:E,5,FALSE)</f>
        <v>Onsite</v>
      </c>
      <c r="AE731" s="1" t="s">
        <v>49</v>
      </c>
      <c r="AF731" s="1" t="s">
        <v>533</v>
      </c>
      <c r="AG731" s="1" t="s">
        <v>200</v>
      </c>
      <c r="AH731" s="1" t="s">
        <v>6021</v>
      </c>
      <c r="AI731" s="1" t="s">
        <v>97</v>
      </c>
      <c r="AK731" s="1" t="s">
        <v>47</v>
      </c>
      <c r="AL731" s="1" t="s">
        <v>73</v>
      </c>
      <c r="AM731" s="1" t="s">
        <v>55</v>
      </c>
      <c r="AN731" s="1" t="s">
        <v>6022</v>
      </c>
      <c r="AO731" s="1" t="s">
        <v>43</v>
      </c>
    </row>
    <row r="732" spans="1:41" x14ac:dyDescent="0.55000000000000004">
      <c r="A732" s="1" t="s">
        <v>34</v>
      </c>
      <c r="B732" s="1" t="s">
        <v>6023</v>
      </c>
      <c r="C732" s="1">
        <v>2022</v>
      </c>
      <c r="D732" s="1">
        <v>2</v>
      </c>
      <c r="E732" s="1">
        <v>15</v>
      </c>
      <c r="F732" s="4">
        <v>0.55582175925925925</v>
      </c>
      <c r="G732" s="1" t="s">
        <v>36</v>
      </c>
      <c r="H732" s="1" t="s">
        <v>47</v>
      </c>
      <c r="I732" s="1">
        <v>3097</v>
      </c>
      <c r="J732" s="1" t="s">
        <v>6025</v>
      </c>
      <c r="K732" s="1" t="s">
        <v>55</v>
      </c>
      <c r="L732" s="1" t="s">
        <v>47</v>
      </c>
      <c r="N732" s="1" t="s">
        <v>42</v>
      </c>
      <c r="O732" s="1" t="s">
        <v>43</v>
      </c>
      <c r="P732" s="1">
        <v>2</v>
      </c>
      <c r="Q732" s="1" t="s">
        <v>62</v>
      </c>
      <c r="R732" s="1">
        <v>0</v>
      </c>
      <c r="S732" s="1" t="s">
        <v>63</v>
      </c>
      <c r="T732" s="1">
        <v>8414</v>
      </c>
      <c r="U732" s="1" t="s">
        <v>6026</v>
      </c>
      <c r="V732" s="1" t="s">
        <v>6027</v>
      </c>
      <c r="W732" s="1" t="s">
        <v>397</v>
      </c>
      <c r="X732" s="1" t="s">
        <v>6028</v>
      </c>
      <c r="Y732" s="1" t="s">
        <v>6023</v>
      </c>
      <c r="Z732" s="1" t="s">
        <v>177</v>
      </c>
      <c r="AA732" s="1" t="str">
        <f>VLOOKUP(Z732,List!A:E,2,FALSE)</f>
        <v>IT Support</v>
      </c>
      <c r="AB732" s="1" t="str">
        <f>VLOOKUP(Z732,List!A:E,3,FALSE)</f>
        <v>Point IT</v>
      </c>
      <c r="AC732" s="1" t="str">
        <f>VLOOKUP(Z732,List!A:E,4,FALSE)</f>
        <v>Frist Tier</v>
      </c>
      <c r="AD732" s="1" t="str">
        <f>VLOOKUP(Z732,List!A:E,5,FALSE)</f>
        <v>Frist Tier</v>
      </c>
      <c r="AE732" s="1" t="s">
        <v>49</v>
      </c>
      <c r="AF732" s="1" t="s">
        <v>69</v>
      </c>
      <c r="AG732" s="1" t="s">
        <v>300</v>
      </c>
      <c r="AH732" s="1" t="s">
        <v>6029</v>
      </c>
      <c r="AI732" s="1" t="s">
        <v>613</v>
      </c>
      <c r="AJ732" s="1" t="s">
        <v>369</v>
      </c>
      <c r="AK732" s="1" t="s">
        <v>47</v>
      </c>
      <c r="AL732" s="1" t="s">
        <v>54</v>
      </c>
      <c r="AM732" s="1" t="s">
        <v>55</v>
      </c>
      <c r="AN732" s="1" t="s">
        <v>6030</v>
      </c>
      <c r="AO732" s="1" t="s">
        <v>43</v>
      </c>
    </row>
    <row r="733" spans="1:41" x14ac:dyDescent="0.55000000000000004">
      <c r="A733" s="1" t="s">
        <v>98</v>
      </c>
      <c r="B733" s="1" t="s">
        <v>6031</v>
      </c>
      <c r="C733" s="1">
        <v>2022</v>
      </c>
      <c r="D733" s="1">
        <v>2</v>
      </c>
      <c r="E733" s="1">
        <v>15</v>
      </c>
      <c r="F733" s="4">
        <v>0.55723379629629632</v>
      </c>
      <c r="G733" s="1" t="s">
        <v>36</v>
      </c>
      <c r="H733" s="1" t="s">
        <v>6033</v>
      </c>
      <c r="I733" s="1">
        <v>3098</v>
      </c>
      <c r="J733" s="1" t="s">
        <v>6034</v>
      </c>
      <c r="K733" s="1" t="s">
        <v>55</v>
      </c>
      <c r="L733" s="1" t="s">
        <v>47</v>
      </c>
      <c r="N733" s="1" t="s">
        <v>42</v>
      </c>
      <c r="O733" s="1" t="s">
        <v>43</v>
      </c>
      <c r="P733" s="1">
        <v>1</v>
      </c>
      <c r="Q733" s="1" t="s">
        <v>103</v>
      </c>
      <c r="R733" s="1">
        <v>0</v>
      </c>
      <c r="S733" s="1" t="s">
        <v>43</v>
      </c>
      <c r="T733" s="1">
        <v>8134</v>
      </c>
      <c r="U733" s="1" t="s">
        <v>104</v>
      </c>
      <c r="V733" s="1" t="s">
        <v>105</v>
      </c>
      <c r="W733" s="1" t="s">
        <v>40</v>
      </c>
      <c r="X733" s="1" t="s">
        <v>6035</v>
      </c>
      <c r="Y733" s="1" t="s">
        <v>6036</v>
      </c>
      <c r="Z733" s="1" t="s">
        <v>344</v>
      </c>
      <c r="AA733" s="1" t="str">
        <f>VLOOKUP(Z733,List!A:E,2,FALSE)</f>
        <v>PC Team</v>
      </c>
      <c r="AB733" s="1" t="str">
        <f>VLOOKUP(Z733,List!A:E,3,FALSE)</f>
        <v>7Sense (Lenovo)</v>
      </c>
      <c r="AC733" s="1" t="str">
        <f>VLOOKUP(Z733,List!A:E,4,FALSE)</f>
        <v>Second Tier</v>
      </c>
      <c r="AD733" s="1" t="str">
        <f>VLOOKUP(Z733,List!A:E,5,FALSE)</f>
        <v>Onsite</v>
      </c>
      <c r="AE733" s="1" t="s">
        <v>49</v>
      </c>
      <c r="AF733" s="1" t="s">
        <v>69</v>
      </c>
      <c r="AG733" s="1" t="s">
        <v>311</v>
      </c>
      <c r="AH733" s="1" t="s">
        <v>6037</v>
      </c>
      <c r="AI733" s="1" t="s">
        <v>109</v>
      </c>
      <c r="AK733" s="1" t="s">
        <v>47</v>
      </c>
      <c r="AL733" s="1" t="s">
        <v>73</v>
      </c>
      <c r="AM733" s="1" t="s">
        <v>55</v>
      </c>
      <c r="AN733" s="1" t="s">
        <v>6031</v>
      </c>
      <c r="AO733" s="1" t="s">
        <v>43</v>
      </c>
    </row>
    <row r="734" spans="1:41" x14ac:dyDescent="0.55000000000000004">
      <c r="A734" s="1" t="s">
        <v>123</v>
      </c>
      <c r="B734" s="1" t="s">
        <v>6038</v>
      </c>
      <c r="C734" s="1">
        <v>2022</v>
      </c>
      <c r="D734" s="1">
        <v>2</v>
      </c>
      <c r="E734" s="1">
        <v>15</v>
      </c>
      <c r="F734" s="4">
        <v>0.56373842592592593</v>
      </c>
      <c r="G734" s="1" t="s">
        <v>36</v>
      </c>
      <c r="H734" s="1" t="s">
        <v>6040</v>
      </c>
      <c r="I734" s="1">
        <v>3099</v>
      </c>
      <c r="J734" s="1" t="s">
        <v>6041</v>
      </c>
      <c r="K734" s="1" t="s">
        <v>55</v>
      </c>
      <c r="L734" s="1" t="s">
        <v>47</v>
      </c>
      <c r="N734" s="1" t="s">
        <v>42</v>
      </c>
      <c r="O734" s="1" t="s">
        <v>43</v>
      </c>
      <c r="P734" s="1">
        <v>1</v>
      </c>
      <c r="Q734" s="1" t="s">
        <v>62</v>
      </c>
      <c r="R734" s="1">
        <v>0</v>
      </c>
      <c r="S734" s="1" t="s">
        <v>43</v>
      </c>
      <c r="T734" s="1">
        <v>6143</v>
      </c>
      <c r="U734" s="1" t="s">
        <v>236</v>
      </c>
      <c r="V734" s="1" t="s">
        <v>237</v>
      </c>
      <c r="W734" s="1" t="s">
        <v>40</v>
      </c>
      <c r="X734" s="1" t="s">
        <v>6042</v>
      </c>
      <c r="Y734" s="1" t="s">
        <v>6043</v>
      </c>
      <c r="Z734" s="1" t="s">
        <v>144</v>
      </c>
      <c r="AA734" s="1" t="str">
        <f>VLOOKUP(Z734,List!A:E,2,FALSE)</f>
        <v>IT Support</v>
      </c>
      <c r="AB734" s="1" t="str">
        <f>VLOOKUP(Z734,List!A:E,3,FALSE)</f>
        <v>Point IT</v>
      </c>
      <c r="AC734" s="1" t="str">
        <f>VLOOKUP(Z734,List!A:E,4,FALSE)</f>
        <v>Frist Tier</v>
      </c>
      <c r="AD734" s="1" t="str">
        <f>VLOOKUP(Z734,List!A:E,5,FALSE)</f>
        <v>Frist Tier</v>
      </c>
      <c r="AE734" s="1" t="s">
        <v>49</v>
      </c>
      <c r="AF734" s="1" t="s">
        <v>69</v>
      </c>
      <c r="AG734" s="1" t="s">
        <v>356</v>
      </c>
      <c r="AH734" s="1" t="s">
        <v>6044</v>
      </c>
      <c r="AI734" s="1" t="s">
        <v>190</v>
      </c>
      <c r="AK734" s="1" t="s">
        <v>47</v>
      </c>
      <c r="AL734" s="1" t="s">
        <v>73</v>
      </c>
      <c r="AM734" s="1" t="s">
        <v>55</v>
      </c>
      <c r="AN734" s="1" t="s">
        <v>6038</v>
      </c>
      <c r="AO734" s="1" t="s">
        <v>43</v>
      </c>
    </row>
    <row r="735" spans="1:41" x14ac:dyDescent="0.55000000000000004">
      <c r="A735" s="1" t="s">
        <v>34</v>
      </c>
      <c r="B735" s="1" t="s">
        <v>3700</v>
      </c>
      <c r="C735" s="1">
        <v>2022</v>
      </c>
      <c r="D735" s="1">
        <v>2</v>
      </c>
      <c r="E735" s="1">
        <v>15</v>
      </c>
      <c r="F735" s="4">
        <v>0.5681018518518518</v>
      </c>
      <c r="G735" s="1" t="s">
        <v>36</v>
      </c>
      <c r="H735" s="1" t="s">
        <v>6046</v>
      </c>
      <c r="I735" s="1">
        <v>3100</v>
      </c>
      <c r="J735" s="1" t="s">
        <v>6047</v>
      </c>
      <c r="K735" s="1" t="s">
        <v>6048</v>
      </c>
      <c r="L735" s="1" t="s">
        <v>397</v>
      </c>
      <c r="M735" s="1" t="s">
        <v>6049</v>
      </c>
      <c r="N735" s="1" t="s">
        <v>42</v>
      </c>
      <c r="O735" s="1" t="s">
        <v>43</v>
      </c>
      <c r="P735" s="1">
        <v>1</v>
      </c>
      <c r="Q735" s="1" t="s">
        <v>319</v>
      </c>
      <c r="R735" s="1">
        <v>1</v>
      </c>
      <c r="S735" s="1" t="s">
        <v>43</v>
      </c>
      <c r="T735" s="1">
        <v>6456</v>
      </c>
      <c r="U735" s="1" t="s">
        <v>307</v>
      </c>
      <c r="V735" s="1" t="s">
        <v>308</v>
      </c>
      <c r="W735" s="1" t="s">
        <v>40</v>
      </c>
      <c r="X735" s="1" t="s">
        <v>6050</v>
      </c>
      <c r="Y735" s="1" t="s">
        <v>3700</v>
      </c>
      <c r="Z735" s="1" t="s">
        <v>120</v>
      </c>
      <c r="AA735" s="1" t="str">
        <f>VLOOKUP(Z735,List!A:E,2,FALSE)</f>
        <v>IT Support</v>
      </c>
      <c r="AB735" s="1" t="str">
        <f>VLOOKUP(Z735,List!A:E,3,FALSE)</f>
        <v>CRA</v>
      </c>
      <c r="AC735" s="1" t="str">
        <f>VLOOKUP(Z735,List!A:E,4,FALSE)</f>
        <v>Second Tier</v>
      </c>
      <c r="AD735" s="1" t="str">
        <f>VLOOKUP(Z735,List!A:E,5,FALSE)</f>
        <v>Onsite</v>
      </c>
      <c r="AE735" s="1" t="s">
        <v>49</v>
      </c>
      <c r="AF735" s="1" t="s">
        <v>69</v>
      </c>
      <c r="AG735" s="1" t="s">
        <v>51</v>
      </c>
      <c r="AH735" s="1" t="s">
        <v>6051</v>
      </c>
      <c r="AI735" s="1" t="s">
        <v>313</v>
      </c>
      <c r="AK735" s="1" t="s">
        <v>47</v>
      </c>
      <c r="AL735" s="1" t="s">
        <v>54</v>
      </c>
      <c r="AM735" s="1" t="s">
        <v>55</v>
      </c>
      <c r="AN735" s="1" t="s">
        <v>3700</v>
      </c>
      <c r="AO735" s="1" t="s">
        <v>43</v>
      </c>
    </row>
    <row r="736" spans="1:41" x14ac:dyDescent="0.55000000000000004">
      <c r="A736" s="1" t="s">
        <v>203</v>
      </c>
      <c r="B736" s="1" t="s">
        <v>6052</v>
      </c>
      <c r="C736" s="1">
        <v>2022</v>
      </c>
      <c r="D736" s="1">
        <v>2</v>
      </c>
      <c r="E736" s="1">
        <v>15</v>
      </c>
      <c r="F736" s="4">
        <v>0.56862268518518522</v>
      </c>
      <c r="G736" s="1" t="s">
        <v>36</v>
      </c>
      <c r="H736" s="1" t="s">
        <v>47</v>
      </c>
      <c r="I736" s="1">
        <v>3101</v>
      </c>
      <c r="J736" s="1" t="s">
        <v>6054</v>
      </c>
      <c r="K736" s="1" t="s">
        <v>6055</v>
      </c>
      <c r="L736" s="1" t="s">
        <v>40</v>
      </c>
      <c r="M736" s="1" t="s">
        <v>6056</v>
      </c>
      <c r="N736" s="1" t="s">
        <v>42</v>
      </c>
      <c r="O736" s="1" t="s">
        <v>43</v>
      </c>
      <c r="P736" s="1">
        <v>1</v>
      </c>
      <c r="Q736" s="1" t="s">
        <v>319</v>
      </c>
      <c r="R736" s="1">
        <v>1</v>
      </c>
      <c r="S736" s="1" t="s">
        <v>63</v>
      </c>
      <c r="T736" s="1">
        <v>6265</v>
      </c>
      <c r="U736" s="1" t="s">
        <v>6057</v>
      </c>
      <c r="V736" s="1" t="s">
        <v>6058</v>
      </c>
      <c r="W736" s="1" t="s">
        <v>40</v>
      </c>
      <c r="X736" s="1" t="s">
        <v>6059</v>
      </c>
      <c r="Y736" s="1" t="s">
        <v>6052</v>
      </c>
      <c r="Z736" s="1" t="s">
        <v>210</v>
      </c>
      <c r="AA736" s="1" t="str">
        <f>VLOOKUP(Z736,List!A:E,2,FALSE)</f>
        <v>E-sarabun</v>
      </c>
      <c r="AB736" s="1" t="str">
        <f>VLOOKUP(Z736,List!A:E,3,FALSE)</f>
        <v>CRA</v>
      </c>
      <c r="AC736" s="1" t="str">
        <f>VLOOKUP(Z736,List!A:E,4,FALSE)</f>
        <v>Second Tier</v>
      </c>
      <c r="AD736" s="1" t="str">
        <f>VLOOKUP(Z736,List!A:E,5,FALSE)</f>
        <v>Second Tier</v>
      </c>
      <c r="AE736" s="1" t="s">
        <v>49</v>
      </c>
      <c r="AF736" s="1" t="s">
        <v>69</v>
      </c>
      <c r="AG736" s="1" t="s">
        <v>211</v>
      </c>
      <c r="AH736" s="1" t="s">
        <v>6060</v>
      </c>
      <c r="AK736" s="1" t="s">
        <v>47</v>
      </c>
      <c r="AL736" s="1" t="s">
        <v>54</v>
      </c>
      <c r="AM736" s="1" t="s">
        <v>55</v>
      </c>
      <c r="AN736" s="1" t="s">
        <v>6052</v>
      </c>
      <c r="AO736" s="1" t="s">
        <v>43</v>
      </c>
    </row>
    <row r="737" spans="1:41" x14ac:dyDescent="0.55000000000000004">
      <c r="A737" s="1" t="s">
        <v>34</v>
      </c>
      <c r="B737" s="1" t="s">
        <v>6061</v>
      </c>
      <c r="C737" s="1">
        <v>2022</v>
      </c>
      <c r="D737" s="1">
        <v>2</v>
      </c>
      <c r="E737" s="1">
        <v>15</v>
      </c>
      <c r="F737" s="4">
        <v>0.56864583333333341</v>
      </c>
      <c r="G737" s="1" t="s">
        <v>36</v>
      </c>
      <c r="H737" s="1" t="s">
        <v>6063</v>
      </c>
      <c r="I737" s="1">
        <v>3102</v>
      </c>
      <c r="J737" s="1" t="s">
        <v>6047</v>
      </c>
      <c r="K737" s="1" t="s">
        <v>55</v>
      </c>
      <c r="L737" s="1" t="s">
        <v>47</v>
      </c>
      <c r="N737" s="1" t="s">
        <v>42</v>
      </c>
      <c r="O737" s="1" t="s">
        <v>43</v>
      </c>
      <c r="P737" s="1">
        <v>1</v>
      </c>
      <c r="Q737" s="1" t="s">
        <v>62</v>
      </c>
      <c r="R737" s="1">
        <v>0</v>
      </c>
      <c r="S737" s="1" t="s">
        <v>43</v>
      </c>
      <c r="T737" s="1">
        <v>6965</v>
      </c>
      <c r="U737" s="1" t="s">
        <v>3807</v>
      </c>
      <c r="V737" s="1" t="s">
        <v>3808</v>
      </c>
      <c r="W737" s="1" t="s">
        <v>40</v>
      </c>
      <c r="X737" s="1" t="s">
        <v>6064</v>
      </c>
      <c r="Y737" s="1" t="s">
        <v>6065</v>
      </c>
      <c r="Z737" s="1" t="s">
        <v>367</v>
      </c>
      <c r="AA737" s="1" t="str">
        <f>VLOOKUP(Z737,List!A:E,2,FALSE)</f>
        <v>IT Support</v>
      </c>
      <c r="AB737" s="1" t="str">
        <f>VLOOKUP(Z737,List!A:E,3,FALSE)</f>
        <v>Point IT</v>
      </c>
      <c r="AC737" s="1" t="str">
        <f>VLOOKUP(Z737,List!A:E,4,FALSE)</f>
        <v>Second Tier</v>
      </c>
      <c r="AD737" s="1" t="str">
        <f>VLOOKUP(Z737,List!A:E,5,FALSE)</f>
        <v>Onsite</v>
      </c>
      <c r="AE737" s="1" t="s">
        <v>49</v>
      </c>
      <c r="AF737" s="1" t="s">
        <v>69</v>
      </c>
      <c r="AG737" s="1" t="s">
        <v>200</v>
      </c>
      <c r="AH737" s="1" t="s">
        <v>6066</v>
      </c>
      <c r="AI737" s="1" t="s">
        <v>3811</v>
      </c>
      <c r="AK737" s="1" t="s">
        <v>47</v>
      </c>
      <c r="AL737" s="1" t="s">
        <v>54</v>
      </c>
      <c r="AM737" s="1" t="s">
        <v>55</v>
      </c>
      <c r="AN737" s="1" t="s">
        <v>6061</v>
      </c>
      <c r="AO737" s="1" t="s">
        <v>43</v>
      </c>
    </row>
    <row r="738" spans="1:41" x14ac:dyDescent="0.55000000000000004">
      <c r="C738" s="1">
        <v>2022</v>
      </c>
      <c r="D738" s="1">
        <v>2</v>
      </c>
      <c r="E738" s="1">
        <v>15</v>
      </c>
      <c r="F738" s="4">
        <v>0.58398148148148155</v>
      </c>
      <c r="H738" s="1" t="s">
        <v>47</v>
      </c>
      <c r="I738" s="1">
        <v>3103</v>
      </c>
      <c r="J738" s="1" t="s">
        <v>5935</v>
      </c>
      <c r="K738" s="1" t="s">
        <v>55</v>
      </c>
      <c r="L738" s="1" t="s">
        <v>47</v>
      </c>
      <c r="N738" s="1" t="s">
        <v>42</v>
      </c>
      <c r="O738" s="1" t="s">
        <v>43</v>
      </c>
      <c r="P738" s="1">
        <v>1</v>
      </c>
      <c r="R738" s="1">
        <v>0</v>
      </c>
      <c r="S738" s="1" t="s">
        <v>63</v>
      </c>
      <c r="T738" s="1">
        <v>6399</v>
      </c>
      <c r="U738" s="1" t="s">
        <v>6068</v>
      </c>
      <c r="V738" s="1" t="s">
        <v>6069</v>
      </c>
      <c r="W738" s="1" t="s">
        <v>47</v>
      </c>
      <c r="Z738" s="1" t="s">
        <v>1618</v>
      </c>
      <c r="AA738" s="1" t="str">
        <f>VLOOKUP(Z738,List!A:E,2,FALSE)</f>
        <v>Programer</v>
      </c>
      <c r="AB738" s="1" t="str">
        <f>VLOOKUP(Z738,List!A:E,3,FALSE)</f>
        <v>CRA</v>
      </c>
      <c r="AC738" s="1" t="str">
        <f>VLOOKUP(Z738,List!A:E,4,FALSE)</f>
        <v>Second Tier</v>
      </c>
      <c r="AD738" s="1" t="str">
        <f>VLOOKUP(Z738,List!A:E,5,FALSE)</f>
        <v>Second Tier</v>
      </c>
      <c r="AE738" s="1" t="s">
        <v>756</v>
      </c>
      <c r="AF738" s="1" t="s">
        <v>533</v>
      </c>
      <c r="AH738" s="1" t="s">
        <v>6070</v>
      </c>
      <c r="AI738" s="1" t="s">
        <v>6071</v>
      </c>
      <c r="AK738" s="1" t="s">
        <v>47</v>
      </c>
      <c r="AL738" s="1" t="s">
        <v>54</v>
      </c>
      <c r="AM738" s="1" t="s">
        <v>55</v>
      </c>
      <c r="AN738" s="1" t="s">
        <v>6072</v>
      </c>
      <c r="AO738" s="1" t="s">
        <v>43</v>
      </c>
    </row>
    <row r="739" spans="1:41" x14ac:dyDescent="0.55000000000000004">
      <c r="A739" s="1" t="s">
        <v>34</v>
      </c>
      <c r="B739" s="1" t="s">
        <v>6073</v>
      </c>
      <c r="C739" s="1">
        <v>2022</v>
      </c>
      <c r="D739" s="1">
        <v>2</v>
      </c>
      <c r="E739" s="1">
        <v>15</v>
      </c>
      <c r="F739" s="4">
        <v>0.59407407407407409</v>
      </c>
      <c r="G739" s="1" t="s">
        <v>36</v>
      </c>
      <c r="H739" s="1" t="s">
        <v>6075</v>
      </c>
      <c r="I739" s="1">
        <v>3104</v>
      </c>
      <c r="J739" s="1" t="s">
        <v>6076</v>
      </c>
      <c r="K739" s="1" t="s">
        <v>55</v>
      </c>
      <c r="L739" s="1" t="s">
        <v>47</v>
      </c>
      <c r="N739" s="1" t="s">
        <v>42</v>
      </c>
      <c r="O739" s="1" t="s">
        <v>43</v>
      </c>
      <c r="P739" s="1">
        <v>1</v>
      </c>
      <c r="Q739" s="1" t="s">
        <v>62</v>
      </c>
      <c r="R739" s="1">
        <v>0</v>
      </c>
      <c r="S739" s="1" t="s">
        <v>43</v>
      </c>
      <c r="T739" s="1">
        <v>994177557</v>
      </c>
      <c r="U739" s="1" t="s">
        <v>3022</v>
      </c>
      <c r="V739" s="1" t="s">
        <v>3023</v>
      </c>
      <c r="W739" s="1" t="s">
        <v>40</v>
      </c>
      <c r="X739" s="1" t="s">
        <v>6077</v>
      </c>
      <c r="Y739" s="1" t="s">
        <v>6078</v>
      </c>
      <c r="Z739" s="1" t="s">
        <v>367</v>
      </c>
      <c r="AA739" s="1" t="str">
        <f>VLOOKUP(Z739,List!A:E,2,FALSE)</f>
        <v>IT Support</v>
      </c>
      <c r="AB739" s="1" t="str">
        <f>VLOOKUP(Z739,List!A:E,3,FALSE)</f>
        <v>Point IT</v>
      </c>
      <c r="AC739" s="1" t="str">
        <f>VLOOKUP(Z739,List!A:E,4,FALSE)</f>
        <v>Second Tier</v>
      </c>
      <c r="AD739" s="1" t="str">
        <f>VLOOKUP(Z739,List!A:E,5,FALSE)</f>
        <v>Onsite</v>
      </c>
      <c r="AE739" s="1" t="s">
        <v>49</v>
      </c>
      <c r="AF739" s="1" t="s">
        <v>69</v>
      </c>
      <c r="AG739" s="1" t="s">
        <v>200</v>
      </c>
      <c r="AH739" s="1" t="s">
        <v>6079</v>
      </c>
      <c r="AI739" s="1" t="s">
        <v>715</v>
      </c>
      <c r="AK739" s="1" t="s">
        <v>47</v>
      </c>
      <c r="AL739" s="1" t="s">
        <v>54</v>
      </c>
      <c r="AM739" s="1" t="s">
        <v>55</v>
      </c>
      <c r="AN739" s="1" t="s">
        <v>6073</v>
      </c>
      <c r="AO739" s="1" t="s">
        <v>43</v>
      </c>
    </row>
    <row r="740" spans="1:41" x14ac:dyDescent="0.55000000000000004">
      <c r="A740" s="1" t="s">
        <v>371</v>
      </c>
      <c r="B740" s="1" t="s">
        <v>6080</v>
      </c>
      <c r="C740" s="1">
        <v>2022</v>
      </c>
      <c r="D740" s="1">
        <v>2</v>
      </c>
      <c r="E740" s="1">
        <v>15</v>
      </c>
      <c r="F740" s="4">
        <v>0.59526620370370364</v>
      </c>
      <c r="G740" s="1" t="s">
        <v>36</v>
      </c>
      <c r="H740" s="1" t="s">
        <v>6082</v>
      </c>
      <c r="I740" s="1">
        <v>3105</v>
      </c>
      <c r="J740" s="1" t="s">
        <v>6083</v>
      </c>
      <c r="K740" s="1" t="s">
        <v>55</v>
      </c>
      <c r="L740" s="1" t="s">
        <v>47</v>
      </c>
      <c r="N740" s="1" t="s">
        <v>42</v>
      </c>
      <c r="O740" s="1" t="s">
        <v>43</v>
      </c>
      <c r="P740" s="1">
        <v>1</v>
      </c>
      <c r="Q740" s="1" t="s">
        <v>62</v>
      </c>
      <c r="R740" s="1">
        <v>0</v>
      </c>
      <c r="S740" s="1" t="s">
        <v>43</v>
      </c>
      <c r="T740" s="1">
        <v>6060</v>
      </c>
      <c r="U740" s="1" t="s">
        <v>530</v>
      </c>
      <c r="V740" s="1" t="s">
        <v>531</v>
      </c>
      <c r="W740" s="1" t="s">
        <v>40</v>
      </c>
      <c r="X740" s="1" t="s">
        <v>6084</v>
      </c>
      <c r="Y740" s="1" t="s">
        <v>6085</v>
      </c>
      <c r="Z740" s="1" t="s">
        <v>144</v>
      </c>
      <c r="AA740" s="1" t="str">
        <f>VLOOKUP(Z740,List!A:E,2,FALSE)</f>
        <v>IT Support</v>
      </c>
      <c r="AB740" s="1" t="str">
        <f>VLOOKUP(Z740,List!A:E,3,FALSE)</f>
        <v>Point IT</v>
      </c>
      <c r="AC740" s="1" t="str">
        <f>VLOOKUP(Z740,List!A:E,4,FALSE)</f>
        <v>Frist Tier</v>
      </c>
      <c r="AD740" s="1" t="str">
        <f>VLOOKUP(Z740,List!A:E,5,FALSE)</f>
        <v>Frist Tier</v>
      </c>
      <c r="AE740" s="1" t="s">
        <v>49</v>
      </c>
      <c r="AF740" s="1" t="s">
        <v>69</v>
      </c>
      <c r="AG740" s="1" t="s">
        <v>379</v>
      </c>
      <c r="AH740" s="1" t="s">
        <v>6086</v>
      </c>
      <c r="AI740" s="1" t="s">
        <v>147</v>
      </c>
      <c r="AK740" s="1" t="s">
        <v>47</v>
      </c>
      <c r="AL740" s="1" t="s">
        <v>73</v>
      </c>
      <c r="AM740" s="1" t="s">
        <v>55</v>
      </c>
      <c r="AN740" s="1" t="s">
        <v>6087</v>
      </c>
      <c r="AO740" s="1" t="s">
        <v>43</v>
      </c>
    </row>
    <row r="741" spans="1:41" x14ac:dyDescent="0.55000000000000004">
      <c r="A741" s="1" t="s">
        <v>135</v>
      </c>
      <c r="B741" s="1" t="s">
        <v>6088</v>
      </c>
      <c r="C741" s="1">
        <v>2022</v>
      </c>
      <c r="D741" s="1">
        <v>2</v>
      </c>
      <c r="E741" s="1">
        <v>15</v>
      </c>
      <c r="F741" s="4">
        <v>0.59947916666666667</v>
      </c>
      <c r="G741" s="1" t="s">
        <v>36</v>
      </c>
      <c r="H741" s="1" t="s">
        <v>6090</v>
      </c>
      <c r="I741" s="1">
        <v>3106</v>
      </c>
      <c r="J741" s="1" t="s">
        <v>6091</v>
      </c>
      <c r="K741" s="1" t="s">
        <v>6092</v>
      </c>
      <c r="L741" s="1" t="s">
        <v>40</v>
      </c>
      <c r="M741" s="1" t="s">
        <v>6093</v>
      </c>
      <c r="N741" s="1" t="s">
        <v>42</v>
      </c>
      <c r="O741" s="1" t="s">
        <v>43</v>
      </c>
      <c r="P741" s="1">
        <v>2</v>
      </c>
      <c r="R741" s="1">
        <v>1</v>
      </c>
      <c r="S741" s="1" t="s">
        <v>43</v>
      </c>
      <c r="T741" s="1">
        <v>830687517</v>
      </c>
      <c r="U741" s="1" t="s">
        <v>1775</v>
      </c>
      <c r="V741" s="1" t="s">
        <v>1776</v>
      </c>
      <c r="W741" s="1" t="s">
        <v>40</v>
      </c>
      <c r="X741" s="1" t="s">
        <v>6094</v>
      </c>
      <c r="Y741" s="1" t="s">
        <v>6095</v>
      </c>
      <c r="Z741" s="1" t="s">
        <v>144</v>
      </c>
      <c r="AA741" s="1" t="str">
        <f>VLOOKUP(Z741,List!A:E,2,FALSE)</f>
        <v>IT Support</v>
      </c>
      <c r="AB741" s="1" t="str">
        <f>VLOOKUP(Z741,List!A:E,3,FALSE)</f>
        <v>Point IT</v>
      </c>
      <c r="AC741" s="1" t="str">
        <f>VLOOKUP(Z741,List!A:E,4,FALSE)</f>
        <v>Frist Tier</v>
      </c>
      <c r="AD741" s="1" t="str">
        <f>VLOOKUP(Z741,List!A:E,5,FALSE)</f>
        <v>Frist Tier</v>
      </c>
      <c r="AE741" s="1" t="s">
        <v>49</v>
      </c>
      <c r="AF741" s="1" t="s">
        <v>69</v>
      </c>
      <c r="AG741" s="1" t="s">
        <v>6096</v>
      </c>
      <c r="AH741" s="1" t="s">
        <v>6097</v>
      </c>
      <c r="AI741" s="1" t="s">
        <v>1449</v>
      </c>
      <c r="AK741" s="1" t="s">
        <v>47</v>
      </c>
      <c r="AL741" s="1" t="s">
        <v>54</v>
      </c>
      <c r="AM741" s="1" t="s">
        <v>55</v>
      </c>
      <c r="AN741" s="1" t="s">
        <v>6088</v>
      </c>
      <c r="AO741" s="1" t="s">
        <v>43</v>
      </c>
    </row>
    <row r="742" spans="1:41" x14ac:dyDescent="0.55000000000000004">
      <c r="A742" s="1" t="s">
        <v>203</v>
      </c>
      <c r="B742" s="1" t="s">
        <v>6098</v>
      </c>
      <c r="C742" s="1">
        <v>2022</v>
      </c>
      <c r="D742" s="1">
        <v>2</v>
      </c>
      <c r="E742" s="1">
        <v>15</v>
      </c>
      <c r="F742" s="4">
        <v>0.60238425925925931</v>
      </c>
      <c r="G742" s="1" t="s">
        <v>36</v>
      </c>
      <c r="H742" s="1" t="s">
        <v>47</v>
      </c>
      <c r="I742" s="1">
        <v>3107</v>
      </c>
      <c r="J742" s="1" t="s">
        <v>6100</v>
      </c>
      <c r="K742" s="1" t="s">
        <v>55</v>
      </c>
      <c r="L742" s="1" t="s">
        <v>47</v>
      </c>
      <c r="N742" s="1" t="s">
        <v>42</v>
      </c>
      <c r="O742" s="1" t="s">
        <v>43</v>
      </c>
      <c r="P742" s="1">
        <v>1</v>
      </c>
      <c r="Q742" s="1" t="s">
        <v>319</v>
      </c>
      <c r="R742" s="1">
        <v>0</v>
      </c>
      <c r="S742" s="1" t="s">
        <v>63</v>
      </c>
      <c r="T742" s="1">
        <v>8443</v>
      </c>
      <c r="U742" s="1" t="s">
        <v>6101</v>
      </c>
      <c r="V742" s="1" t="s">
        <v>6102</v>
      </c>
      <c r="W742" s="1" t="s">
        <v>40</v>
      </c>
      <c r="X742" s="1" t="s">
        <v>6103</v>
      </c>
      <c r="Y742" s="1" t="s">
        <v>6098</v>
      </c>
      <c r="Z742" s="1" t="s">
        <v>210</v>
      </c>
      <c r="AA742" s="1" t="str">
        <f>VLOOKUP(Z742,List!A:E,2,FALSE)</f>
        <v>E-sarabun</v>
      </c>
      <c r="AB742" s="1" t="str">
        <f>VLOOKUP(Z742,List!A:E,3,FALSE)</f>
        <v>CRA</v>
      </c>
      <c r="AC742" s="1" t="str">
        <f>VLOOKUP(Z742,List!A:E,4,FALSE)</f>
        <v>Second Tier</v>
      </c>
      <c r="AD742" s="1" t="str">
        <f>VLOOKUP(Z742,List!A:E,5,FALSE)</f>
        <v>Second Tier</v>
      </c>
      <c r="AE742" s="1" t="s">
        <v>49</v>
      </c>
      <c r="AF742" s="1" t="s">
        <v>69</v>
      </c>
      <c r="AG742" s="1" t="s">
        <v>211</v>
      </c>
      <c r="AH742" s="1" t="s">
        <v>6104</v>
      </c>
      <c r="AK742" s="1" t="s">
        <v>47</v>
      </c>
      <c r="AL742" s="1" t="s">
        <v>54</v>
      </c>
      <c r="AM742" s="1" t="s">
        <v>55</v>
      </c>
      <c r="AN742" s="1" t="s">
        <v>6105</v>
      </c>
      <c r="AO742" s="1" t="s">
        <v>43</v>
      </c>
    </row>
    <row r="743" spans="1:41" x14ac:dyDescent="0.55000000000000004">
      <c r="A743" s="1" t="s">
        <v>203</v>
      </c>
      <c r="B743" s="1" t="s">
        <v>6106</v>
      </c>
      <c r="C743" s="1">
        <v>2022</v>
      </c>
      <c r="D743" s="1">
        <v>2</v>
      </c>
      <c r="E743" s="1">
        <v>15</v>
      </c>
      <c r="F743" s="4">
        <v>0.63604166666666673</v>
      </c>
      <c r="G743" s="1" t="s">
        <v>36</v>
      </c>
      <c r="H743" s="1" t="s">
        <v>6108</v>
      </c>
      <c r="I743" s="1">
        <v>3108</v>
      </c>
      <c r="J743" s="1" t="s">
        <v>6109</v>
      </c>
      <c r="K743" s="1" t="s">
        <v>55</v>
      </c>
      <c r="L743" s="1" t="s">
        <v>47</v>
      </c>
      <c r="N743" s="1" t="s">
        <v>42</v>
      </c>
      <c r="O743" s="1" t="s">
        <v>43</v>
      </c>
      <c r="P743" s="1">
        <v>2</v>
      </c>
      <c r="Q743" s="1" t="s">
        <v>319</v>
      </c>
      <c r="R743" s="1">
        <v>0</v>
      </c>
      <c r="S743" s="1" t="s">
        <v>43</v>
      </c>
      <c r="T743" s="1">
        <v>9952490493</v>
      </c>
      <c r="U743" s="1" t="s">
        <v>1624</v>
      </c>
      <c r="V743" s="1" t="s">
        <v>1625</v>
      </c>
      <c r="W743" s="1" t="s">
        <v>40</v>
      </c>
      <c r="X743" s="1" t="s">
        <v>6110</v>
      </c>
      <c r="Y743" s="1" t="s">
        <v>6106</v>
      </c>
      <c r="Z743" s="1" t="s">
        <v>210</v>
      </c>
      <c r="AA743" s="1" t="str">
        <f>VLOOKUP(Z743,List!A:E,2,FALSE)</f>
        <v>E-sarabun</v>
      </c>
      <c r="AB743" s="1" t="str">
        <f>VLOOKUP(Z743,List!A:E,3,FALSE)</f>
        <v>CRA</v>
      </c>
      <c r="AC743" s="1" t="str">
        <f>VLOOKUP(Z743,List!A:E,4,FALSE)</f>
        <v>Second Tier</v>
      </c>
      <c r="AD743" s="1" t="str">
        <f>VLOOKUP(Z743,List!A:E,5,FALSE)</f>
        <v>Second Tier</v>
      </c>
      <c r="AE743" s="1" t="s">
        <v>49</v>
      </c>
      <c r="AF743" s="1" t="s">
        <v>69</v>
      </c>
      <c r="AG743" s="1" t="s">
        <v>211</v>
      </c>
      <c r="AH743" s="1" t="s">
        <v>6111</v>
      </c>
      <c r="AK743" s="1" t="s">
        <v>47</v>
      </c>
      <c r="AL743" s="1" t="s">
        <v>73</v>
      </c>
      <c r="AM743" s="1" t="s">
        <v>55</v>
      </c>
      <c r="AN743" s="1" t="s">
        <v>6106</v>
      </c>
      <c r="AO743" s="1" t="s">
        <v>43</v>
      </c>
    </row>
    <row r="744" spans="1:41" x14ac:dyDescent="0.55000000000000004">
      <c r="A744" s="1" t="s">
        <v>314</v>
      </c>
      <c r="C744" s="1">
        <v>2022</v>
      </c>
      <c r="D744" s="1">
        <v>2</v>
      </c>
      <c r="E744" s="1">
        <v>15</v>
      </c>
      <c r="F744" s="4">
        <v>0.63723379629629628</v>
      </c>
      <c r="G744" s="1" t="s">
        <v>36</v>
      </c>
      <c r="H744" s="1" t="s">
        <v>6113</v>
      </c>
      <c r="I744" s="1">
        <v>3109</v>
      </c>
      <c r="J744" s="1" t="s">
        <v>6114</v>
      </c>
      <c r="K744" s="1" t="s">
        <v>55</v>
      </c>
      <c r="L744" s="1" t="s">
        <v>47</v>
      </c>
      <c r="N744" s="1" t="s">
        <v>42</v>
      </c>
      <c r="O744" s="1" t="s">
        <v>43</v>
      </c>
      <c r="P744" s="1">
        <v>1</v>
      </c>
      <c r="Q744" s="1" t="s">
        <v>103</v>
      </c>
      <c r="R744" s="1">
        <v>0</v>
      </c>
      <c r="S744" s="1" t="s">
        <v>43</v>
      </c>
      <c r="T744" s="1">
        <v>6784</v>
      </c>
      <c r="U744" s="1" t="s">
        <v>1103</v>
      </c>
      <c r="V744" s="1" t="s">
        <v>1104</v>
      </c>
      <c r="W744" s="1" t="s">
        <v>47</v>
      </c>
      <c r="Z744" s="1" t="s">
        <v>199</v>
      </c>
      <c r="AA744" s="1" t="str">
        <f>VLOOKUP(Z744,List!A:E,2,FALSE)</f>
        <v>PC Team</v>
      </c>
      <c r="AB744" s="1" t="str">
        <f>VLOOKUP(Z744,List!A:E,3,FALSE)</f>
        <v>7Sense (Lenovo)</v>
      </c>
      <c r="AC744" s="1" t="str">
        <f>VLOOKUP(Z744,List!A:E,4,FALSE)</f>
        <v>Second Tier</v>
      </c>
      <c r="AD744" s="1" t="str">
        <f>VLOOKUP(Z744,List!A:E,5,FALSE)</f>
        <v>Onsite</v>
      </c>
      <c r="AE744" s="1" t="s">
        <v>49</v>
      </c>
      <c r="AF744" s="1" t="s">
        <v>50</v>
      </c>
      <c r="AG744" s="1" t="s">
        <v>792</v>
      </c>
      <c r="AH744" s="1" t="s">
        <v>6115</v>
      </c>
      <c r="AI744" s="1" t="s">
        <v>1107</v>
      </c>
      <c r="AK744" s="1" t="s">
        <v>47</v>
      </c>
      <c r="AL744" s="1" t="s">
        <v>73</v>
      </c>
      <c r="AM744" s="1" t="s">
        <v>55</v>
      </c>
      <c r="AN744" s="1" t="s">
        <v>6116</v>
      </c>
      <c r="AO744" s="1" t="s">
        <v>43</v>
      </c>
    </row>
    <row r="745" spans="1:41" x14ac:dyDescent="0.55000000000000004">
      <c r="A745" s="1" t="s">
        <v>34</v>
      </c>
      <c r="B745" s="1" t="s">
        <v>6117</v>
      </c>
      <c r="C745" s="1">
        <v>2022</v>
      </c>
      <c r="D745" s="1">
        <v>2</v>
      </c>
      <c r="E745" s="1">
        <v>15</v>
      </c>
      <c r="F745" s="4">
        <v>0.65047453703703706</v>
      </c>
      <c r="G745" s="1" t="s">
        <v>36</v>
      </c>
      <c r="H745" s="1" t="s">
        <v>47</v>
      </c>
      <c r="I745" s="1">
        <v>3110</v>
      </c>
      <c r="J745" s="1" t="s">
        <v>6119</v>
      </c>
      <c r="K745" s="1" t="s">
        <v>55</v>
      </c>
      <c r="L745" s="1" t="s">
        <v>47</v>
      </c>
      <c r="N745" s="1" t="s">
        <v>42</v>
      </c>
      <c r="O745" s="1" t="s">
        <v>43</v>
      </c>
      <c r="P745" s="1">
        <v>1</v>
      </c>
      <c r="Q745" s="1" t="s">
        <v>62</v>
      </c>
      <c r="R745" s="1">
        <v>0</v>
      </c>
      <c r="S745" s="1" t="s">
        <v>63</v>
      </c>
      <c r="T745" s="1">
        <v>5701</v>
      </c>
      <c r="U745" s="1" t="s">
        <v>2047</v>
      </c>
      <c r="V745" s="1" t="s">
        <v>2048</v>
      </c>
      <c r="W745" s="1" t="s">
        <v>397</v>
      </c>
      <c r="X745" s="1" t="s">
        <v>6120</v>
      </c>
      <c r="Y745" s="1" t="s">
        <v>6121</v>
      </c>
      <c r="Z745" s="1" t="s">
        <v>367</v>
      </c>
      <c r="AA745" s="1" t="str">
        <f>VLOOKUP(Z745,List!A:E,2,FALSE)</f>
        <v>IT Support</v>
      </c>
      <c r="AB745" s="1" t="str">
        <f>VLOOKUP(Z745,List!A:E,3,FALSE)</f>
        <v>Point IT</v>
      </c>
      <c r="AC745" s="1" t="str">
        <f>VLOOKUP(Z745,List!A:E,4,FALSE)</f>
        <v>Second Tier</v>
      </c>
      <c r="AD745" s="1" t="str">
        <f>VLOOKUP(Z745,List!A:E,5,FALSE)</f>
        <v>Onsite</v>
      </c>
      <c r="AE745" s="1" t="s">
        <v>49</v>
      </c>
      <c r="AF745" s="1" t="s">
        <v>69</v>
      </c>
      <c r="AG745" s="1" t="s">
        <v>200</v>
      </c>
      <c r="AH745" s="1" t="s">
        <v>2049</v>
      </c>
      <c r="AI745" s="1" t="s">
        <v>998</v>
      </c>
      <c r="AK745" s="1" t="s">
        <v>47</v>
      </c>
      <c r="AL745" s="1" t="s">
        <v>54</v>
      </c>
      <c r="AM745" s="1" t="s">
        <v>55</v>
      </c>
      <c r="AN745" s="1" t="s">
        <v>6117</v>
      </c>
      <c r="AO745" s="1" t="s">
        <v>43</v>
      </c>
    </row>
    <row r="746" spans="1:41" x14ac:dyDescent="0.55000000000000004">
      <c r="A746" s="1" t="s">
        <v>203</v>
      </c>
      <c r="B746" s="1" t="s">
        <v>6122</v>
      </c>
      <c r="C746" s="1">
        <v>2022</v>
      </c>
      <c r="D746" s="1">
        <v>2</v>
      </c>
      <c r="E746" s="1">
        <v>15</v>
      </c>
      <c r="F746" s="4">
        <v>0.65312500000000007</v>
      </c>
      <c r="G746" s="1" t="s">
        <v>36</v>
      </c>
      <c r="H746" s="1" t="s">
        <v>47</v>
      </c>
      <c r="I746" s="1">
        <v>3111</v>
      </c>
      <c r="J746" s="1" t="s">
        <v>6124</v>
      </c>
      <c r="K746" s="1" t="s">
        <v>55</v>
      </c>
      <c r="L746" s="1" t="s">
        <v>47</v>
      </c>
      <c r="N746" s="1" t="s">
        <v>42</v>
      </c>
      <c r="O746" s="1" t="s">
        <v>43</v>
      </c>
      <c r="P746" s="1">
        <v>1</v>
      </c>
      <c r="Q746" s="1" t="s">
        <v>44</v>
      </c>
      <c r="R746" s="1">
        <v>0</v>
      </c>
      <c r="S746" s="1" t="s">
        <v>63</v>
      </c>
      <c r="T746" s="1">
        <v>951540493</v>
      </c>
      <c r="U746" s="1" t="s">
        <v>1418</v>
      </c>
      <c r="V746" s="1" t="s">
        <v>1419</v>
      </c>
      <c r="W746" s="1" t="s">
        <v>40</v>
      </c>
      <c r="X746" s="1" t="s">
        <v>6125</v>
      </c>
      <c r="Y746" s="1" t="s">
        <v>6122</v>
      </c>
      <c r="Z746" s="1" t="s">
        <v>210</v>
      </c>
      <c r="AA746" s="1" t="str">
        <f>VLOOKUP(Z746,List!A:E,2,FALSE)</f>
        <v>E-sarabun</v>
      </c>
      <c r="AB746" s="1" t="str">
        <f>VLOOKUP(Z746,List!A:E,3,FALSE)</f>
        <v>CRA</v>
      </c>
      <c r="AC746" s="1" t="str">
        <f>VLOOKUP(Z746,List!A:E,4,FALSE)</f>
        <v>Second Tier</v>
      </c>
      <c r="AD746" s="1" t="str">
        <f>VLOOKUP(Z746,List!A:E,5,FALSE)</f>
        <v>Second Tier</v>
      </c>
      <c r="AE746" s="1" t="s">
        <v>49</v>
      </c>
      <c r="AF746" s="1" t="s">
        <v>69</v>
      </c>
      <c r="AG746" s="1" t="s">
        <v>211</v>
      </c>
      <c r="AH746" s="1" t="s">
        <v>6126</v>
      </c>
      <c r="AI746" s="1" t="s">
        <v>1422</v>
      </c>
      <c r="AJ746" s="1" t="s">
        <v>1620</v>
      </c>
      <c r="AK746" s="1" t="s">
        <v>47</v>
      </c>
      <c r="AL746" s="1" t="s">
        <v>54</v>
      </c>
      <c r="AM746" s="1" t="s">
        <v>55</v>
      </c>
      <c r="AN746" s="1" t="s">
        <v>6127</v>
      </c>
      <c r="AO746" s="1" t="s">
        <v>43</v>
      </c>
    </row>
    <row r="747" spans="1:41" x14ac:dyDescent="0.55000000000000004">
      <c r="A747" s="1" t="s">
        <v>57</v>
      </c>
      <c r="B747" s="1" t="s">
        <v>6128</v>
      </c>
      <c r="C747" s="1">
        <v>2022</v>
      </c>
      <c r="D747" s="1">
        <v>2</v>
      </c>
      <c r="E747" s="1">
        <v>15</v>
      </c>
      <c r="F747" s="4">
        <v>0.65803240740740743</v>
      </c>
      <c r="G747" s="1" t="s">
        <v>36</v>
      </c>
      <c r="H747" s="1" t="s">
        <v>47</v>
      </c>
      <c r="I747" s="1">
        <v>3112</v>
      </c>
      <c r="J747" s="1" t="s">
        <v>6130</v>
      </c>
      <c r="K747" s="1" t="s">
        <v>55</v>
      </c>
      <c r="L747" s="1" t="s">
        <v>47</v>
      </c>
      <c r="N747" s="1" t="s">
        <v>42</v>
      </c>
      <c r="O747" s="1" t="s">
        <v>43</v>
      </c>
      <c r="P747" s="1">
        <v>1</v>
      </c>
      <c r="Q747" s="1" t="s">
        <v>103</v>
      </c>
      <c r="R747" s="1">
        <v>0</v>
      </c>
      <c r="S747" s="1" t="s">
        <v>63</v>
      </c>
      <c r="T747" s="1">
        <v>623505339</v>
      </c>
      <c r="U747" s="1" t="s">
        <v>1949</v>
      </c>
      <c r="V747" s="1" t="s">
        <v>1950</v>
      </c>
      <c r="W747" s="1" t="s">
        <v>397</v>
      </c>
      <c r="X747" s="1" t="s">
        <v>6131</v>
      </c>
      <c r="Y747" s="1" t="s">
        <v>6132</v>
      </c>
      <c r="Z747" s="1" t="s">
        <v>344</v>
      </c>
      <c r="AA747" s="1" t="str">
        <f>VLOOKUP(Z747,List!A:E,2,FALSE)</f>
        <v>PC Team</v>
      </c>
      <c r="AB747" s="1" t="str">
        <f>VLOOKUP(Z747,List!A:E,3,FALSE)</f>
        <v>7Sense (Lenovo)</v>
      </c>
      <c r="AC747" s="1" t="str">
        <f>VLOOKUP(Z747,List!A:E,4,FALSE)</f>
        <v>Second Tier</v>
      </c>
      <c r="AD747" s="1" t="str">
        <f>VLOOKUP(Z747,List!A:E,5,FALSE)</f>
        <v>Onsite</v>
      </c>
      <c r="AE747" s="1" t="s">
        <v>49</v>
      </c>
      <c r="AF747" s="1" t="s">
        <v>69</v>
      </c>
      <c r="AG747" s="1" t="s">
        <v>1538</v>
      </c>
      <c r="AH747" s="1" t="s">
        <v>3928</v>
      </c>
      <c r="AI747" s="1" t="s">
        <v>1952</v>
      </c>
      <c r="AK747" s="1" t="s">
        <v>47</v>
      </c>
      <c r="AL747" s="1" t="s">
        <v>73</v>
      </c>
      <c r="AM747" s="1" t="s">
        <v>55</v>
      </c>
      <c r="AN747" s="1" t="s">
        <v>6128</v>
      </c>
      <c r="AO747" s="1" t="s">
        <v>43</v>
      </c>
    </row>
    <row r="748" spans="1:41" x14ac:dyDescent="0.55000000000000004">
      <c r="C748" s="1">
        <v>2022</v>
      </c>
      <c r="D748" s="1">
        <v>2</v>
      </c>
      <c r="E748" s="1">
        <v>15</v>
      </c>
      <c r="F748" s="4">
        <v>0.66035879629629635</v>
      </c>
      <c r="H748" s="1" t="s">
        <v>47</v>
      </c>
      <c r="I748" s="1">
        <v>3113</v>
      </c>
      <c r="J748" s="1" t="s">
        <v>6134</v>
      </c>
      <c r="K748" s="1" t="s">
        <v>55</v>
      </c>
      <c r="L748" s="1" t="s">
        <v>47</v>
      </c>
      <c r="N748" s="1" t="s">
        <v>42</v>
      </c>
      <c r="O748" s="1" t="s">
        <v>43</v>
      </c>
      <c r="P748" s="1">
        <v>1</v>
      </c>
      <c r="R748" s="1">
        <v>0</v>
      </c>
      <c r="S748" s="1" t="s">
        <v>63</v>
      </c>
      <c r="T748" s="1">
        <v>6252</v>
      </c>
      <c r="U748" s="1" t="s">
        <v>4968</v>
      </c>
      <c r="V748" s="1" t="s">
        <v>4969</v>
      </c>
      <c r="W748" s="1" t="s">
        <v>47</v>
      </c>
      <c r="Z748" s="1" t="s">
        <v>1618</v>
      </c>
      <c r="AA748" s="1" t="str">
        <f>VLOOKUP(Z748,List!A:E,2,FALSE)</f>
        <v>Programer</v>
      </c>
      <c r="AB748" s="1" t="str">
        <f>VLOOKUP(Z748,List!A:E,3,FALSE)</f>
        <v>CRA</v>
      </c>
      <c r="AC748" s="1" t="str">
        <f>VLOOKUP(Z748,List!A:E,4,FALSE)</f>
        <v>Second Tier</v>
      </c>
      <c r="AD748" s="1" t="str">
        <f>VLOOKUP(Z748,List!A:E,5,FALSE)</f>
        <v>Second Tier</v>
      </c>
      <c r="AE748" s="1" t="s">
        <v>756</v>
      </c>
      <c r="AF748" s="1" t="s">
        <v>533</v>
      </c>
      <c r="AH748" s="1" t="s">
        <v>4970</v>
      </c>
      <c r="AK748" s="1" t="s">
        <v>47</v>
      </c>
      <c r="AL748" s="1" t="s">
        <v>54</v>
      </c>
      <c r="AM748" s="1" t="s">
        <v>55</v>
      </c>
      <c r="AN748" s="1" t="s">
        <v>6135</v>
      </c>
      <c r="AO748" s="1" t="s">
        <v>43</v>
      </c>
    </row>
    <row r="749" spans="1:41" x14ac:dyDescent="0.55000000000000004">
      <c r="C749" s="1">
        <v>2022</v>
      </c>
      <c r="D749" s="1">
        <v>2</v>
      </c>
      <c r="E749" s="1">
        <v>15</v>
      </c>
      <c r="F749" s="4">
        <v>0.66298611111111116</v>
      </c>
      <c r="G749" s="1" t="s">
        <v>6137</v>
      </c>
      <c r="H749" s="1" t="s">
        <v>6138</v>
      </c>
      <c r="I749" s="1">
        <v>3114</v>
      </c>
      <c r="J749" s="1" t="s">
        <v>6139</v>
      </c>
      <c r="K749" s="1" t="s">
        <v>55</v>
      </c>
      <c r="L749" s="1" t="s">
        <v>47</v>
      </c>
      <c r="N749" s="1" t="s">
        <v>42</v>
      </c>
      <c r="O749" s="1" t="s">
        <v>43</v>
      </c>
      <c r="P749" s="1">
        <v>1</v>
      </c>
      <c r="R749" s="1">
        <v>0</v>
      </c>
      <c r="S749" s="1" t="s">
        <v>43</v>
      </c>
      <c r="T749" s="1">
        <v>8612</v>
      </c>
      <c r="U749" s="1" t="s">
        <v>6140</v>
      </c>
      <c r="V749" s="1" t="s">
        <v>6141</v>
      </c>
      <c r="W749" s="1" t="s">
        <v>47</v>
      </c>
      <c r="Z749" s="1" t="s">
        <v>6142</v>
      </c>
      <c r="AA749" s="1">
        <f>VLOOKUP(Z749,List!A:E,2,FALSE)</f>
        <v>0</v>
      </c>
      <c r="AB749" s="1" t="str">
        <f>VLOOKUP(Z749,List!A:E,3,FALSE)</f>
        <v>CRA</v>
      </c>
      <c r="AC749" s="1" t="str">
        <f>VLOOKUP(Z749,List!A:E,4,FALSE)</f>
        <v>Second Tier</v>
      </c>
      <c r="AD749" s="1" t="str">
        <f>VLOOKUP(Z749,List!A:E,5,FALSE)</f>
        <v>Frist Tier</v>
      </c>
      <c r="AE749" s="1" t="s">
        <v>49</v>
      </c>
      <c r="AF749" s="1" t="s">
        <v>533</v>
      </c>
      <c r="AH749" s="1" t="s">
        <v>6143</v>
      </c>
      <c r="AK749" s="1" t="s">
        <v>47</v>
      </c>
      <c r="AL749" s="1" t="s">
        <v>73</v>
      </c>
      <c r="AM749" s="1" t="s">
        <v>55</v>
      </c>
      <c r="AN749" s="1" t="s">
        <v>6136</v>
      </c>
      <c r="AO749" s="1" t="s">
        <v>43</v>
      </c>
    </row>
    <row r="750" spans="1:41" x14ac:dyDescent="0.55000000000000004">
      <c r="A750" s="1" t="s">
        <v>203</v>
      </c>
      <c r="B750" s="1" t="s">
        <v>6144</v>
      </c>
      <c r="C750" s="1">
        <v>2022</v>
      </c>
      <c r="D750" s="1">
        <v>2</v>
      </c>
      <c r="E750" s="1">
        <v>15</v>
      </c>
      <c r="F750" s="4">
        <v>0.66922453703703699</v>
      </c>
      <c r="G750" s="1" t="s">
        <v>36</v>
      </c>
      <c r="H750" s="1" t="s">
        <v>47</v>
      </c>
      <c r="I750" s="1">
        <v>3115</v>
      </c>
      <c r="J750" s="1" t="s">
        <v>6146</v>
      </c>
      <c r="K750" s="1" t="s">
        <v>6147</v>
      </c>
      <c r="L750" s="1" t="s">
        <v>397</v>
      </c>
      <c r="M750" s="1" t="s">
        <v>6148</v>
      </c>
      <c r="N750" s="1" t="s">
        <v>42</v>
      </c>
      <c r="O750" s="1" t="s">
        <v>43</v>
      </c>
      <c r="P750" s="1">
        <v>1</v>
      </c>
      <c r="Q750" s="1" t="s">
        <v>6149</v>
      </c>
      <c r="R750" s="1">
        <v>2</v>
      </c>
      <c r="S750" s="1" t="s">
        <v>63</v>
      </c>
      <c r="T750" s="1">
        <v>6735</v>
      </c>
      <c r="U750" s="1" t="s">
        <v>6150</v>
      </c>
      <c r="V750" s="1" t="s">
        <v>6151</v>
      </c>
      <c r="W750" s="1" t="s">
        <v>40</v>
      </c>
      <c r="X750" s="1" t="s">
        <v>6152</v>
      </c>
      <c r="Y750" s="1" t="s">
        <v>6144</v>
      </c>
      <c r="Z750" s="1" t="s">
        <v>210</v>
      </c>
      <c r="AA750" s="1" t="str">
        <f>VLOOKUP(Z750,List!A:E,2,FALSE)</f>
        <v>E-sarabun</v>
      </c>
      <c r="AB750" s="1" t="str">
        <f>VLOOKUP(Z750,List!A:E,3,FALSE)</f>
        <v>CRA</v>
      </c>
      <c r="AC750" s="1" t="str">
        <f>VLOOKUP(Z750,List!A:E,4,FALSE)</f>
        <v>Second Tier</v>
      </c>
      <c r="AD750" s="1" t="str">
        <f>VLOOKUP(Z750,List!A:E,5,FALSE)</f>
        <v>Second Tier</v>
      </c>
      <c r="AE750" s="1" t="s">
        <v>49</v>
      </c>
      <c r="AF750" s="1" t="s">
        <v>69</v>
      </c>
      <c r="AG750" s="1" t="s">
        <v>211</v>
      </c>
      <c r="AH750" s="1" t="s">
        <v>6153</v>
      </c>
      <c r="AK750" s="1" t="s">
        <v>47</v>
      </c>
      <c r="AL750" s="1" t="s">
        <v>54</v>
      </c>
      <c r="AM750" s="1" t="s">
        <v>55</v>
      </c>
      <c r="AN750" s="1" t="s">
        <v>6144</v>
      </c>
      <c r="AO750" s="1" t="s">
        <v>43</v>
      </c>
    </row>
    <row r="751" spans="1:41" x14ac:dyDescent="0.55000000000000004">
      <c r="A751" s="1" t="s">
        <v>34</v>
      </c>
      <c r="B751" s="1" t="s">
        <v>6154</v>
      </c>
      <c r="C751" s="1">
        <v>2022</v>
      </c>
      <c r="D751" s="1">
        <v>2</v>
      </c>
      <c r="E751" s="1">
        <v>15</v>
      </c>
      <c r="F751" s="4">
        <v>0.76085648148148144</v>
      </c>
      <c r="G751" s="1" t="s">
        <v>36</v>
      </c>
      <c r="H751" s="1" t="s">
        <v>6156</v>
      </c>
      <c r="I751" s="1">
        <v>3116</v>
      </c>
      <c r="J751" s="1" t="s">
        <v>6157</v>
      </c>
      <c r="K751" s="1" t="s">
        <v>55</v>
      </c>
      <c r="L751" s="1" t="s">
        <v>47</v>
      </c>
      <c r="N751" s="1" t="s">
        <v>42</v>
      </c>
      <c r="O751" s="1" t="s">
        <v>43</v>
      </c>
      <c r="P751" s="1">
        <v>1</v>
      </c>
      <c r="Q751" s="1" t="s">
        <v>5793</v>
      </c>
      <c r="R751" s="1">
        <v>0</v>
      </c>
      <c r="S751" s="1" t="s">
        <v>43</v>
      </c>
      <c r="T751" s="1">
        <v>5772</v>
      </c>
      <c r="U751" s="1" t="s">
        <v>1312</v>
      </c>
      <c r="V751" s="1" t="s">
        <v>1313</v>
      </c>
      <c r="W751" s="1" t="s">
        <v>40</v>
      </c>
      <c r="X751" s="1" t="s">
        <v>2917</v>
      </c>
      <c r="Y751" s="1" t="s">
        <v>6154</v>
      </c>
      <c r="Z751" s="1" t="s">
        <v>177</v>
      </c>
      <c r="AA751" s="1" t="str">
        <f>VLOOKUP(Z751,List!A:E,2,FALSE)</f>
        <v>IT Support</v>
      </c>
      <c r="AB751" s="1" t="str">
        <f>VLOOKUP(Z751,List!A:E,3,FALSE)</f>
        <v>Point IT</v>
      </c>
      <c r="AC751" s="1" t="str">
        <f>VLOOKUP(Z751,List!A:E,4,FALSE)</f>
        <v>Frist Tier</v>
      </c>
      <c r="AD751" s="1" t="str">
        <f>VLOOKUP(Z751,List!A:E,5,FALSE)</f>
        <v>Frist Tier</v>
      </c>
      <c r="AE751" s="1" t="s">
        <v>49</v>
      </c>
      <c r="AF751" s="1" t="s">
        <v>69</v>
      </c>
      <c r="AG751" s="1" t="s">
        <v>611</v>
      </c>
      <c r="AH751" s="1" t="s">
        <v>6158</v>
      </c>
      <c r="AI751" s="1" t="s">
        <v>1316</v>
      </c>
      <c r="AK751" s="1" t="s">
        <v>47</v>
      </c>
      <c r="AL751" s="1" t="s">
        <v>73</v>
      </c>
      <c r="AM751" s="1" t="s">
        <v>55</v>
      </c>
      <c r="AN751" s="1" t="s">
        <v>6154</v>
      </c>
      <c r="AO751" s="1" t="s">
        <v>43</v>
      </c>
    </row>
    <row r="752" spans="1:41" x14ac:dyDescent="0.55000000000000004">
      <c r="A752" s="1" t="s">
        <v>203</v>
      </c>
      <c r="B752" s="1" t="s">
        <v>6159</v>
      </c>
      <c r="C752" s="1">
        <v>2022</v>
      </c>
      <c r="D752" s="1">
        <v>2</v>
      </c>
      <c r="E752" s="1">
        <v>16</v>
      </c>
      <c r="F752" s="4">
        <v>0.5476388888888889</v>
      </c>
      <c r="G752" s="1" t="s">
        <v>36</v>
      </c>
      <c r="H752" s="1" t="s">
        <v>6161</v>
      </c>
      <c r="I752" s="1">
        <v>3117</v>
      </c>
      <c r="J752" s="1" t="s">
        <v>6162</v>
      </c>
      <c r="K752" s="1" t="s">
        <v>55</v>
      </c>
      <c r="L752" s="1" t="s">
        <v>47</v>
      </c>
      <c r="N752" s="1" t="s">
        <v>42</v>
      </c>
      <c r="O752" s="1" t="s">
        <v>43</v>
      </c>
      <c r="P752" s="1">
        <v>1</v>
      </c>
      <c r="Q752" s="1" t="s">
        <v>217</v>
      </c>
      <c r="R752" s="1">
        <v>0</v>
      </c>
      <c r="S752" s="1" t="s">
        <v>43</v>
      </c>
      <c r="T752" s="1">
        <v>642171908</v>
      </c>
      <c r="U752" s="1" t="s">
        <v>621</v>
      </c>
      <c r="V752" s="1" t="s">
        <v>622</v>
      </c>
      <c r="W752" s="1" t="s">
        <v>40</v>
      </c>
      <c r="X752" s="1" t="s">
        <v>6163</v>
      </c>
      <c r="Y752" s="1" t="s">
        <v>6159</v>
      </c>
      <c r="Z752" s="1" t="s">
        <v>210</v>
      </c>
      <c r="AA752" s="1" t="str">
        <f>VLOOKUP(Z752,List!A:E,2,FALSE)</f>
        <v>E-sarabun</v>
      </c>
      <c r="AB752" s="1" t="str">
        <f>VLOOKUP(Z752,List!A:E,3,FALSE)</f>
        <v>CRA</v>
      </c>
      <c r="AC752" s="1" t="str">
        <f>VLOOKUP(Z752,List!A:E,4,FALSE)</f>
        <v>Second Tier</v>
      </c>
      <c r="AD752" s="1" t="str">
        <f>VLOOKUP(Z752,List!A:E,5,FALSE)</f>
        <v>Second Tier</v>
      </c>
      <c r="AE752" s="1" t="s">
        <v>49</v>
      </c>
      <c r="AF752" s="1" t="s">
        <v>69</v>
      </c>
      <c r="AG752" s="1" t="s">
        <v>211</v>
      </c>
      <c r="AH752" s="1" t="s">
        <v>6164</v>
      </c>
      <c r="AI752" s="1" t="s">
        <v>2135</v>
      </c>
      <c r="AJ752" s="1" t="s">
        <v>1620</v>
      </c>
      <c r="AK752" s="1" t="s">
        <v>47</v>
      </c>
      <c r="AL752" s="1" t="s">
        <v>73</v>
      </c>
      <c r="AM752" s="1" t="s">
        <v>55</v>
      </c>
      <c r="AN752" s="1" t="s">
        <v>6165</v>
      </c>
      <c r="AO752" s="1" t="s">
        <v>43</v>
      </c>
    </row>
    <row r="753" spans="1:41" x14ac:dyDescent="0.55000000000000004">
      <c r="A753" s="1" t="s">
        <v>371</v>
      </c>
      <c r="B753" s="1" t="s">
        <v>6166</v>
      </c>
      <c r="C753" s="1">
        <v>2022</v>
      </c>
      <c r="D753" s="1">
        <v>2</v>
      </c>
      <c r="E753" s="1">
        <v>16</v>
      </c>
      <c r="F753" s="4">
        <v>0.54922453703703711</v>
      </c>
      <c r="G753" s="1" t="s">
        <v>36</v>
      </c>
      <c r="H753" s="1" t="s">
        <v>6168</v>
      </c>
      <c r="I753" s="1">
        <v>3118</v>
      </c>
      <c r="J753" s="1" t="s">
        <v>6169</v>
      </c>
      <c r="K753" s="1" t="s">
        <v>55</v>
      </c>
      <c r="L753" s="1" t="s">
        <v>47</v>
      </c>
      <c r="N753" s="1" t="s">
        <v>42</v>
      </c>
      <c r="O753" s="1" t="s">
        <v>43</v>
      </c>
      <c r="P753" s="1">
        <v>1</v>
      </c>
      <c r="Q753" s="1" t="s">
        <v>44</v>
      </c>
      <c r="R753" s="1">
        <v>0</v>
      </c>
      <c r="S753" s="1" t="s">
        <v>43</v>
      </c>
      <c r="T753" s="1">
        <v>6753</v>
      </c>
      <c r="U753" s="1" t="s">
        <v>5657</v>
      </c>
      <c r="V753" s="1" t="s">
        <v>5658</v>
      </c>
      <c r="W753" s="1" t="s">
        <v>40</v>
      </c>
      <c r="X753" s="1" t="s">
        <v>6170</v>
      </c>
      <c r="Y753" s="1" t="s">
        <v>6171</v>
      </c>
      <c r="Z753" s="1" t="s">
        <v>144</v>
      </c>
      <c r="AA753" s="1" t="str">
        <f>VLOOKUP(Z753,List!A:E,2,FALSE)</f>
        <v>IT Support</v>
      </c>
      <c r="AB753" s="1" t="str">
        <f>VLOOKUP(Z753,List!A:E,3,FALSE)</f>
        <v>Point IT</v>
      </c>
      <c r="AC753" s="1" t="str">
        <f>VLOOKUP(Z753,List!A:E,4,FALSE)</f>
        <v>Frist Tier</v>
      </c>
      <c r="AD753" s="1" t="str">
        <f>VLOOKUP(Z753,List!A:E,5,FALSE)</f>
        <v>Frist Tier</v>
      </c>
      <c r="AE753" s="1" t="s">
        <v>49</v>
      </c>
      <c r="AF753" s="1" t="s">
        <v>69</v>
      </c>
      <c r="AG753" s="1" t="s">
        <v>379</v>
      </c>
      <c r="AH753" s="1" t="s">
        <v>6172</v>
      </c>
      <c r="AI753" s="1" t="s">
        <v>1903</v>
      </c>
      <c r="AJ753" s="1" t="s">
        <v>369</v>
      </c>
      <c r="AK753" s="1" t="s">
        <v>47</v>
      </c>
      <c r="AL753" s="1" t="s">
        <v>73</v>
      </c>
      <c r="AM753" s="1" t="s">
        <v>55</v>
      </c>
      <c r="AN753" s="1" t="s">
        <v>6173</v>
      </c>
      <c r="AO753" s="1" t="s">
        <v>43</v>
      </c>
    </row>
    <row r="754" spans="1:41" x14ac:dyDescent="0.55000000000000004">
      <c r="A754" s="1" t="s">
        <v>135</v>
      </c>
      <c r="B754" s="1" t="s">
        <v>6174</v>
      </c>
      <c r="C754" s="1">
        <v>2022</v>
      </c>
      <c r="D754" s="1">
        <v>2</v>
      </c>
      <c r="E754" s="1">
        <v>16</v>
      </c>
      <c r="F754" s="4">
        <v>0.60148148148148151</v>
      </c>
      <c r="G754" s="1" t="s">
        <v>36</v>
      </c>
      <c r="H754" s="1" t="s">
        <v>6176</v>
      </c>
      <c r="I754" s="1">
        <v>3119</v>
      </c>
      <c r="J754" s="1" t="s">
        <v>6177</v>
      </c>
      <c r="K754" s="1" t="s">
        <v>55</v>
      </c>
      <c r="L754" s="1" t="s">
        <v>47</v>
      </c>
      <c r="N754" s="1" t="s">
        <v>42</v>
      </c>
      <c r="O754" s="1" t="s">
        <v>43</v>
      </c>
      <c r="P754" s="1">
        <v>1</v>
      </c>
      <c r="R754" s="1">
        <v>0</v>
      </c>
      <c r="S754" s="1" t="s">
        <v>43</v>
      </c>
      <c r="T754" s="1">
        <v>8216</v>
      </c>
      <c r="U754" s="1" t="s">
        <v>6178</v>
      </c>
      <c r="V754" s="1" t="s">
        <v>6179</v>
      </c>
      <c r="W754" s="1" t="s">
        <v>40</v>
      </c>
      <c r="X754" s="1" t="s">
        <v>6180</v>
      </c>
      <c r="Y754" s="1" t="s">
        <v>6174</v>
      </c>
      <c r="Z754" s="1" t="s">
        <v>177</v>
      </c>
      <c r="AA754" s="1" t="str">
        <f>VLOOKUP(Z754,List!A:E,2,FALSE)</f>
        <v>IT Support</v>
      </c>
      <c r="AB754" s="1" t="str">
        <f>VLOOKUP(Z754,List!A:E,3,FALSE)</f>
        <v>Point IT</v>
      </c>
      <c r="AC754" s="1" t="str">
        <f>VLOOKUP(Z754,List!A:E,4,FALSE)</f>
        <v>Frist Tier</v>
      </c>
      <c r="AD754" s="1" t="str">
        <f>VLOOKUP(Z754,List!A:E,5,FALSE)</f>
        <v>Frist Tier</v>
      </c>
      <c r="AE754" s="1" t="s">
        <v>49</v>
      </c>
      <c r="AF754" s="1" t="s">
        <v>69</v>
      </c>
      <c r="AG754" s="1" t="s">
        <v>145</v>
      </c>
      <c r="AH754" s="1" t="s">
        <v>6181</v>
      </c>
      <c r="AI754" s="1" t="s">
        <v>213</v>
      </c>
      <c r="AK754" s="1" t="s">
        <v>47</v>
      </c>
      <c r="AL754" s="1" t="s">
        <v>54</v>
      </c>
      <c r="AM754" s="1" t="s">
        <v>55</v>
      </c>
      <c r="AN754" s="1" t="s">
        <v>6174</v>
      </c>
      <c r="AO754" s="1" t="s">
        <v>43</v>
      </c>
    </row>
    <row r="755" spans="1:41" x14ac:dyDescent="0.55000000000000004">
      <c r="C755" s="1">
        <v>2022</v>
      </c>
      <c r="D755" s="1">
        <v>2</v>
      </c>
      <c r="E755" s="1">
        <v>16</v>
      </c>
      <c r="F755" s="4">
        <v>0.62525462962962963</v>
      </c>
      <c r="H755" s="1" t="s">
        <v>6183</v>
      </c>
      <c r="I755" s="1">
        <v>3120</v>
      </c>
      <c r="J755" s="1" t="s">
        <v>6184</v>
      </c>
      <c r="K755" s="1" t="s">
        <v>55</v>
      </c>
      <c r="L755" s="1" t="s">
        <v>47</v>
      </c>
      <c r="N755" s="1" t="s">
        <v>42</v>
      </c>
      <c r="O755" s="1" t="s">
        <v>63</v>
      </c>
      <c r="P755" s="1">
        <v>1</v>
      </c>
      <c r="R755" s="1">
        <v>0</v>
      </c>
      <c r="S755" s="1" t="s">
        <v>63</v>
      </c>
      <c r="T755" s="1">
        <v>9991</v>
      </c>
      <c r="U755" s="1" t="s">
        <v>4374</v>
      </c>
      <c r="V755" s="1" t="s">
        <v>1120</v>
      </c>
      <c r="W755" s="1" t="s">
        <v>47</v>
      </c>
      <c r="Z755" s="1" t="s">
        <v>1120</v>
      </c>
      <c r="AA755" s="1" t="str">
        <f>VLOOKUP(Z755,List!A:E,2,FALSE)</f>
        <v>PMO</v>
      </c>
      <c r="AB755" s="1" t="str">
        <f>VLOOKUP(Z755,List!A:E,3,FALSE)</f>
        <v>CRA</v>
      </c>
      <c r="AC755" s="1" t="str">
        <f>VLOOKUP(Z755,List!A:E,4,FALSE)</f>
        <v>Second Tier</v>
      </c>
      <c r="AD755" s="1" t="str">
        <f>VLOOKUP(Z755,List!A:E,5,FALSE)</f>
        <v>Second Tier</v>
      </c>
      <c r="AE755" s="1" t="s">
        <v>49</v>
      </c>
      <c r="AF755" s="1" t="s">
        <v>533</v>
      </c>
      <c r="AH755" s="1" t="s">
        <v>6183</v>
      </c>
      <c r="AK755" s="1" t="s">
        <v>47</v>
      </c>
      <c r="AL755" s="1" t="s">
        <v>54</v>
      </c>
      <c r="AM755" s="1" t="s">
        <v>55</v>
      </c>
      <c r="AN755" s="1" t="s">
        <v>6185</v>
      </c>
      <c r="AO755" s="1" t="s">
        <v>63</v>
      </c>
    </row>
    <row r="756" spans="1:41" x14ac:dyDescent="0.55000000000000004">
      <c r="C756" s="1">
        <v>2022</v>
      </c>
      <c r="D756" s="1">
        <v>2</v>
      </c>
      <c r="E756" s="1">
        <v>16</v>
      </c>
      <c r="F756" s="4">
        <v>0.63189814814814815</v>
      </c>
      <c r="H756" s="1" t="s">
        <v>6187</v>
      </c>
      <c r="I756" s="1">
        <v>3121</v>
      </c>
      <c r="J756" s="1" t="s">
        <v>6188</v>
      </c>
      <c r="K756" s="1" t="s">
        <v>55</v>
      </c>
      <c r="L756" s="1" t="s">
        <v>47</v>
      </c>
      <c r="N756" s="1" t="s">
        <v>42</v>
      </c>
      <c r="O756" s="1" t="s">
        <v>63</v>
      </c>
      <c r="P756" s="1">
        <v>1</v>
      </c>
      <c r="R756" s="1">
        <v>0</v>
      </c>
      <c r="S756" s="1" t="s">
        <v>63</v>
      </c>
      <c r="T756" s="1">
        <v>9991</v>
      </c>
      <c r="U756" s="1" t="s">
        <v>4374</v>
      </c>
      <c r="V756" s="1" t="s">
        <v>1120</v>
      </c>
      <c r="W756" s="1" t="s">
        <v>47</v>
      </c>
      <c r="Z756" s="1" t="s">
        <v>1120</v>
      </c>
      <c r="AA756" s="1" t="str">
        <f>VLOOKUP(Z756,List!A:E,2,FALSE)</f>
        <v>PMO</v>
      </c>
      <c r="AB756" s="1" t="str">
        <f>VLOOKUP(Z756,List!A:E,3,FALSE)</f>
        <v>CRA</v>
      </c>
      <c r="AC756" s="1" t="str">
        <f>VLOOKUP(Z756,List!A:E,4,FALSE)</f>
        <v>Second Tier</v>
      </c>
      <c r="AD756" s="1" t="str">
        <f>VLOOKUP(Z756,List!A:E,5,FALSE)</f>
        <v>Second Tier</v>
      </c>
      <c r="AE756" s="1" t="s">
        <v>49</v>
      </c>
      <c r="AF756" s="1" t="s">
        <v>533</v>
      </c>
      <c r="AH756" s="1" t="s">
        <v>6189</v>
      </c>
      <c r="AK756" s="1" t="s">
        <v>47</v>
      </c>
      <c r="AL756" s="1" t="s">
        <v>54</v>
      </c>
      <c r="AM756" s="1" t="s">
        <v>55</v>
      </c>
      <c r="AN756" s="1" t="s">
        <v>6190</v>
      </c>
      <c r="AO756" s="1" t="s">
        <v>63</v>
      </c>
    </row>
    <row r="757" spans="1:41" x14ac:dyDescent="0.55000000000000004">
      <c r="C757" s="1">
        <v>2022</v>
      </c>
      <c r="D757" s="1">
        <v>2</v>
      </c>
      <c r="E757" s="1">
        <v>16</v>
      </c>
      <c r="F757" s="4">
        <v>0.63678240740740744</v>
      </c>
      <c r="H757" s="1" t="s">
        <v>6192</v>
      </c>
      <c r="I757" s="1">
        <v>3122</v>
      </c>
      <c r="J757" s="1" t="s">
        <v>6193</v>
      </c>
      <c r="K757" s="1" t="s">
        <v>55</v>
      </c>
      <c r="L757" s="1" t="s">
        <v>47</v>
      </c>
      <c r="N757" s="1" t="s">
        <v>42</v>
      </c>
      <c r="O757" s="1" t="s">
        <v>63</v>
      </c>
      <c r="P757" s="1">
        <v>1</v>
      </c>
      <c r="R757" s="1">
        <v>0</v>
      </c>
      <c r="S757" s="1" t="s">
        <v>63</v>
      </c>
      <c r="T757" s="1">
        <v>9991</v>
      </c>
      <c r="U757" s="1" t="s">
        <v>4374</v>
      </c>
      <c r="V757" s="1" t="s">
        <v>1120</v>
      </c>
      <c r="W757" s="1" t="s">
        <v>47</v>
      </c>
      <c r="Z757" s="1" t="s">
        <v>6194</v>
      </c>
      <c r="AA757" s="1" t="str">
        <f>VLOOKUP(Z757,List!A:E,2,FALSE)</f>
        <v>Programer</v>
      </c>
      <c r="AB757" s="1" t="str">
        <f>VLOOKUP(Z757,List!A:E,3,FALSE)</f>
        <v>CRA</v>
      </c>
      <c r="AC757" s="1" t="str">
        <f>VLOOKUP(Z757,List!A:E,4,FALSE)</f>
        <v>Second Tier</v>
      </c>
      <c r="AD757" s="1" t="str">
        <f>VLOOKUP(Z757,List!A:E,5,FALSE)</f>
        <v>Second Tier</v>
      </c>
      <c r="AE757" s="1" t="s">
        <v>49</v>
      </c>
      <c r="AF757" s="1" t="s">
        <v>533</v>
      </c>
      <c r="AH757" s="1" t="s">
        <v>6192</v>
      </c>
      <c r="AK757" s="1" t="s">
        <v>47</v>
      </c>
      <c r="AL757" s="1" t="s">
        <v>54</v>
      </c>
      <c r="AM757" s="1" t="s">
        <v>55</v>
      </c>
      <c r="AN757" s="1" t="s">
        <v>6195</v>
      </c>
      <c r="AO757" s="1" t="s">
        <v>63</v>
      </c>
    </row>
    <row r="758" spans="1:41" x14ac:dyDescent="0.55000000000000004">
      <c r="C758" s="1">
        <v>2022</v>
      </c>
      <c r="D758" s="1">
        <v>2</v>
      </c>
      <c r="E758" s="1">
        <v>16</v>
      </c>
      <c r="F758" s="4">
        <v>0.64326388888888886</v>
      </c>
      <c r="H758" s="1" t="s">
        <v>6197</v>
      </c>
      <c r="I758" s="1">
        <v>3123</v>
      </c>
      <c r="J758" s="1" t="s">
        <v>6198</v>
      </c>
      <c r="K758" s="1" t="s">
        <v>55</v>
      </c>
      <c r="L758" s="1" t="s">
        <v>47</v>
      </c>
      <c r="N758" s="1" t="s">
        <v>42</v>
      </c>
      <c r="O758" s="1" t="s">
        <v>63</v>
      </c>
      <c r="P758" s="1">
        <v>1</v>
      </c>
      <c r="R758" s="1">
        <v>0</v>
      </c>
      <c r="S758" s="1" t="s">
        <v>63</v>
      </c>
      <c r="T758" s="1">
        <v>9991</v>
      </c>
      <c r="U758" s="1" t="s">
        <v>4374</v>
      </c>
      <c r="V758" s="1" t="s">
        <v>1120</v>
      </c>
      <c r="W758" s="1" t="s">
        <v>47</v>
      </c>
      <c r="Z758" s="1" t="s">
        <v>1120</v>
      </c>
      <c r="AA758" s="1" t="str">
        <f>VLOOKUP(Z758,List!A:E,2,FALSE)</f>
        <v>PMO</v>
      </c>
      <c r="AB758" s="1" t="str">
        <f>VLOOKUP(Z758,List!A:E,3,FALSE)</f>
        <v>CRA</v>
      </c>
      <c r="AC758" s="1" t="str">
        <f>VLOOKUP(Z758,List!A:E,4,FALSE)</f>
        <v>Second Tier</v>
      </c>
      <c r="AD758" s="1" t="str">
        <f>VLOOKUP(Z758,List!A:E,5,FALSE)</f>
        <v>Second Tier</v>
      </c>
      <c r="AE758" s="1" t="s">
        <v>49</v>
      </c>
      <c r="AF758" s="1" t="s">
        <v>533</v>
      </c>
      <c r="AH758" s="1" t="s">
        <v>6197</v>
      </c>
      <c r="AK758" s="1" t="s">
        <v>47</v>
      </c>
      <c r="AL758" s="1" t="s">
        <v>54</v>
      </c>
      <c r="AM758" s="1" t="s">
        <v>55</v>
      </c>
      <c r="AN758" s="1" t="s">
        <v>6199</v>
      </c>
      <c r="AO758" s="1" t="s">
        <v>63</v>
      </c>
    </row>
    <row r="759" spans="1:41" x14ac:dyDescent="0.55000000000000004">
      <c r="C759" s="1">
        <v>2022</v>
      </c>
      <c r="D759" s="1">
        <v>2</v>
      </c>
      <c r="E759" s="1">
        <v>16</v>
      </c>
      <c r="F759" s="4">
        <v>0.65167824074074077</v>
      </c>
      <c r="H759" s="1" t="s">
        <v>6201</v>
      </c>
      <c r="I759" s="1">
        <v>3124</v>
      </c>
      <c r="J759" s="1" t="s">
        <v>6198</v>
      </c>
      <c r="K759" s="1" t="s">
        <v>55</v>
      </c>
      <c r="L759" s="1" t="s">
        <v>47</v>
      </c>
      <c r="N759" s="1" t="s">
        <v>42</v>
      </c>
      <c r="O759" s="1" t="s">
        <v>63</v>
      </c>
      <c r="P759" s="1">
        <v>1</v>
      </c>
      <c r="R759" s="1">
        <v>0</v>
      </c>
      <c r="S759" s="1" t="s">
        <v>63</v>
      </c>
      <c r="T759" s="1">
        <v>9991</v>
      </c>
      <c r="U759" s="1" t="s">
        <v>4374</v>
      </c>
      <c r="V759" s="1" t="s">
        <v>1120</v>
      </c>
      <c r="W759" s="1" t="s">
        <v>47</v>
      </c>
      <c r="Z759" s="1" t="s">
        <v>48</v>
      </c>
      <c r="AA759" s="1" t="str">
        <f>VLOOKUP(Z759,List!A:E,2,FALSE)</f>
        <v>Microsoft team</v>
      </c>
      <c r="AB759" s="1" t="str">
        <f>VLOOKUP(Z759,List!A:E,3,FALSE)</f>
        <v>CRA</v>
      </c>
      <c r="AC759" s="1" t="str">
        <f>VLOOKUP(Z759,List!A:E,4,FALSE)</f>
        <v>Second Tier</v>
      </c>
      <c r="AD759" s="1" t="str">
        <f>VLOOKUP(Z759,List!A:E,5,FALSE)</f>
        <v>Second Tier</v>
      </c>
      <c r="AE759" s="1" t="s">
        <v>49</v>
      </c>
      <c r="AF759" s="1" t="s">
        <v>533</v>
      </c>
      <c r="AH759" s="1" t="s">
        <v>6201</v>
      </c>
      <c r="AK759" s="1" t="s">
        <v>47</v>
      </c>
      <c r="AL759" s="1" t="s">
        <v>54</v>
      </c>
      <c r="AM759" s="1" t="s">
        <v>55</v>
      </c>
      <c r="AN759" s="1" t="s">
        <v>6202</v>
      </c>
      <c r="AO759" s="1" t="s">
        <v>63</v>
      </c>
    </row>
    <row r="760" spans="1:41" x14ac:dyDescent="0.55000000000000004">
      <c r="C760" s="1">
        <v>2022</v>
      </c>
      <c r="D760" s="1">
        <v>2</v>
      </c>
      <c r="E760" s="1">
        <v>16</v>
      </c>
      <c r="F760" s="4">
        <v>0.66289351851851852</v>
      </c>
      <c r="H760" s="1" t="s">
        <v>6204</v>
      </c>
      <c r="I760" s="1">
        <v>3125</v>
      </c>
      <c r="J760" s="1" t="s">
        <v>6198</v>
      </c>
      <c r="K760" s="1" t="s">
        <v>55</v>
      </c>
      <c r="L760" s="1" t="s">
        <v>47</v>
      </c>
      <c r="N760" s="1" t="s">
        <v>42</v>
      </c>
      <c r="O760" s="1" t="s">
        <v>63</v>
      </c>
      <c r="P760" s="1">
        <v>1</v>
      </c>
      <c r="R760" s="1">
        <v>0</v>
      </c>
      <c r="S760" s="1" t="s">
        <v>63</v>
      </c>
      <c r="T760" s="1">
        <v>9991</v>
      </c>
      <c r="U760" s="1" t="s">
        <v>4374</v>
      </c>
      <c r="V760" s="1" t="s">
        <v>1120</v>
      </c>
      <c r="W760" s="1" t="s">
        <v>47</v>
      </c>
      <c r="Z760" s="1" t="s">
        <v>1120</v>
      </c>
      <c r="AA760" s="1" t="str">
        <f>VLOOKUP(Z760,List!A:E,2,FALSE)</f>
        <v>PMO</v>
      </c>
      <c r="AB760" s="1" t="str">
        <f>VLOOKUP(Z760,List!A:E,3,FALSE)</f>
        <v>CRA</v>
      </c>
      <c r="AC760" s="1" t="str">
        <f>VLOOKUP(Z760,List!A:E,4,FALSE)</f>
        <v>Second Tier</v>
      </c>
      <c r="AD760" s="1" t="str">
        <f>VLOOKUP(Z760,List!A:E,5,FALSE)</f>
        <v>Second Tier</v>
      </c>
      <c r="AE760" s="1" t="s">
        <v>49</v>
      </c>
      <c r="AF760" s="1" t="s">
        <v>533</v>
      </c>
      <c r="AH760" s="1" t="s">
        <v>6204</v>
      </c>
      <c r="AK760" s="1" t="s">
        <v>47</v>
      </c>
      <c r="AL760" s="1" t="s">
        <v>54</v>
      </c>
      <c r="AM760" s="1" t="s">
        <v>55</v>
      </c>
      <c r="AN760" s="1" t="s">
        <v>6205</v>
      </c>
      <c r="AO760" s="1" t="s">
        <v>63</v>
      </c>
    </row>
    <row r="761" spans="1:41" x14ac:dyDescent="0.55000000000000004">
      <c r="C761" s="1">
        <v>2022</v>
      </c>
      <c r="D761" s="1">
        <v>2</v>
      </c>
      <c r="E761" s="1">
        <v>16</v>
      </c>
      <c r="F761" s="4">
        <v>0.66464120370370372</v>
      </c>
      <c r="H761" s="1" t="s">
        <v>6207</v>
      </c>
      <c r="I761" s="1">
        <v>3126</v>
      </c>
      <c r="J761" s="1" t="s">
        <v>6198</v>
      </c>
      <c r="K761" s="1" t="s">
        <v>55</v>
      </c>
      <c r="L761" s="1" t="s">
        <v>47</v>
      </c>
      <c r="N761" s="1" t="s">
        <v>42</v>
      </c>
      <c r="O761" s="1" t="s">
        <v>63</v>
      </c>
      <c r="P761" s="1">
        <v>1</v>
      </c>
      <c r="R761" s="1">
        <v>0</v>
      </c>
      <c r="S761" s="1" t="s">
        <v>63</v>
      </c>
      <c r="T761" s="1">
        <v>9991</v>
      </c>
      <c r="U761" s="1" t="s">
        <v>4374</v>
      </c>
      <c r="V761" s="1" t="s">
        <v>1120</v>
      </c>
      <c r="W761" s="1" t="s">
        <v>47</v>
      </c>
      <c r="Z761" s="1" t="s">
        <v>1120</v>
      </c>
      <c r="AA761" s="1" t="str">
        <f>VLOOKUP(Z761,List!A:E,2,FALSE)</f>
        <v>PMO</v>
      </c>
      <c r="AB761" s="1" t="str">
        <f>VLOOKUP(Z761,List!A:E,3,FALSE)</f>
        <v>CRA</v>
      </c>
      <c r="AC761" s="1" t="str">
        <f>VLOOKUP(Z761,List!A:E,4,FALSE)</f>
        <v>Second Tier</v>
      </c>
      <c r="AD761" s="1" t="str">
        <f>VLOOKUP(Z761,List!A:E,5,FALSE)</f>
        <v>Second Tier</v>
      </c>
      <c r="AE761" s="1" t="s">
        <v>49</v>
      </c>
      <c r="AF761" s="1" t="s">
        <v>533</v>
      </c>
      <c r="AH761" s="1" t="s">
        <v>6207</v>
      </c>
      <c r="AK761" s="1" t="s">
        <v>47</v>
      </c>
      <c r="AL761" s="1" t="s">
        <v>54</v>
      </c>
      <c r="AM761" s="1" t="s">
        <v>55</v>
      </c>
      <c r="AN761" s="1" t="s">
        <v>6208</v>
      </c>
      <c r="AO761" s="1" t="s">
        <v>63</v>
      </c>
    </row>
    <row r="762" spans="1:41" x14ac:dyDescent="0.55000000000000004">
      <c r="A762" s="1" t="s">
        <v>135</v>
      </c>
      <c r="B762" s="1" t="s">
        <v>6209</v>
      </c>
      <c r="C762" s="1">
        <v>2022</v>
      </c>
      <c r="D762" s="1">
        <v>2</v>
      </c>
      <c r="E762" s="1">
        <v>16</v>
      </c>
      <c r="F762" s="4">
        <v>0.79697916666666668</v>
      </c>
      <c r="G762" s="1" t="s">
        <v>36</v>
      </c>
      <c r="H762" s="1" t="s">
        <v>6211</v>
      </c>
      <c r="I762" s="1">
        <v>3127</v>
      </c>
      <c r="J762" s="1" t="s">
        <v>6212</v>
      </c>
      <c r="K762" s="1" t="s">
        <v>55</v>
      </c>
      <c r="L762" s="1" t="s">
        <v>47</v>
      </c>
      <c r="N762" s="1" t="s">
        <v>42</v>
      </c>
      <c r="O762" s="1" t="s">
        <v>43</v>
      </c>
      <c r="P762" s="1">
        <v>1</v>
      </c>
      <c r="R762" s="1">
        <v>0</v>
      </c>
      <c r="S762" s="1" t="s">
        <v>43</v>
      </c>
      <c r="T762" s="1">
        <v>5735</v>
      </c>
      <c r="U762" s="1" t="s">
        <v>5276</v>
      </c>
      <c r="V762" s="1" t="s">
        <v>5150</v>
      </c>
      <c r="W762" s="1" t="s">
        <v>40</v>
      </c>
      <c r="X762" s="1" t="s">
        <v>6213</v>
      </c>
      <c r="Y762" s="1" t="s">
        <v>6209</v>
      </c>
      <c r="Z762" s="1" t="s">
        <v>177</v>
      </c>
      <c r="AA762" s="1" t="str">
        <f>VLOOKUP(Z762,List!A:E,2,FALSE)</f>
        <v>IT Support</v>
      </c>
      <c r="AB762" s="1" t="str">
        <f>VLOOKUP(Z762,List!A:E,3,FALSE)</f>
        <v>Point IT</v>
      </c>
      <c r="AC762" s="1" t="str">
        <f>VLOOKUP(Z762,List!A:E,4,FALSE)</f>
        <v>Frist Tier</v>
      </c>
      <c r="AD762" s="1" t="str">
        <f>VLOOKUP(Z762,List!A:E,5,FALSE)</f>
        <v>Frist Tier</v>
      </c>
      <c r="AE762" s="1" t="s">
        <v>167</v>
      </c>
      <c r="AF762" s="1" t="s">
        <v>69</v>
      </c>
      <c r="AG762" s="1" t="s">
        <v>145</v>
      </c>
      <c r="AH762" s="1" t="s">
        <v>6214</v>
      </c>
      <c r="AI762" s="1" t="s">
        <v>783</v>
      </c>
      <c r="AK762" s="1" t="s">
        <v>47</v>
      </c>
      <c r="AL762" s="1" t="s">
        <v>54</v>
      </c>
      <c r="AM762" s="1" t="s">
        <v>55</v>
      </c>
      <c r="AN762" s="1" t="s">
        <v>6209</v>
      </c>
      <c r="AO762" s="1" t="s">
        <v>43</v>
      </c>
    </row>
    <row r="763" spans="1:41" x14ac:dyDescent="0.55000000000000004">
      <c r="A763" s="1" t="s">
        <v>135</v>
      </c>
      <c r="B763" s="1" t="s">
        <v>6215</v>
      </c>
      <c r="C763" s="1">
        <v>2022</v>
      </c>
      <c r="D763" s="1">
        <v>2</v>
      </c>
      <c r="E763" s="1">
        <v>17</v>
      </c>
      <c r="F763" s="4">
        <v>0.25940972222222219</v>
      </c>
      <c r="G763" s="1" t="s">
        <v>36</v>
      </c>
      <c r="H763" s="1" t="s">
        <v>6217</v>
      </c>
      <c r="I763" s="1">
        <v>3128</v>
      </c>
      <c r="J763" s="1" t="s">
        <v>6218</v>
      </c>
      <c r="K763" s="1" t="s">
        <v>55</v>
      </c>
      <c r="L763" s="1" t="s">
        <v>47</v>
      </c>
      <c r="N763" s="1" t="s">
        <v>42</v>
      </c>
      <c r="O763" s="1" t="s">
        <v>43</v>
      </c>
      <c r="P763" s="1">
        <v>1</v>
      </c>
      <c r="R763" s="1">
        <v>0</v>
      </c>
      <c r="S763" s="1" t="s">
        <v>43</v>
      </c>
      <c r="T763" s="1">
        <v>923391177</v>
      </c>
      <c r="U763" s="1" t="s">
        <v>1849</v>
      </c>
      <c r="V763" s="1" t="s">
        <v>1850</v>
      </c>
      <c r="W763" s="1" t="s">
        <v>40</v>
      </c>
      <c r="X763" s="1" t="s">
        <v>6219</v>
      </c>
      <c r="Y763" s="1" t="s">
        <v>6220</v>
      </c>
      <c r="Z763" s="1" t="s">
        <v>144</v>
      </c>
      <c r="AA763" s="1" t="str">
        <f>VLOOKUP(Z763,List!A:E,2,FALSE)</f>
        <v>IT Support</v>
      </c>
      <c r="AB763" s="1" t="str">
        <f>VLOOKUP(Z763,List!A:E,3,FALSE)</f>
        <v>Point IT</v>
      </c>
      <c r="AC763" s="1" t="str">
        <f>VLOOKUP(Z763,List!A:E,4,FALSE)</f>
        <v>Frist Tier</v>
      </c>
      <c r="AD763" s="1" t="str">
        <f>VLOOKUP(Z763,List!A:E,5,FALSE)</f>
        <v>Frist Tier</v>
      </c>
      <c r="AE763" s="1" t="s">
        <v>49</v>
      </c>
      <c r="AF763" s="1" t="s">
        <v>69</v>
      </c>
      <c r="AG763" s="1" t="s">
        <v>145</v>
      </c>
      <c r="AH763" s="1" t="s">
        <v>6221</v>
      </c>
      <c r="AI763" s="1" t="s">
        <v>6222</v>
      </c>
      <c r="AK763" s="1" t="s">
        <v>47</v>
      </c>
      <c r="AL763" s="1" t="s">
        <v>54</v>
      </c>
      <c r="AM763" s="1" t="s">
        <v>55</v>
      </c>
      <c r="AN763" s="1" t="s">
        <v>6215</v>
      </c>
      <c r="AO763" s="1" t="s">
        <v>43</v>
      </c>
    </row>
    <row r="764" spans="1:41" x14ac:dyDescent="0.55000000000000004">
      <c r="A764" s="1" t="s">
        <v>135</v>
      </c>
      <c r="B764" s="1" t="s">
        <v>6223</v>
      </c>
      <c r="C764" s="1">
        <v>2022</v>
      </c>
      <c r="D764" s="1">
        <v>2</v>
      </c>
      <c r="E764" s="1">
        <v>17</v>
      </c>
      <c r="F764" s="4">
        <v>0.26188657407407406</v>
      </c>
      <c r="G764" s="1" t="s">
        <v>36</v>
      </c>
      <c r="H764" s="1" t="s">
        <v>6225</v>
      </c>
      <c r="I764" s="1">
        <v>3129</v>
      </c>
      <c r="J764" s="1" t="s">
        <v>6218</v>
      </c>
      <c r="K764" s="1" t="s">
        <v>55</v>
      </c>
      <c r="L764" s="1" t="s">
        <v>47</v>
      </c>
      <c r="N764" s="1" t="s">
        <v>42</v>
      </c>
      <c r="O764" s="1" t="s">
        <v>43</v>
      </c>
      <c r="P764" s="1">
        <v>1</v>
      </c>
      <c r="R764" s="1">
        <v>0</v>
      </c>
      <c r="S764" s="1" t="s">
        <v>43</v>
      </c>
      <c r="T764" s="1">
        <v>923391177</v>
      </c>
      <c r="U764" s="1" t="s">
        <v>1849</v>
      </c>
      <c r="V764" s="1" t="s">
        <v>1850</v>
      </c>
      <c r="W764" s="1" t="s">
        <v>40</v>
      </c>
      <c r="X764" s="1" t="s">
        <v>6219</v>
      </c>
      <c r="Y764" s="1" t="s">
        <v>6226</v>
      </c>
      <c r="Z764" s="1" t="s">
        <v>144</v>
      </c>
      <c r="AA764" s="1" t="str">
        <f>VLOOKUP(Z764,List!A:E,2,FALSE)</f>
        <v>IT Support</v>
      </c>
      <c r="AB764" s="1" t="str">
        <f>VLOOKUP(Z764,List!A:E,3,FALSE)</f>
        <v>Point IT</v>
      </c>
      <c r="AC764" s="1" t="str">
        <f>VLOOKUP(Z764,List!A:E,4,FALSE)</f>
        <v>Frist Tier</v>
      </c>
      <c r="AD764" s="1" t="str">
        <f>VLOOKUP(Z764,List!A:E,5,FALSE)</f>
        <v>Frist Tier</v>
      </c>
      <c r="AE764" s="1" t="s">
        <v>49</v>
      </c>
      <c r="AF764" s="1" t="s">
        <v>69</v>
      </c>
      <c r="AG764" s="1" t="s">
        <v>145</v>
      </c>
      <c r="AH764" s="1" t="s">
        <v>6227</v>
      </c>
      <c r="AI764" s="1" t="s">
        <v>3897</v>
      </c>
      <c r="AK764" s="1" t="s">
        <v>47</v>
      </c>
      <c r="AL764" s="1" t="s">
        <v>54</v>
      </c>
      <c r="AM764" s="1" t="s">
        <v>55</v>
      </c>
      <c r="AN764" s="1" t="s">
        <v>6223</v>
      </c>
      <c r="AO764" s="1" t="s">
        <v>43</v>
      </c>
    </row>
    <row r="765" spans="1:41" x14ac:dyDescent="0.55000000000000004">
      <c r="A765" s="1" t="s">
        <v>123</v>
      </c>
      <c r="C765" s="1">
        <v>2022</v>
      </c>
      <c r="D765" s="1">
        <v>2</v>
      </c>
      <c r="E765" s="1">
        <v>17</v>
      </c>
      <c r="F765" s="4">
        <v>0.34465277777777775</v>
      </c>
      <c r="G765" s="1" t="s">
        <v>36</v>
      </c>
      <c r="H765" s="1" t="s">
        <v>6229</v>
      </c>
      <c r="I765" s="1">
        <v>3130</v>
      </c>
      <c r="J765" s="1" t="s">
        <v>6230</v>
      </c>
      <c r="K765" s="1" t="s">
        <v>55</v>
      </c>
      <c r="L765" s="1" t="s">
        <v>47</v>
      </c>
      <c r="N765" s="1" t="s">
        <v>42</v>
      </c>
      <c r="O765" s="1" t="s">
        <v>43</v>
      </c>
      <c r="P765" s="1">
        <v>1</v>
      </c>
      <c r="Q765" s="1" t="s">
        <v>103</v>
      </c>
      <c r="R765" s="1">
        <v>0</v>
      </c>
      <c r="S765" s="1" t="s">
        <v>43</v>
      </c>
      <c r="T765" s="1">
        <v>6855</v>
      </c>
      <c r="U765" s="1" t="s">
        <v>4933</v>
      </c>
      <c r="V765" s="1" t="s">
        <v>4934</v>
      </c>
      <c r="W765" s="1" t="s">
        <v>47</v>
      </c>
      <c r="Z765" s="1" t="s">
        <v>334</v>
      </c>
      <c r="AA765" s="1" t="str">
        <f>VLOOKUP(Z765,List!A:E,2,FALSE)</f>
        <v>IT Support</v>
      </c>
      <c r="AB765" s="1" t="str">
        <f>VLOOKUP(Z765,List!A:E,3,FALSE)</f>
        <v>CRA</v>
      </c>
      <c r="AC765" s="1" t="str">
        <f>VLOOKUP(Z765,List!A:E,4,FALSE)</f>
        <v>Second Tier</v>
      </c>
      <c r="AD765" s="1" t="str">
        <f>VLOOKUP(Z765,List!A:E,5,FALSE)</f>
        <v>Onsite</v>
      </c>
      <c r="AE765" s="1" t="s">
        <v>49</v>
      </c>
      <c r="AF765" s="1" t="s">
        <v>533</v>
      </c>
      <c r="AG765" s="1" t="s">
        <v>132</v>
      </c>
      <c r="AH765" s="1" t="s">
        <v>6231</v>
      </c>
      <c r="AI765" s="1" t="s">
        <v>2250</v>
      </c>
      <c r="AK765" s="1" t="s">
        <v>47</v>
      </c>
      <c r="AL765" s="1" t="s">
        <v>73</v>
      </c>
      <c r="AM765" s="1" t="s">
        <v>55</v>
      </c>
      <c r="AN765" s="1" t="s">
        <v>6232</v>
      </c>
      <c r="AO765" s="1" t="s">
        <v>43</v>
      </c>
    </row>
    <row r="766" spans="1:41" x14ac:dyDescent="0.55000000000000004">
      <c r="A766" s="1" t="s">
        <v>314</v>
      </c>
      <c r="B766" s="1" t="s">
        <v>6233</v>
      </c>
      <c r="C766" s="1">
        <v>2022</v>
      </c>
      <c r="D766" s="1">
        <v>2</v>
      </c>
      <c r="E766" s="1">
        <v>17</v>
      </c>
      <c r="F766" s="4">
        <v>0.34978009259259263</v>
      </c>
      <c r="G766" s="1" t="s">
        <v>36</v>
      </c>
      <c r="H766" s="1" t="s">
        <v>6234</v>
      </c>
      <c r="I766" s="1">
        <v>3131</v>
      </c>
      <c r="J766" s="1" t="s">
        <v>6235</v>
      </c>
      <c r="K766" s="1" t="s">
        <v>55</v>
      </c>
      <c r="L766" s="1" t="s">
        <v>47</v>
      </c>
      <c r="N766" s="1" t="s">
        <v>42</v>
      </c>
      <c r="O766" s="1" t="s">
        <v>43</v>
      </c>
      <c r="P766" s="1">
        <v>1</v>
      </c>
      <c r="Q766" s="1" t="s">
        <v>103</v>
      </c>
      <c r="R766" s="1">
        <v>0</v>
      </c>
      <c r="S766" s="1" t="s">
        <v>43</v>
      </c>
      <c r="T766" s="1">
        <v>8190</v>
      </c>
      <c r="U766" s="1" t="s">
        <v>6236</v>
      </c>
      <c r="V766" s="1" t="s">
        <v>6237</v>
      </c>
      <c r="W766" s="1" t="s">
        <v>40</v>
      </c>
      <c r="X766" s="1" t="s">
        <v>6238</v>
      </c>
      <c r="Y766" s="1" t="s">
        <v>6239</v>
      </c>
      <c r="Z766" s="1" t="s">
        <v>84</v>
      </c>
      <c r="AA766" s="1" t="str">
        <f>VLOOKUP(Z766,List!A:E,2,FALSE)</f>
        <v>IT Support</v>
      </c>
      <c r="AB766" s="1" t="str">
        <f>VLOOKUP(Z766,List!A:E,3,FALSE)</f>
        <v>Point IT</v>
      </c>
      <c r="AC766" s="1" t="str">
        <f>VLOOKUP(Z766,List!A:E,4,FALSE)</f>
        <v>Second Tier</v>
      </c>
      <c r="AD766" s="1" t="str">
        <f>VLOOKUP(Z766,List!A:E,5,FALSE)</f>
        <v>Onsite</v>
      </c>
      <c r="AE766" s="1" t="s">
        <v>49</v>
      </c>
      <c r="AF766" s="1" t="s">
        <v>69</v>
      </c>
      <c r="AG766" s="1" t="s">
        <v>792</v>
      </c>
      <c r="AH766" s="1" t="s">
        <v>6240</v>
      </c>
      <c r="AI766" s="1" t="s">
        <v>4857</v>
      </c>
      <c r="AK766" s="1" t="s">
        <v>47</v>
      </c>
      <c r="AL766" s="1" t="s">
        <v>73</v>
      </c>
      <c r="AM766" s="1" t="s">
        <v>55</v>
      </c>
      <c r="AN766" s="1" t="s">
        <v>6233</v>
      </c>
      <c r="AO766" s="1" t="s">
        <v>43</v>
      </c>
    </row>
    <row r="767" spans="1:41" x14ac:dyDescent="0.55000000000000004">
      <c r="A767" s="1" t="s">
        <v>135</v>
      </c>
      <c r="B767" s="1" t="s">
        <v>6241</v>
      </c>
      <c r="C767" s="1">
        <v>2022</v>
      </c>
      <c r="D767" s="1">
        <v>2</v>
      </c>
      <c r="E767" s="1">
        <v>17</v>
      </c>
      <c r="F767" s="4">
        <v>0.3513310185185185</v>
      </c>
      <c r="G767" s="1" t="s">
        <v>36</v>
      </c>
      <c r="H767" s="1" t="s">
        <v>6243</v>
      </c>
      <c r="I767" s="1">
        <v>3132</v>
      </c>
      <c r="J767" s="1" t="s">
        <v>6244</v>
      </c>
      <c r="K767" s="1" t="s">
        <v>55</v>
      </c>
      <c r="L767" s="1" t="s">
        <v>47</v>
      </c>
      <c r="N767" s="1" t="s">
        <v>42</v>
      </c>
      <c r="O767" s="1" t="s">
        <v>43</v>
      </c>
      <c r="P767" s="1">
        <v>1</v>
      </c>
      <c r="R767" s="1">
        <v>0</v>
      </c>
      <c r="S767" s="1" t="s">
        <v>43</v>
      </c>
      <c r="T767" s="1">
        <v>990177461</v>
      </c>
      <c r="U767" s="1" t="s">
        <v>4773</v>
      </c>
      <c r="V767" s="1" t="s">
        <v>4774</v>
      </c>
      <c r="W767" s="1" t="s">
        <v>40</v>
      </c>
      <c r="X767" s="1" t="s">
        <v>6245</v>
      </c>
      <c r="Y767" s="1" t="s">
        <v>6246</v>
      </c>
      <c r="Z767" s="1" t="s">
        <v>84</v>
      </c>
      <c r="AA767" s="1" t="str">
        <f>VLOOKUP(Z767,List!A:E,2,FALSE)</f>
        <v>IT Support</v>
      </c>
      <c r="AB767" s="1" t="str">
        <f>VLOOKUP(Z767,List!A:E,3,FALSE)</f>
        <v>Point IT</v>
      </c>
      <c r="AC767" s="1" t="str">
        <f>VLOOKUP(Z767,List!A:E,4,FALSE)</f>
        <v>Second Tier</v>
      </c>
      <c r="AD767" s="1" t="str">
        <f>VLOOKUP(Z767,List!A:E,5,FALSE)</f>
        <v>Onsite</v>
      </c>
      <c r="AE767" s="1" t="s">
        <v>49</v>
      </c>
      <c r="AF767" s="1" t="s">
        <v>69</v>
      </c>
      <c r="AG767" s="1" t="s">
        <v>145</v>
      </c>
      <c r="AH767" s="1" t="s">
        <v>5494</v>
      </c>
      <c r="AI767" s="1" t="s">
        <v>2042</v>
      </c>
      <c r="AK767" s="1" t="s">
        <v>47</v>
      </c>
      <c r="AL767" s="1" t="s">
        <v>54</v>
      </c>
      <c r="AM767" s="1" t="s">
        <v>55</v>
      </c>
      <c r="AN767" s="1" t="s">
        <v>6241</v>
      </c>
      <c r="AO767" s="1" t="s">
        <v>43</v>
      </c>
    </row>
    <row r="768" spans="1:41" x14ac:dyDescent="0.55000000000000004">
      <c r="A768" s="1" t="s">
        <v>34</v>
      </c>
      <c r="B768" s="1" t="s">
        <v>6247</v>
      </c>
      <c r="C768" s="1">
        <v>2022</v>
      </c>
      <c r="D768" s="1">
        <v>2</v>
      </c>
      <c r="E768" s="1">
        <v>17</v>
      </c>
      <c r="F768" s="4">
        <v>0.35344907407407405</v>
      </c>
      <c r="G768" s="1" t="s">
        <v>36</v>
      </c>
      <c r="H768" s="1" t="s">
        <v>47</v>
      </c>
      <c r="I768" s="1">
        <v>3133</v>
      </c>
      <c r="J768" s="1" t="s">
        <v>6249</v>
      </c>
      <c r="K768" s="1" t="s">
        <v>55</v>
      </c>
      <c r="L768" s="1" t="s">
        <v>47</v>
      </c>
      <c r="N768" s="1" t="s">
        <v>42</v>
      </c>
      <c r="O768" s="1" t="s">
        <v>43</v>
      </c>
      <c r="P768" s="1">
        <v>1</v>
      </c>
      <c r="Q768" s="1" t="s">
        <v>394</v>
      </c>
      <c r="R768" s="1">
        <v>0</v>
      </c>
      <c r="S768" s="1" t="s">
        <v>63</v>
      </c>
      <c r="T768" s="1">
        <v>8190</v>
      </c>
      <c r="U768" s="1" t="s">
        <v>2112</v>
      </c>
      <c r="V768" s="1" t="s">
        <v>2113</v>
      </c>
      <c r="W768" s="1" t="s">
        <v>40</v>
      </c>
      <c r="X768" s="1" t="s">
        <v>6250</v>
      </c>
      <c r="Y768" s="1" t="s">
        <v>6251</v>
      </c>
      <c r="Z768" s="1" t="s">
        <v>959</v>
      </c>
      <c r="AA768" s="1" t="str">
        <f>VLOOKUP(Z768,List!A:E,2,FALSE)</f>
        <v>Application Support</v>
      </c>
      <c r="AB768" s="1" t="str">
        <f>VLOOKUP(Z768,List!A:E,3,FALSE)</f>
        <v>CRA</v>
      </c>
      <c r="AC768" s="1" t="str">
        <f>VLOOKUP(Z768,List!A:E,4,FALSE)</f>
        <v>Second Tier</v>
      </c>
      <c r="AD768" s="1" t="str">
        <f>VLOOKUP(Z768,List!A:E,5,FALSE)</f>
        <v>Second Tier</v>
      </c>
      <c r="AE768" s="1" t="s">
        <v>49</v>
      </c>
      <c r="AF768" s="1" t="s">
        <v>69</v>
      </c>
      <c r="AG768" s="1" t="s">
        <v>2580</v>
      </c>
      <c r="AH768" s="1" t="s">
        <v>2116</v>
      </c>
      <c r="AI768" s="1" t="s">
        <v>291</v>
      </c>
      <c r="AK768" s="1" t="s">
        <v>47</v>
      </c>
      <c r="AL768" s="1" t="s">
        <v>54</v>
      </c>
      <c r="AM768" s="1" t="s">
        <v>55</v>
      </c>
      <c r="AN768" s="1" t="s">
        <v>6247</v>
      </c>
      <c r="AO768" s="1" t="s">
        <v>43</v>
      </c>
    </row>
    <row r="769" spans="1:41" x14ac:dyDescent="0.55000000000000004">
      <c r="A769" s="1" t="s">
        <v>34</v>
      </c>
      <c r="B769" s="1" t="s">
        <v>6252</v>
      </c>
      <c r="C769" s="1">
        <v>2022</v>
      </c>
      <c r="D769" s="1">
        <v>2</v>
      </c>
      <c r="E769" s="1">
        <v>17</v>
      </c>
      <c r="F769" s="4">
        <v>0.35447916666666668</v>
      </c>
      <c r="G769" s="1" t="s">
        <v>36</v>
      </c>
      <c r="H769" s="1" t="s">
        <v>47</v>
      </c>
      <c r="I769" s="1">
        <v>3134</v>
      </c>
      <c r="J769" s="1" t="s">
        <v>6254</v>
      </c>
      <c r="K769" s="1" t="s">
        <v>55</v>
      </c>
      <c r="L769" s="1" t="s">
        <v>47</v>
      </c>
      <c r="N769" s="1" t="s">
        <v>42</v>
      </c>
      <c r="O769" s="1" t="s">
        <v>43</v>
      </c>
      <c r="P769" s="1">
        <v>1</v>
      </c>
      <c r="Q769" s="1" t="s">
        <v>394</v>
      </c>
      <c r="R769" s="1">
        <v>0</v>
      </c>
      <c r="S769" s="1" t="s">
        <v>63</v>
      </c>
      <c r="T769" s="1">
        <v>8190</v>
      </c>
      <c r="U769" s="1" t="s">
        <v>2112</v>
      </c>
      <c r="V769" s="1" t="s">
        <v>2113</v>
      </c>
      <c r="W769" s="1" t="s">
        <v>397</v>
      </c>
      <c r="X769" s="1" t="s">
        <v>6255</v>
      </c>
      <c r="Y769" s="1" t="s">
        <v>6256</v>
      </c>
      <c r="Z769" s="1" t="s">
        <v>959</v>
      </c>
      <c r="AA769" s="1" t="str">
        <f>VLOOKUP(Z769,List!A:E,2,FALSE)</f>
        <v>Application Support</v>
      </c>
      <c r="AB769" s="1" t="str">
        <f>VLOOKUP(Z769,List!A:E,3,FALSE)</f>
        <v>CRA</v>
      </c>
      <c r="AC769" s="1" t="str">
        <f>VLOOKUP(Z769,List!A:E,4,FALSE)</f>
        <v>Second Tier</v>
      </c>
      <c r="AD769" s="1" t="str">
        <f>VLOOKUP(Z769,List!A:E,5,FALSE)</f>
        <v>Second Tier</v>
      </c>
      <c r="AE769" s="1" t="s">
        <v>49</v>
      </c>
      <c r="AF769" s="1" t="s">
        <v>69</v>
      </c>
      <c r="AG769" s="1" t="s">
        <v>2580</v>
      </c>
      <c r="AH769" s="1" t="s">
        <v>2116</v>
      </c>
      <c r="AI769" s="1" t="s">
        <v>291</v>
      </c>
      <c r="AK769" s="1" t="s">
        <v>47</v>
      </c>
      <c r="AL769" s="1" t="s">
        <v>54</v>
      </c>
      <c r="AM769" s="1" t="s">
        <v>55</v>
      </c>
      <c r="AN769" s="1" t="s">
        <v>6252</v>
      </c>
      <c r="AO769" s="1" t="s">
        <v>43</v>
      </c>
    </row>
    <row r="770" spans="1:41" x14ac:dyDescent="0.55000000000000004">
      <c r="A770" s="1" t="s">
        <v>314</v>
      </c>
      <c r="B770" s="1" t="s">
        <v>6257</v>
      </c>
      <c r="C770" s="1">
        <v>2022</v>
      </c>
      <c r="D770" s="1">
        <v>2</v>
      </c>
      <c r="E770" s="1">
        <v>17</v>
      </c>
      <c r="F770" s="4">
        <v>0.35511574074074076</v>
      </c>
      <c r="G770" s="1" t="s">
        <v>36</v>
      </c>
      <c r="H770" s="1" t="s">
        <v>6259</v>
      </c>
      <c r="I770" s="1">
        <v>3135</v>
      </c>
      <c r="J770" s="1" t="s">
        <v>6260</v>
      </c>
      <c r="K770" s="1" t="s">
        <v>55</v>
      </c>
      <c r="L770" s="1" t="s">
        <v>47</v>
      </c>
      <c r="N770" s="1" t="s">
        <v>42</v>
      </c>
      <c r="O770" s="1" t="s">
        <v>43</v>
      </c>
      <c r="P770" s="1">
        <v>1</v>
      </c>
      <c r="Q770" s="1" t="s">
        <v>789</v>
      </c>
      <c r="R770" s="1">
        <v>0</v>
      </c>
      <c r="S770" s="1" t="s">
        <v>43</v>
      </c>
      <c r="T770" s="1">
        <v>6219</v>
      </c>
      <c r="U770" s="1" t="s">
        <v>6261</v>
      </c>
      <c r="V770" s="1" t="s">
        <v>6262</v>
      </c>
      <c r="W770" s="1" t="s">
        <v>40</v>
      </c>
      <c r="X770" s="1" t="s">
        <v>6263</v>
      </c>
      <c r="Y770" s="1" t="s">
        <v>6257</v>
      </c>
      <c r="Z770" s="1" t="s">
        <v>177</v>
      </c>
      <c r="AA770" s="1" t="str">
        <f>VLOOKUP(Z770,List!A:E,2,FALSE)</f>
        <v>IT Support</v>
      </c>
      <c r="AB770" s="1" t="str">
        <f>VLOOKUP(Z770,List!A:E,3,FALSE)</f>
        <v>Point IT</v>
      </c>
      <c r="AC770" s="1" t="str">
        <f>VLOOKUP(Z770,List!A:E,4,FALSE)</f>
        <v>Frist Tier</v>
      </c>
      <c r="AD770" s="1" t="str">
        <f>VLOOKUP(Z770,List!A:E,5,FALSE)</f>
        <v>Frist Tier</v>
      </c>
      <c r="AE770" s="1" t="s">
        <v>49</v>
      </c>
      <c r="AF770" s="1" t="s">
        <v>69</v>
      </c>
      <c r="AG770" s="1" t="s">
        <v>792</v>
      </c>
      <c r="AH770" s="1" t="s">
        <v>6264</v>
      </c>
      <c r="AI770" s="1" t="s">
        <v>4522</v>
      </c>
      <c r="AK770" s="1" t="s">
        <v>47</v>
      </c>
      <c r="AL770" s="1" t="s">
        <v>73</v>
      </c>
      <c r="AM770" s="1" t="s">
        <v>55</v>
      </c>
      <c r="AN770" s="1" t="s">
        <v>6257</v>
      </c>
      <c r="AO770" s="1" t="s">
        <v>43</v>
      </c>
    </row>
    <row r="771" spans="1:41" x14ac:dyDescent="0.55000000000000004">
      <c r="A771" s="1" t="s">
        <v>123</v>
      </c>
      <c r="B771" s="1" t="s">
        <v>6265</v>
      </c>
      <c r="C771" s="1">
        <v>2022</v>
      </c>
      <c r="D771" s="1">
        <v>2</v>
      </c>
      <c r="E771" s="1">
        <v>17</v>
      </c>
      <c r="F771" s="4">
        <v>0.3573263888888889</v>
      </c>
      <c r="G771" s="1" t="s">
        <v>36</v>
      </c>
      <c r="H771" s="1" t="s">
        <v>6267</v>
      </c>
      <c r="I771" s="1">
        <v>3136</v>
      </c>
      <c r="J771" s="1" t="s">
        <v>6268</v>
      </c>
      <c r="K771" s="1" t="s">
        <v>55</v>
      </c>
      <c r="L771" s="1" t="s">
        <v>47</v>
      </c>
      <c r="N771" s="1" t="s">
        <v>42</v>
      </c>
      <c r="O771" s="1" t="s">
        <v>43</v>
      </c>
      <c r="P771" s="1">
        <v>1</v>
      </c>
      <c r="Q771" s="1" t="s">
        <v>62</v>
      </c>
      <c r="R771" s="1">
        <v>0</v>
      </c>
      <c r="S771" s="1" t="s">
        <v>43</v>
      </c>
      <c r="T771" s="1">
        <v>6471</v>
      </c>
      <c r="U771" s="1" t="s">
        <v>2176</v>
      </c>
      <c r="V771" s="1" t="s">
        <v>2177</v>
      </c>
      <c r="W771" s="1" t="s">
        <v>40</v>
      </c>
      <c r="X771" s="1" t="s">
        <v>6269</v>
      </c>
      <c r="Y771" s="1" t="s">
        <v>6265</v>
      </c>
      <c r="Z771" s="1" t="s">
        <v>177</v>
      </c>
      <c r="AA771" s="1" t="str">
        <f>VLOOKUP(Z771,List!A:E,2,FALSE)</f>
        <v>IT Support</v>
      </c>
      <c r="AB771" s="1" t="str">
        <f>VLOOKUP(Z771,List!A:E,3,FALSE)</f>
        <v>Point IT</v>
      </c>
      <c r="AC771" s="1" t="str">
        <f>VLOOKUP(Z771,List!A:E,4,FALSE)</f>
        <v>Frist Tier</v>
      </c>
      <c r="AD771" s="1" t="str">
        <f>VLOOKUP(Z771,List!A:E,5,FALSE)</f>
        <v>Frist Tier</v>
      </c>
      <c r="AE771" s="1" t="s">
        <v>49</v>
      </c>
      <c r="AF771" s="1" t="s">
        <v>69</v>
      </c>
      <c r="AG771" s="1" t="s">
        <v>356</v>
      </c>
      <c r="AH771" s="1" t="s">
        <v>6270</v>
      </c>
      <c r="AI771" s="1" t="s">
        <v>2181</v>
      </c>
      <c r="AK771" s="1" t="s">
        <v>47</v>
      </c>
      <c r="AL771" s="1" t="s">
        <v>73</v>
      </c>
      <c r="AM771" s="1" t="s">
        <v>55</v>
      </c>
      <c r="AN771" s="1" t="s">
        <v>6265</v>
      </c>
      <c r="AO771" s="1" t="s">
        <v>43</v>
      </c>
    </row>
    <row r="772" spans="1:41" x14ac:dyDescent="0.55000000000000004">
      <c r="A772" s="1" t="s">
        <v>314</v>
      </c>
      <c r="C772" s="1">
        <v>2022</v>
      </c>
      <c r="D772" s="1">
        <v>2</v>
      </c>
      <c r="E772" s="1">
        <v>17</v>
      </c>
      <c r="F772" s="4">
        <v>0.37646990740740738</v>
      </c>
      <c r="G772" s="1" t="s">
        <v>36</v>
      </c>
      <c r="H772" s="1" t="s">
        <v>47</v>
      </c>
      <c r="I772" s="1">
        <v>3137</v>
      </c>
      <c r="J772" s="1" t="s">
        <v>6272</v>
      </c>
      <c r="K772" s="1" t="s">
        <v>55</v>
      </c>
      <c r="L772" s="1" t="s">
        <v>47</v>
      </c>
      <c r="N772" s="1" t="s">
        <v>42</v>
      </c>
      <c r="O772" s="1" t="s">
        <v>43</v>
      </c>
      <c r="P772" s="1">
        <v>1</v>
      </c>
      <c r="Q772" s="1" t="s">
        <v>789</v>
      </c>
      <c r="R772" s="1">
        <v>0</v>
      </c>
      <c r="S772" s="1" t="s">
        <v>63</v>
      </c>
      <c r="T772" s="1">
        <v>8671</v>
      </c>
      <c r="U772" s="1" t="s">
        <v>6273</v>
      </c>
      <c r="V772" s="1" t="s">
        <v>6274</v>
      </c>
      <c r="W772" s="1" t="s">
        <v>47</v>
      </c>
      <c r="Z772" s="1" t="s">
        <v>84</v>
      </c>
      <c r="AA772" s="1" t="str">
        <f>VLOOKUP(Z772,List!A:E,2,FALSE)</f>
        <v>IT Support</v>
      </c>
      <c r="AB772" s="1" t="str">
        <f>VLOOKUP(Z772,List!A:E,3,FALSE)</f>
        <v>Point IT</v>
      </c>
      <c r="AC772" s="1" t="str">
        <f>VLOOKUP(Z772,List!A:E,4,FALSE)</f>
        <v>Second Tier</v>
      </c>
      <c r="AD772" s="1" t="str">
        <f>VLOOKUP(Z772,List!A:E,5,FALSE)</f>
        <v>Onsite</v>
      </c>
      <c r="AE772" s="1" t="s">
        <v>49</v>
      </c>
      <c r="AF772" s="1" t="s">
        <v>50</v>
      </c>
      <c r="AG772" s="1" t="s">
        <v>323</v>
      </c>
      <c r="AH772" s="1" t="s">
        <v>6275</v>
      </c>
      <c r="AI772" s="1" t="s">
        <v>464</v>
      </c>
      <c r="AK772" s="1" t="s">
        <v>47</v>
      </c>
      <c r="AL772" s="1" t="s">
        <v>54</v>
      </c>
      <c r="AM772" s="1" t="s">
        <v>55</v>
      </c>
      <c r="AN772" s="1" t="s">
        <v>6276</v>
      </c>
      <c r="AO772" s="1" t="s">
        <v>43</v>
      </c>
    </row>
    <row r="773" spans="1:41" x14ac:dyDescent="0.55000000000000004">
      <c r="A773" s="1" t="s">
        <v>371</v>
      </c>
      <c r="C773" s="1">
        <v>2022</v>
      </c>
      <c r="D773" s="1">
        <v>2</v>
      </c>
      <c r="E773" s="1">
        <v>17</v>
      </c>
      <c r="F773" s="4">
        <v>0.37929398148148147</v>
      </c>
      <c r="G773" s="1" t="s">
        <v>36</v>
      </c>
      <c r="H773" s="1" t="s">
        <v>6278</v>
      </c>
      <c r="I773" s="1">
        <v>3138</v>
      </c>
      <c r="J773" s="1" t="s">
        <v>6279</v>
      </c>
      <c r="K773" s="1" t="s">
        <v>6280</v>
      </c>
      <c r="L773" s="1" t="s">
        <v>40</v>
      </c>
      <c r="M773" s="1" t="s">
        <v>6281</v>
      </c>
      <c r="N773" s="1" t="s">
        <v>42</v>
      </c>
      <c r="O773" s="1" t="s">
        <v>43</v>
      </c>
      <c r="P773" s="1">
        <v>1</v>
      </c>
      <c r="Q773" s="1" t="s">
        <v>394</v>
      </c>
      <c r="R773" s="1">
        <v>1</v>
      </c>
      <c r="S773" s="1" t="s">
        <v>43</v>
      </c>
      <c r="T773" s="1">
        <v>6174</v>
      </c>
      <c r="U773" s="1" t="s">
        <v>1328</v>
      </c>
      <c r="V773" s="1" t="s">
        <v>1329</v>
      </c>
      <c r="W773" s="1" t="s">
        <v>47</v>
      </c>
      <c r="Z773" s="1" t="s">
        <v>144</v>
      </c>
      <c r="AA773" s="1" t="str">
        <f>VLOOKUP(Z773,List!A:E,2,FALSE)</f>
        <v>IT Support</v>
      </c>
      <c r="AB773" s="1" t="str">
        <f>VLOOKUP(Z773,List!A:E,3,FALSE)</f>
        <v>Point IT</v>
      </c>
      <c r="AC773" s="1" t="str">
        <f>VLOOKUP(Z773,List!A:E,4,FALSE)</f>
        <v>Frist Tier</v>
      </c>
      <c r="AD773" s="1" t="str">
        <f>VLOOKUP(Z773,List!A:E,5,FALSE)</f>
        <v>Frist Tier</v>
      </c>
      <c r="AE773" s="1" t="s">
        <v>49</v>
      </c>
      <c r="AF773" s="1" t="s">
        <v>50</v>
      </c>
      <c r="AG773" s="1" t="s">
        <v>5296</v>
      </c>
      <c r="AH773" s="1" t="s">
        <v>6282</v>
      </c>
      <c r="AI773" s="1" t="s">
        <v>1333</v>
      </c>
      <c r="AK773" s="1" t="s">
        <v>47</v>
      </c>
      <c r="AL773" s="1" t="s">
        <v>73</v>
      </c>
      <c r="AM773" s="1" t="s">
        <v>55</v>
      </c>
      <c r="AN773" s="1" t="s">
        <v>6283</v>
      </c>
      <c r="AO773" s="1" t="s">
        <v>43</v>
      </c>
    </row>
    <row r="774" spans="1:41" x14ac:dyDescent="0.55000000000000004">
      <c r="A774" s="1" t="s">
        <v>135</v>
      </c>
      <c r="B774" s="1" t="s">
        <v>6284</v>
      </c>
      <c r="C774" s="1">
        <v>2022</v>
      </c>
      <c r="D774" s="1">
        <v>2</v>
      </c>
      <c r="E774" s="1">
        <v>17</v>
      </c>
      <c r="F774" s="4">
        <v>0.38156250000000003</v>
      </c>
      <c r="G774" s="1" t="s">
        <v>36</v>
      </c>
      <c r="H774" s="1" t="s">
        <v>6286</v>
      </c>
      <c r="I774" s="1">
        <v>3139</v>
      </c>
      <c r="J774" s="1" t="s">
        <v>6287</v>
      </c>
      <c r="K774" s="1" t="s">
        <v>55</v>
      </c>
      <c r="L774" s="1" t="s">
        <v>47</v>
      </c>
      <c r="N774" s="1" t="s">
        <v>42</v>
      </c>
      <c r="O774" s="1" t="s">
        <v>43</v>
      </c>
      <c r="P774" s="1">
        <v>1</v>
      </c>
      <c r="R774" s="1">
        <v>0</v>
      </c>
      <c r="S774" s="1" t="s">
        <v>43</v>
      </c>
      <c r="T774" s="1">
        <v>6464</v>
      </c>
      <c r="U774" s="1" t="s">
        <v>6288</v>
      </c>
      <c r="V774" s="1" t="s">
        <v>6289</v>
      </c>
      <c r="W774" s="1" t="s">
        <v>40</v>
      </c>
      <c r="X774" s="1" t="s">
        <v>6290</v>
      </c>
      <c r="Y774" s="1" t="s">
        <v>6291</v>
      </c>
      <c r="Z774" s="1" t="s">
        <v>144</v>
      </c>
      <c r="AA774" s="1" t="str">
        <f>VLOOKUP(Z774,List!A:E,2,FALSE)</f>
        <v>IT Support</v>
      </c>
      <c r="AB774" s="1" t="str">
        <f>VLOOKUP(Z774,List!A:E,3,FALSE)</f>
        <v>Point IT</v>
      </c>
      <c r="AC774" s="1" t="str">
        <f>VLOOKUP(Z774,List!A:E,4,FALSE)</f>
        <v>Frist Tier</v>
      </c>
      <c r="AD774" s="1" t="str">
        <f>VLOOKUP(Z774,List!A:E,5,FALSE)</f>
        <v>Frist Tier</v>
      </c>
      <c r="AE774" s="1" t="s">
        <v>167</v>
      </c>
      <c r="AF774" s="1" t="s">
        <v>69</v>
      </c>
      <c r="AG774" s="1" t="s">
        <v>145</v>
      </c>
      <c r="AH774" s="1" t="s">
        <v>6292</v>
      </c>
      <c r="AI774" s="1" t="s">
        <v>1449</v>
      </c>
      <c r="AK774" s="1" t="s">
        <v>47</v>
      </c>
      <c r="AL774" s="1" t="s">
        <v>54</v>
      </c>
      <c r="AM774" s="1" t="s">
        <v>55</v>
      </c>
      <c r="AN774" s="1" t="s">
        <v>6284</v>
      </c>
      <c r="AO774" s="1" t="s">
        <v>43</v>
      </c>
    </row>
    <row r="775" spans="1:41" x14ac:dyDescent="0.55000000000000004">
      <c r="A775" s="1" t="s">
        <v>123</v>
      </c>
      <c r="B775" s="1" t="s">
        <v>6293</v>
      </c>
      <c r="C775" s="1">
        <v>2022</v>
      </c>
      <c r="D775" s="1">
        <v>2</v>
      </c>
      <c r="E775" s="1">
        <v>17</v>
      </c>
      <c r="F775" s="4">
        <v>0.38243055555555555</v>
      </c>
      <c r="G775" s="1" t="s">
        <v>36</v>
      </c>
      <c r="H775" s="1" t="s">
        <v>6295</v>
      </c>
      <c r="I775" s="1">
        <v>3140</v>
      </c>
      <c r="J775" s="1" t="s">
        <v>6296</v>
      </c>
      <c r="K775" s="1" t="s">
        <v>55</v>
      </c>
      <c r="L775" s="1" t="s">
        <v>47</v>
      </c>
      <c r="N775" s="1" t="s">
        <v>42</v>
      </c>
      <c r="O775" s="1" t="s">
        <v>43</v>
      </c>
      <c r="P775" s="1">
        <v>1</v>
      </c>
      <c r="Q775" s="1" t="s">
        <v>62</v>
      </c>
      <c r="R775" s="1">
        <v>0</v>
      </c>
      <c r="S775" s="1" t="s">
        <v>43</v>
      </c>
      <c r="T775" s="1">
        <v>5804</v>
      </c>
      <c r="U775" s="1" t="s">
        <v>6297</v>
      </c>
      <c r="V775" s="1" t="s">
        <v>6298</v>
      </c>
      <c r="W775" s="1" t="s">
        <v>40</v>
      </c>
      <c r="X775" s="1" t="s">
        <v>6299</v>
      </c>
      <c r="Y775" s="1" t="s">
        <v>6300</v>
      </c>
      <c r="Z775" s="1" t="s">
        <v>144</v>
      </c>
      <c r="AA775" s="1" t="str">
        <f>VLOOKUP(Z775,List!A:E,2,FALSE)</f>
        <v>IT Support</v>
      </c>
      <c r="AB775" s="1" t="str">
        <f>VLOOKUP(Z775,List!A:E,3,FALSE)</f>
        <v>Point IT</v>
      </c>
      <c r="AC775" s="1" t="str">
        <f>VLOOKUP(Z775,List!A:E,4,FALSE)</f>
        <v>Frist Tier</v>
      </c>
      <c r="AD775" s="1" t="str">
        <f>VLOOKUP(Z775,List!A:E,5,FALSE)</f>
        <v>Frist Tier</v>
      </c>
      <c r="AE775" s="1" t="s">
        <v>49</v>
      </c>
      <c r="AF775" s="1" t="s">
        <v>69</v>
      </c>
      <c r="AG775" s="1" t="s">
        <v>132</v>
      </c>
      <c r="AH775" s="1" t="s">
        <v>6301</v>
      </c>
      <c r="AI775" s="1" t="s">
        <v>1887</v>
      </c>
      <c r="AK775" s="1" t="s">
        <v>47</v>
      </c>
      <c r="AL775" s="1" t="s">
        <v>54</v>
      </c>
      <c r="AM775" s="1" t="s">
        <v>55</v>
      </c>
      <c r="AN775" s="1" t="s">
        <v>6293</v>
      </c>
      <c r="AO775" s="1" t="s">
        <v>43</v>
      </c>
    </row>
    <row r="776" spans="1:41" x14ac:dyDescent="0.55000000000000004">
      <c r="A776" s="1" t="s">
        <v>74</v>
      </c>
      <c r="B776" s="1" t="s">
        <v>6302</v>
      </c>
      <c r="C776" s="1">
        <v>2022</v>
      </c>
      <c r="D776" s="1">
        <v>2</v>
      </c>
      <c r="E776" s="1">
        <v>17</v>
      </c>
      <c r="F776" s="4">
        <v>0.38250000000000001</v>
      </c>
      <c r="G776" s="1" t="s">
        <v>36</v>
      </c>
      <c r="H776" s="1" t="s">
        <v>6304</v>
      </c>
      <c r="I776" s="1">
        <v>3141</v>
      </c>
      <c r="J776" s="1" t="s">
        <v>6305</v>
      </c>
      <c r="K776" s="1" t="s">
        <v>55</v>
      </c>
      <c r="L776" s="1" t="s">
        <v>47</v>
      </c>
      <c r="N776" s="1" t="s">
        <v>42</v>
      </c>
      <c r="O776" s="1" t="s">
        <v>43</v>
      </c>
      <c r="P776" s="1">
        <v>2</v>
      </c>
      <c r="Q776" s="1" t="s">
        <v>415</v>
      </c>
      <c r="R776" s="1">
        <v>0</v>
      </c>
      <c r="S776" s="1" t="s">
        <v>43</v>
      </c>
      <c r="T776" s="1">
        <v>952622464</v>
      </c>
      <c r="U776" s="1" t="s">
        <v>6306</v>
      </c>
      <c r="V776" s="1" t="s">
        <v>6307</v>
      </c>
      <c r="W776" s="1" t="s">
        <v>40</v>
      </c>
      <c r="X776" s="1" t="s">
        <v>6308</v>
      </c>
      <c r="Y776" s="1" t="s">
        <v>6309</v>
      </c>
      <c r="Z776" s="1" t="s">
        <v>344</v>
      </c>
      <c r="AA776" s="1" t="str">
        <f>VLOOKUP(Z776,List!A:E,2,FALSE)</f>
        <v>PC Team</v>
      </c>
      <c r="AB776" s="1" t="str">
        <f>VLOOKUP(Z776,List!A:E,3,FALSE)</f>
        <v>7Sense (Lenovo)</v>
      </c>
      <c r="AC776" s="1" t="str">
        <f>VLOOKUP(Z776,List!A:E,4,FALSE)</f>
        <v>Second Tier</v>
      </c>
      <c r="AD776" s="1" t="str">
        <f>VLOOKUP(Z776,List!A:E,5,FALSE)</f>
        <v>Onsite</v>
      </c>
      <c r="AE776" s="1" t="s">
        <v>49</v>
      </c>
      <c r="AF776" s="1" t="s">
        <v>69</v>
      </c>
      <c r="AG776" s="1" t="s">
        <v>345</v>
      </c>
      <c r="AH776" s="1" t="s">
        <v>6310</v>
      </c>
      <c r="AI776" s="1" t="s">
        <v>6311</v>
      </c>
      <c r="AK776" s="1" t="s">
        <v>47</v>
      </c>
      <c r="AL776" s="1" t="s">
        <v>54</v>
      </c>
      <c r="AM776" s="1" t="s">
        <v>55</v>
      </c>
      <c r="AN776" s="1" t="s">
        <v>6302</v>
      </c>
      <c r="AO776" s="1" t="s">
        <v>43</v>
      </c>
    </row>
    <row r="777" spans="1:41" x14ac:dyDescent="0.55000000000000004">
      <c r="A777" s="1" t="s">
        <v>123</v>
      </c>
      <c r="B777" s="1" t="s">
        <v>6312</v>
      </c>
      <c r="C777" s="1">
        <v>2022</v>
      </c>
      <c r="D777" s="1">
        <v>2</v>
      </c>
      <c r="E777" s="1">
        <v>17</v>
      </c>
      <c r="F777" s="4">
        <v>0.38517361111111109</v>
      </c>
      <c r="G777" s="1" t="s">
        <v>36</v>
      </c>
      <c r="H777" s="1" t="s">
        <v>6314</v>
      </c>
      <c r="I777" s="1">
        <v>3142</v>
      </c>
      <c r="J777" s="1" t="s">
        <v>6315</v>
      </c>
      <c r="K777" s="1" t="s">
        <v>55</v>
      </c>
      <c r="L777" s="1" t="s">
        <v>47</v>
      </c>
      <c r="N777" s="1" t="s">
        <v>42</v>
      </c>
      <c r="O777" s="1" t="s">
        <v>43</v>
      </c>
      <c r="P777" s="1">
        <v>1</v>
      </c>
      <c r="Q777" s="1" t="s">
        <v>62</v>
      </c>
      <c r="R777" s="1">
        <v>0</v>
      </c>
      <c r="S777" s="1" t="s">
        <v>43</v>
      </c>
      <c r="T777" s="1">
        <v>6192</v>
      </c>
      <c r="U777" s="1" t="s">
        <v>6316</v>
      </c>
      <c r="V777" s="1" t="s">
        <v>6317</v>
      </c>
      <c r="W777" s="1" t="s">
        <v>40</v>
      </c>
      <c r="X777" s="1" t="s">
        <v>6318</v>
      </c>
      <c r="Y777" s="1" t="s">
        <v>6312</v>
      </c>
      <c r="Z777" s="1" t="s">
        <v>177</v>
      </c>
      <c r="AA777" s="1" t="str">
        <f>VLOOKUP(Z777,List!A:E,2,FALSE)</f>
        <v>IT Support</v>
      </c>
      <c r="AB777" s="1" t="str">
        <f>VLOOKUP(Z777,List!A:E,3,FALSE)</f>
        <v>Point IT</v>
      </c>
      <c r="AC777" s="1" t="str">
        <f>VLOOKUP(Z777,List!A:E,4,FALSE)</f>
        <v>Frist Tier</v>
      </c>
      <c r="AD777" s="1" t="str">
        <f>VLOOKUP(Z777,List!A:E,5,FALSE)</f>
        <v>Frist Tier</v>
      </c>
      <c r="AE777" s="1" t="s">
        <v>49</v>
      </c>
      <c r="AF777" s="1" t="s">
        <v>69</v>
      </c>
      <c r="AG777" s="1" t="s">
        <v>132</v>
      </c>
      <c r="AH777" s="1" t="s">
        <v>6319</v>
      </c>
      <c r="AI777" s="1" t="s">
        <v>2909</v>
      </c>
      <c r="AK777" s="1" t="s">
        <v>47</v>
      </c>
      <c r="AL777" s="1" t="s">
        <v>54</v>
      </c>
      <c r="AM777" s="1" t="s">
        <v>55</v>
      </c>
      <c r="AN777" s="1" t="s">
        <v>6312</v>
      </c>
      <c r="AO777" s="1" t="s">
        <v>43</v>
      </c>
    </row>
    <row r="778" spans="1:41" x14ac:dyDescent="0.55000000000000004">
      <c r="A778" s="1" t="s">
        <v>34</v>
      </c>
      <c r="B778" s="1" t="s">
        <v>6320</v>
      </c>
      <c r="C778" s="1">
        <v>2022</v>
      </c>
      <c r="D778" s="1">
        <v>2</v>
      </c>
      <c r="E778" s="1">
        <v>17</v>
      </c>
      <c r="F778" s="4">
        <v>0.39175925925925931</v>
      </c>
      <c r="G778" s="1" t="s">
        <v>36</v>
      </c>
      <c r="H778" s="1" t="s">
        <v>6322</v>
      </c>
      <c r="I778" s="1">
        <v>3143</v>
      </c>
      <c r="J778" s="1" t="s">
        <v>6323</v>
      </c>
      <c r="K778" s="1" t="s">
        <v>55</v>
      </c>
      <c r="L778" s="1" t="s">
        <v>47</v>
      </c>
      <c r="N778" s="1" t="s">
        <v>42</v>
      </c>
      <c r="O778" s="1" t="s">
        <v>43</v>
      </c>
      <c r="P778" s="1">
        <v>1</v>
      </c>
      <c r="Q778" s="1" t="s">
        <v>62</v>
      </c>
      <c r="R778" s="1">
        <v>0</v>
      </c>
      <c r="S778" s="1" t="s">
        <v>43</v>
      </c>
      <c r="T778" s="1">
        <v>8484</v>
      </c>
      <c r="U778" s="1" t="s">
        <v>2223</v>
      </c>
      <c r="V778" s="1" t="s">
        <v>2224</v>
      </c>
      <c r="W778" s="1" t="s">
        <v>40</v>
      </c>
      <c r="X778" s="1" t="s">
        <v>6324</v>
      </c>
      <c r="Y778" s="1" t="s">
        <v>6320</v>
      </c>
      <c r="Z778" s="1" t="s">
        <v>177</v>
      </c>
      <c r="AA778" s="1" t="str">
        <f>VLOOKUP(Z778,List!A:E,2,FALSE)</f>
        <v>IT Support</v>
      </c>
      <c r="AB778" s="1" t="str">
        <f>VLOOKUP(Z778,List!A:E,3,FALSE)</f>
        <v>Point IT</v>
      </c>
      <c r="AC778" s="1" t="str">
        <f>VLOOKUP(Z778,List!A:E,4,FALSE)</f>
        <v>Frist Tier</v>
      </c>
      <c r="AD778" s="1" t="str">
        <f>VLOOKUP(Z778,List!A:E,5,FALSE)</f>
        <v>Frist Tier</v>
      </c>
      <c r="AE778" s="1" t="s">
        <v>49</v>
      </c>
      <c r="AF778" s="1" t="s">
        <v>69</v>
      </c>
      <c r="AG778" s="1" t="s">
        <v>51</v>
      </c>
      <c r="AH778" s="1" t="s">
        <v>6325</v>
      </c>
      <c r="AI778" s="1" t="s">
        <v>1488</v>
      </c>
      <c r="AK778" s="1" t="s">
        <v>47</v>
      </c>
      <c r="AL778" s="1" t="s">
        <v>54</v>
      </c>
      <c r="AM778" s="1" t="s">
        <v>55</v>
      </c>
      <c r="AN778" s="1" t="s">
        <v>6320</v>
      </c>
      <c r="AO778" s="1" t="s">
        <v>43</v>
      </c>
    </row>
    <row r="779" spans="1:41" x14ac:dyDescent="0.55000000000000004">
      <c r="A779" s="1" t="s">
        <v>123</v>
      </c>
      <c r="B779" s="1" t="s">
        <v>6326</v>
      </c>
      <c r="C779" s="1">
        <v>2022</v>
      </c>
      <c r="D779" s="1">
        <v>2</v>
      </c>
      <c r="E779" s="1">
        <v>17</v>
      </c>
      <c r="F779" s="4">
        <v>0.39436342592592594</v>
      </c>
      <c r="G779" s="1" t="s">
        <v>36</v>
      </c>
      <c r="H779" s="1" t="s">
        <v>6328</v>
      </c>
      <c r="I779" s="1">
        <v>3144</v>
      </c>
      <c r="J779" s="1" t="s">
        <v>6329</v>
      </c>
      <c r="K779" s="1" t="s">
        <v>55</v>
      </c>
      <c r="L779" s="1" t="s">
        <v>47</v>
      </c>
      <c r="N779" s="1" t="s">
        <v>42</v>
      </c>
      <c r="O779" s="1" t="s">
        <v>43</v>
      </c>
      <c r="P779" s="1">
        <v>1</v>
      </c>
      <c r="Q779" s="1" t="s">
        <v>62</v>
      </c>
      <c r="R779" s="1">
        <v>0</v>
      </c>
      <c r="S779" s="1" t="s">
        <v>43</v>
      </c>
      <c r="T779" s="1">
        <v>6260</v>
      </c>
      <c r="U779" s="1" t="s">
        <v>2863</v>
      </c>
      <c r="V779" s="1" t="s">
        <v>2864</v>
      </c>
      <c r="W779" s="1" t="s">
        <v>40</v>
      </c>
      <c r="X779" s="1" t="s">
        <v>6330</v>
      </c>
      <c r="Y779" s="1" t="s">
        <v>6331</v>
      </c>
      <c r="Z779" s="1" t="s">
        <v>144</v>
      </c>
      <c r="AA779" s="1" t="str">
        <f>VLOOKUP(Z779,List!A:E,2,FALSE)</f>
        <v>IT Support</v>
      </c>
      <c r="AB779" s="1" t="str">
        <f>VLOOKUP(Z779,List!A:E,3,FALSE)</f>
        <v>Point IT</v>
      </c>
      <c r="AC779" s="1" t="str">
        <f>VLOOKUP(Z779,List!A:E,4,FALSE)</f>
        <v>Frist Tier</v>
      </c>
      <c r="AD779" s="1" t="str">
        <f>VLOOKUP(Z779,List!A:E,5,FALSE)</f>
        <v>Frist Tier</v>
      </c>
      <c r="AE779" s="1" t="s">
        <v>49</v>
      </c>
      <c r="AF779" s="1" t="s">
        <v>69</v>
      </c>
      <c r="AG779" s="1" t="s">
        <v>132</v>
      </c>
      <c r="AH779" s="1" t="s">
        <v>1976</v>
      </c>
      <c r="AI779" s="1" t="s">
        <v>72</v>
      </c>
      <c r="AK779" s="1" t="s">
        <v>47</v>
      </c>
      <c r="AL779" s="1" t="s">
        <v>54</v>
      </c>
      <c r="AM779" s="1" t="s">
        <v>55</v>
      </c>
      <c r="AN779" s="1" t="s">
        <v>6326</v>
      </c>
      <c r="AO779" s="1" t="s">
        <v>43</v>
      </c>
    </row>
    <row r="780" spans="1:41" x14ac:dyDescent="0.55000000000000004">
      <c r="A780" s="1" t="s">
        <v>34</v>
      </c>
      <c r="B780" s="1" t="s">
        <v>6332</v>
      </c>
      <c r="C780" s="1">
        <v>2022</v>
      </c>
      <c r="D780" s="1">
        <v>2</v>
      </c>
      <c r="E780" s="1">
        <v>17</v>
      </c>
      <c r="F780" s="4">
        <v>0.40714120370370371</v>
      </c>
      <c r="G780" s="1" t="s">
        <v>36</v>
      </c>
      <c r="H780" s="1" t="s">
        <v>6334</v>
      </c>
      <c r="I780" s="1">
        <v>3145</v>
      </c>
      <c r="J780" s="1" t="s">
        <v>6335</v>
      </c>
      <c r="K780" s="1" t="s">
        <v>55</v>
      </c>
      <c r="L780" s="1" t="s">
        <v>47</v>
      </c>
      <c r="N780" s="1" t="s">
        <v>42</v>
      </c>
      <c r="O780" s="1" t="s">
        <v>43</v>
      </c>
      <c r="P780" s="1">
        <v>1</v>
      </c>
      <c r="Q780" s="1" t="s">
        <v>62</v>
      </c>
      <c r="R780" s="1">
        <v>0</v>
      </c>
      <c r="S780" s="1" t="s">
        <v>43</v>
      </c>
      <c r="T780" s="1">
        <v>6246</v>
      </c>
      <c r="U780" s="1" t="s">
        <v>4153</v>
      </c>
      <c r="V780" s="1" t="s">
        <v>4154</v>
      </c>
      <c r="W780" s="1" t="s">
        <v>40</v>
      </c>
      <c r="X780" s="1" t="s">
        <v>6336</v>
      </c>
      <c r="Y780" s="1" t="s">
        <v>6332</v>
      </c>
      <c r="Z780" s="1" t="s">
        <v>177</v>
      </c>
      <c r="AA780" s="1" t="str">
        <f>VLOOKUP(Z780,List!A:E,2,FALSE)</f>
        <v>IT Support</v>
      </c>
      <c r="AB780" s="1" t="str">
        <f>VLOOKUP(Z780,List!A:E,3,FALSE)</f>
        <v>Point IT</v>
      </c>
      <c r="AC780" s="1" t="str">
        <f>VLOOKUP(Z780,List!A:E,4,FALSE)</f>
        <v>Frist Tier</v>
      </c>
      <c r="AD780" s="1" t="str">
        <f>VLOOKUP(Z780,List!A:E,5,FALSE)</f>
        <v>Frist Tier</v>
      </c>
      <c r="AE780" s="1" t="s">
        <v>49</v>
      </c>
      <c r="AF780" s="1" t="s">
        <v>69</v>
      </c>
      <c r="AG780" s="1" t="s">
        <v>611</v>
      </c>
      <c r="AH780" s="1" t="s">
        <v>6337</v>
      </c>
      <c r="AI780" s="1" t="s">
        <v>655</v>
      </c>
      <c r="AK780" s="1" t="s">
        <v>47</v>
      </c>
      <c r="AL780" s="1" t="s">
        <v>73</v>
      </c>
      <c r="AM780" s="1" t="s">
        <v>55</v>
      </c>
      <c r="AN780" s="1" t="s">
        <v>6332</v>
      </c>
      <c r="AO780" s="1" t="s">
        <v>43</v>
      </c>
    </row>
    <row r="781" spans="1:41" x14ac:dyDescent="0.55000000000000004">
      <c r="A781" s="1" t="s">
        <v>123</v>
      </c>
      <c r="B781" s="1" t="s">
        <v>6338</v>
      </c>
      <c r="C781" s="1">
        <v>2022</v>
      </c>
      <c r="D781" s="1">
        <v>2</v>
      </c>
      <c r="E781" s="1">
        <v>17</v>
      </c>
      <c r="F781" s="4">
        <v>0.41290509259259256</v>
      </c>
      <c r="G781" s="1" t="s">
        <v>36</v>
      </c>
      <c r="H781" s="1" t="s">
        <v>6340</v>
      </c>
      <c r="I781" s="1">
        <v>3146</v>
      </c>
      <c r="J781" s="1" t="s">
        <v>6341</v>
      </c>
      <c r="K781" s="1" t="s">
        <v>55</v>
      </c>
      <c r="L781" s="1" t="s">
        <v>47</v>
      </c>
      <c r="N781" s="1" t="s">
        <v>42</v>
      </c>
      <c r="O781" s="1" t="s">
        <v>43</v>
      </c>
      <c r="P781" s="1">
        <v>1</v>
      </c>
      <c r="Q781" s="1" t="s">
        <v>62</v>
      </c>
      <c r="R781" s="1">
        <v>0</v>
      </c>
      <c r="S781" s="1" t="s">
        <v>43</v>
      </c>
      <c r="T781" s="1">
        <v>8464</v>
      </c>
      <c r="U781" s="1" t="s">
        <v>5441</v>
      </c>
      <c r="V781" s="1" t="s">
        <v>5442</v>
      </c>
      <c r="W781" s="1" t="s">
        <v>40</v>
      </c>
      <c r="X781" s="1" t="s">
        <v>6342</v>
      </c>
      <c r="Y781" s="1" t="s">
        <v>6343</v>
      </c>
      <c r="Z781" s="1" t="s">
        <v>144</v>
      </c>
      <c r="AA781" s="1" t="str">
        <f>VLOOKUP(Z781,List!A:E,2,FALSE)</f>
        <v>IT Support</v>
      </c>
      <c r="AB781" s="1" t="str">
        <f>VLOOKUP(Z781,List!A:E,3,FALSE)</f>
        <v>Point IT</v>
      </c>
      <c r="AC781" s="1" t="str">
        <f>VLOOKUP(Z781,List!A:E,4,FALSE)</f>
        <v>Frist Tier</v>
      </c>
      <c r="AD781" s="1" t="str">
        <f>VLOOKUP(Z781,List!A:E,5,FALSE)</f>
        <v>Frist Tier</v>
      </c>
      <c r="AE781" s="1" t="s">
        <v>49</v>
      </c>
      <c r="AF781" s="1" t="s">
        <v>69</v>
      </c>
      <c r="AG781" s="1" t="s">
        <v>132</v>
      </c>
      <c r="AH781" s="1" t="s">
        <v>6340</v>
      </c>
      <c r="AI781" s="1" t="s">
        <v>202</v>
      </c>
      <c r="AK781" s="1" t="s">
        <v>47</v>
      </c>
      <c r="AL781" s="1" t="s">
        <v>54</v>
      </c>
      <c r="AM781" s="1" t="s">
        <v>55</v>
      </c>
      <c r="AN781" s="1" t="s">
        <v>6338</v>
      </c>
      <c r="AO781" s="1" t="s">
        <v>43</v>
      </c>
    </row>
    <row r="782" spans="1:41" x14ac:dyDescent="0.55000000000000004">
      <c r="A782" s="1" t="s">
        <v>34</v>
      </c>
      <c r="B782" s="1" t="s">
        <v>6344</v>
      </c>
      <c r="C782" s="1">
        <v>2022</v>
      </c>
      <c r="D782" s="1">
        <v>2</v>
      </c>
      <c r="E782" s="1">
        <v>17</v>
      </c>
      <c r="F782" s="4">
        <v>0.41591435185185183</v>
      </c>
      <c r="G782" s="1" t="s">
        <v>36</v>
      </c>
      <c r="H782" s="1" t="s">
        <v>6346</v>
      </c>
      <c r="I782" s="1">
        <v>3147</v>
      </c>
      <c r="J782" s="1" t="s">
        <v>6347</v>
      </c>
      <c r="K782" s="1" t="s">
        <v>6348</v>
      </c>
      <c r="L782" s="1" t="s">
        <v>40</v>
      </c>
      <c r="M782" s="1" t="s">
        <v>6349</v>
      </c>
      <c r="N782" s="1" t="s">
        <v>42</v>
      </c>
      <c r="O782" s="1" t="s">
        <v>43</v>
      </c>
      <c r="P782" s="1">
        <v>1</v>
      </c>
      <c r="Q782" s="1" t="s">
        <v>44</v>
      </c>
      <c r="R782" s="1">
        <v>1</v>
      </c>
      <c r="S782" s="1" t="s">
        <v>43</v>
      </c>
      <c r="T782" s="1">
        <v>999535894</v>
      </c>
      <c r="U782" s="1" t="s">
        <v>1631</v>
      </c>
      <c r="V782" s="1" t="s">
        <v>668</v>
      </c>
      <c r="W782" s="1" t="s">
        <v>40</v>
      </c>
      <c r="X782" s="1" t="s">
        <v>3414</v>
      </c>
      <c r="Y782" s="1" t="s">
        <v>6350</v>
      </c>
      <c r="Z782" s="1" t="s">
        <v>959</v>
      </c>
      <c r="AA782" s="1" t="str">
        <f>VLOOKUP(Z782,List!A:E,2,FALSE)</f>
        <v>Application Support</v>
      </c>
      <c r="AB782" s="1" t="str">
        <f>VLOOKUP(Z782,List!A:E,3,FALSE)</f>
        <v>CRA</v>
      </c>
      <c r="AC782" s="1" t="str">
        <f>VLOOKUP(Z782,List!A:E,4,FALSE)</f>
        <v>Second Tier</v>
      </c>
      <c r="AD782" s="1" t="str">
        <f>VLOOKUP(Z782,List!A:E,5,FALSE)</f>
        <v>Second Tier</v>
      </c>
      <c r="AE782" s="1" t="s">
        <v>49</v>
      </c>
      <c r="AF782" s="1" t="s">
        <v>69</v>
      </c>
      <c r="AG782" s="1" t="s">
        <v>51</v>
      </c>
      <c r="AH782" s="1" t="s">
        <v>6351</v>
      </c>
      <c r="AK782" s="1" t="s">
        <v>47</v>
      </c>
      <c r="AL782" s="1" t="s">
        <v>54</v>
      </c>
      <c r="AM782" s="1" t="s">
        <v>55</v>
      </c>
      <c r="AN782" s="1" t="s">
        <v>6344</v>
      </c>
      <c r="AO782" s="1" t="s">
        <v>43</v>
      </c>
    </row>
    <row r="783" spans="1:41" x14ac:dyDescent="0.55000000000000004">
      <c r="A783" s="1" t="s">
        <v>34</v>
      </c>
      <c r="B783" s="1" t="s">
        <v>6352</v>
      </c>
      <c r="C783" s="1">
        <v>2022</v>
      </c>
      <c r="D783" s="1">
        <v>2</v>
      </c>
      <c r="E783" s="1">
        <v>17</v>
      </c>
      <c r="F783" s="4">
        <v>0.41870370370370374</v>
      </c>
      <c r="G783" s="1" t="s">
        <v>36</v>
      </c>
      <c r="H783" s="1" t="s">
        <v>6354</v>
      </c>
      <c r="I783" s="1">
        <v>3148</v>
      </c>
      <c r="J783" s="1" t="s">
        <v>6355</v>
      </c>
      <c r="K783" s="1" t="s">
        <v>55</v>
      </c>
      <c r="L783" s="1" t="s">
        <v>47</v>
      </c>
      <c r="N783" s="1" t="s">
        <v>42</v>
      </c>
      <c r="O783" s="1" t="s">
        <v>43</v>
      </c>
      <c r="P783" s="1">
        <v>1</v>
      </c>
      <c r="Q783" s="1" t="s">
        <v>62</v>
      </c>
      <c r="R783" s="1">
        <v>0</v>
      </c>
      <c r="S783" s="1" t="s">
        <v>43</v>
      </c>
      <c r="T783" s="1">
        <v>7047</v>
      </c>
      <c r="U783" s="1" t="s">
        <v>6356</v>
      </c>
      <c r="V783" s="1" t="s">
        <v>6357</v>
      </c>
      <c r="W783" s="1" t="s">
        <v>40</v>
      </c>
      <c r="X783" s="1" t="s">
        <v>6358</v>
      </c>
      <c r="Y783" s="1" t="s">
        <v>6352</v>
      </c>
      <c r="Z783" s="1" t="s">
        <v>177</v>
      </c>
      <c r="AA783" s="1" t="str">
        <f>VLOOKUP(Z783,List!A:E,2,FALSE)</f>
        <v>IT Support</v>
      </c>
      <c r="AB783" s="1" t="str">
        <f>VLOOKUP(Z783,List!A:E,3,FALSE)</f>
        <v>Point IT</v>
      </c>
      <c r="AC783" s="1" t="str">
        <f>VLOOKUP(Z783,List!A:E,4,FALSE)</f>
        <v>Frist Tier</v>
      </c>
      <c r="AD783" s="1" t="str">
        <f>VLOOKUP(Z783,List!A:E,5,FALSE)</f>
        <v>Frist Tier</v>
      </c>
      <c r="AE783" s="1" t="s">
        <v>49</v>
      </c>
      <c r="AF783" s="1" t="s">
        <v>69</v>
      </c>
      <c r="AG783" s="1" t="s">
        <v>611</v>
      </c>
      <c r="AH783" s="1" t="s">
        <v>6359</v>
      </c>
      <c r="AI783" s="1" t="s">
        <v>1749</v>
      </c>
      <c r="AK783" s="1" t="s">
        <v>47</v>
      </c>
      <c r="AL783" s="1" t="s">
        <v>73</v>
      </c>
      <c r="AM783" s="1" t="s">
        <v>55</v>
      </c>
      <c r="AN783" s="1" t="s">
        <v>6352</v>
      </c>
      <c r="AO783" s="1" t="s">
        <v>43</v>
      </c>
    </row>
    <row r="784" spans="1:41" x14ac:dyDescent="0.55000000000000004">
      <c r="A784" s="1" t="s">
        <v>34</v>
      </c>
      <c r="B784" s="1" t="s">
        <v>6360</v>
      </c>
      <c r="C784" s="1">
        <v>2022</v>
      </c>
      <c r="D784" s="1">
        <v>2</v>
      </c>
      <c r="E784" s="1">
        <v>17</v>
      </c>
      <c r="F784" s="4">
        <v>0.41925925925925928</v>
      </c>
      <c r="G784" s="1" t="s">
        <v>36</v>
      </c>
      <c r="H784" s="1" t="s">
        <v>47</v>
      </c>
      <c r="I784" s="1">
        <v>3149</v>
      </c>
      <c r="J784" s="1" t="s">
        <v>6362</v>
      </c>
      <c r="K784" s="1" t="s">
        <v>55</v>
      </c>
      <c r="L784" s="1" t="s">
        <v>47</v>
      </c>
      <c r="N784" s="1" t="s">
        <v>42</v>
      </c>
      <c r="O784" s="1" t="s">
        <v>43</v>
      </c>
      <c r="P784" s="1">
        <v>1</v>
      </c>
      <c r="Q784" s="1" t="s">
        <v>62</v>
      </c>
      <c r="R784" s="1">
        <v>0</v>
      </c>
      <c r="S784" s="1" t="s">
        <v>63</v>
      </c>
      <c r="T784" s="1">
        <v>8593</v>
      </c>
      <c r="U784" s="1" t="s">
        <v>6363</v>
      </c>
      <c r="V784" s="1" t="s">
        <v>6364</v>
      </c>
      <c r="W784" s="1" t="s">
        <v>397</v>
      </c>
      <c r="X784" s="1" t="s">
        <v>6365</v>
      </c>
      <c r="Y784" s="1" t="s">
        <v>6366</v>
      </c>
      <c r="Z784" s="1" t="s">
        <v>367</v>
      </c>
      <c r="AA784" s="1" t="str">
        <f>VLOOKUP(Z784,List!A:E,2,FALSE)</f>
        <v>IT Support</v>
      </c>
      <c r="AB784" s="1" t="str">
        <f>VLOOKUP(Z784,List!A:E,3,FALSE)</f>
        <v>Point IT</v>
      </c>
      <c r="AC784" s="1" t="str">
        <f>VLOOKUP(Z784,List!A:E,4,FALSE)</f>
        <v>Second Tier</v>
      </c>
      <c r="AD784" s="1" t="str">
        <f>VLOOKUP(Z784,List!A:E,5,FALSE)</f>
        <v>Onsite</v>
      </c>
      <c r="AE784" s="1" t="s">
        <v>49</v>
      </c>
      <c r="AF784" s="1" t="s">
        <v>69</v>
      </c>
      <c r="AG784" s="1" t="s">
        <v>200</v>
      </c>
      <c r="AH784" s="1" t="s">
        <v>6367</v>
      </c>
      <c r="AI784" s="1" t="s">
        <v>613</v>
      </c>
      <c r="AK784" s="1" t="s">
        <v>47</v>
      </c>
      <c r="AL784" s="1" t="s">
        <v>54</v>
      </c>
      <c r="AM784" s="1" t="s">
        <v>55</v>
      </c>
      <c r="AN784" s="1" t="s">
        <v>6360</v>
      </c>
      <c r="AO784" s="1" t="s">
        <v>43</v>
      </c>
    </row>
    <row r="785" spans="1:41" x14ac:dyDescent="0.55000000000000004">
      <c r="B785" s="1" t="s">
        <v>6368</v>
      </c>
      <c r="C785" s="1">
        <v>2022</v>
      </c>
      <c r="D785" s="1">
        <v>2</v>
      </c>
      <c r="E785" s="1">
        <v>17</v>
      </c>
      <c r="F785" s="4">
        <v>0.42231481481481481</v>
      </c>
      <c r="G785" s="1" t="s">
        <v>6370</v>
      </c>
      <c r="H785" s="1" t="s">
        <v>47</v>
      </c>
      <c r="I785" s="1">
        <v>3150</v>
      </c>
      <c r="J785" s="1" t="s">
        <v>6371</v>
      </c>
      <c r="K785" s="1" t="s">
        <v>55</v>
      </c>
      <c r="L785" s="1" t="s">
        <v>47</v>
      </c>
      <c r="N785" s="1" t="s">
        <v>42</v>
      </c>
      <c r="O785" s="1" t="s">
        <v>43</v>
      </c>
      <c r="P785" s="1">
        <v>1</v>
      </c>
      <c r="R785" s="1">
        <v>0</v>
      </c>
      <c r="S785" s="1" t="s">
        <v>63</v>
      </c>
      <c r="T785" s="1">
        <v>6711</v>
      </c>
      <c r="U785" s="1" t="s">
        <v>1643</v>
      </c>
      <c r="V785" s="1" t="s">
        <v>210</v>
      </c>
      <c r="W785" s="1" t="s">
        <v>40</v>
      </c>
      <c r="X785" s="1" t="s">
        <v>1114</v>
      </c>
      <c r="Y785" s="1" t="s">
        <v>6368</v>
      </c>
      <c r="Z785" s="1" t="s">
        <v>210</v>
      </c>
      <c r="AA785" s="1" t="str">
        <f>VLOOKUP(Z785,List!A:E,2,FALSE)</f>
        <v>E-sarabun</v>
      </c>
      <c r="AB785" s="1" t="str">
        <f>VLOOKUP(Z785,List!A:E,3,FALSE)</f>
        <v>CRA</v>
      </c>
      <c r="AC785" s="1" t="str">
        <f>VLOOKUP(Z785,List!A:E,4,FALSE)</f>
        <v>Second Tier</v>
      </c>
      <c r="AD785" s="1" t="str">
        <f>VLOOKUP(Z785,List!A:E,5,FALSE)</f>
        <v>Second Tier</v>
      </c>
      <c r="AE785" s="1" t="s">
        <v>1223</v>
      </c>
      <c r="AF785" s="1" t="s">
        <v>69</v>
      </c>
      <c r="AH785" s="1" t="s">
        <v>6372</v>
      </c>
      <c r="AK785" s="1" t="s">
        <v>47</v>
      </c>
      <c r="AL785" s="1" t="s">
        <v>54</v>
      </c>
      <c r="AM785" s="1" t="s">
        <v>55</v>
      </c>
      <c r="AN785" s="1" t="s">
        <v>6368</v>
      </c>
      <c r="AO785" s="1" t="s">
        <v>43</v>
      </c>
    </row>
    <row r="786" spans="1:41" x14ac:dyDescent="0.55000000000000004">
      <c r="A786" s="1" t="s">
        <v>34</v>
      </c>
      <c r="B786" s="1" t="s">
        <v>6373</v>
      </c>
      <c r="C786" s="1">
        <v>2022</v>
      </c>
      <c r="D786" s="1">
        <v>2</v>
      </c>
      <c r="E786" s="1">
        <v>17</v>
      </c>
      <c r="F786" s="4">
        <v>0.42472222222222222</v>
      </c>
      <c r="G786" s="1" t="s">
        <v>36</v>
      </c>
      <c r="H786" s="1" t="s">
        <v>6375</v>
      </c>
      <c r="I786" s="1">
        <v>3151</v>
      </c>
      <c r="J786" s="1" t="s">
        <v>6376</v>
      </c>
      <c r="K786" s="1" t="s">
        <v>6377</v>
      </c>
      <c r="L786" s="1" t="s">
        <v>40</v>
      </c>
      <c r="M786" s="1" t="s">
        <v>6378</v>
      </c>
      <c r="N786" s="1" t="s">
        <v>42</v>
      </c>
      <c r="O786" s="1" t="s">
        <v>43</v>
      </c>
      <c r="P786" s="1">
        <v>1</v>
      </c>
      <c r="Q786" s="1" t="s">
        <v>62</v>
      </c>
      <c r="R786" s="1">
        <v>1</v>
      </c>
      <c r="S786" s="1" t="s">
        <v>43</v>
      </c>
      <c r="T786" s="1">
        <v>6193</v>
      </c>
      <c r="U786" s="1" t="s">
        <v>1267</v>
      </c>
      <c r="V786" s="1" t="s">
        <v>1268</v>
      </c>
      <c r="W786" s="1" t="s">
        <v>40</v>
      </c>
      <c r="X786" s="1" t="s">
        <v>6379</v>
      </c>
      <c r="Y786" s="1" t="s">
        <v>6380</v>
      </c>
      <c r="Z786" s="1" t="s">
        <v>959</v>
      </c>
      <c r="AA786" s="1" t="str">
        <f>VLOOKUP(Z786,List!A:E,2,FALSE)</f>
        <v>Application Support</v>
      </c>
      <c r="AB786" s="1" t="str">
        <f>VLOOKUP(Z786,List!A:E,3,FALSE)</f>
        <v>CRA</v>
      </c>
      <c r="AC786" s="1" t="str">
        <f>VLOOKUP(Z786,List!A:E,4,FALSE)</f>
        <v>Second Tier</v>
      </c>
      <c r="AD786" s="1" t="str">
        <f>VLOOKUP(Z786,List!A:E,5,FALSE)</f>
        <v>Second Tier</v>
      </c>
      <c r="AE786" s="1" t="s">
        <v>49</v>
      </c>
      <c r="AF786" s="1" t="s">
        <v>69</v>
      </c>
      <c r="AG786" s="1" t="s">
        <v>960</v>
      </c>
      <c r="AH786" s="1" t="s">
        <v>6381</v>
      </c>
      <c r="AI786" s="1" t="s">
        <v>1271</v>
      </c>
      <c r="AK786" s="1" t="s">
        <v>47</v>
      </c>
      <c r="AL786" s="1" t="s">
        <v>73</v>
      </c>
      <c r="AM786" s="1" t="s">
        <v>55</v>
      </c>
      <c r="AN786" s="1" t="s">
        <v>6382</v>
      </c>
      <c r="AO786" s="1" t="s">
        <v>43</v>
      </c>
    </row>
    <row r="787" spans="1:41" x14ac:dyDescent="0.55000000000000004">
      <c r="A787" s="1" t="s">
        <v>656</v>
      </c>
      <c r="B787" s="1" t="s">
        <v>6383</v>
      </c>
      <c r="C787" s="1">
        <v>2022</v>
      </c>
      <c r="D787" s="1">
        <v>2</v>
      </c>
      <c r="E787" s="1">
        <v>17</v>
      </c>
      <c r="F787" s="4">
        <v>0.43350694444444443</v>
      </c>
      <c r="G787" s="1" t="s">
        <v>36</v>
      </c>
      <c r="H787" s="1" t="s">
        <v>6385</v>
      </c>
      <c r="I787" s="1">
        <v>3152</v>
      </c>
      <c r="J787" s="1" t="s">
        <v>6386</v>
      </c>
      <c r="K787" s="1" t="s">
        <v>55</v>
      </c>
      <c r="L787" s="1" t="s">
        <v>47</v>
      </c>
      <c r="N787" s="1" t="s">
        <v>42</v>
      </c>
      <c r="O787" s="1" t="s">
        <v>43</v>
      </c>
      <c r="P787" s="1">
        <v>1</v>
      </c>
      <c r="Q787" s="1" t="s">
        <v>62</v>
      </c>
      <c r="R787" s="1">
        <v>0</v>
      </c>
      <c r="S787" s="1" t="s">
        <v>43</v>
      </c>
      <c r="T787" s="1">
        <v>6037</v>
      </c>
      <c r="U787" s="1" t="s">
        <v>94</v>
      </c>
      <c r="V787" s="1" t="s">
        <v>95</v>
      </c>
      <c r="W787" s="1" t="s">
        <v>40</v>
      </c>
      <c r="X787" s="1" t="s">
        <v>6387</v>
      </c>
      <c r="Y787" s="1" t="s">
        <v>6388</v>
      </c>
      <c r="Z787" s="1" t="s">
        <v>144</v>
      </c>
      <c r="AA787" s="1" t="str">
        <f>VLOOKUP(Z787,List!A:E,2,FALSE)</f>
        <v>IT Support</v>
      </c>
      <c r="AB787" s="1" t="str">
        <f>VLOOKUP(Z787,List!A:E,3,FALSE)</f>
        <v>Point IT</v>
      </c>
      <c r="AC787" s="1" t="str">
        <f>VLOOKUP(Z787,List!A:E,4,FALSE)</f>
        <v>Frist Tier</v>
      </c>
      <c r="AD787" s="1" t="str">
        <f>VLOOKUP(Z787,List!A:E,5,FALSE)</f>
        <v>Frist Tier</v>
      </c>
      <c r="AE787" s="1" t="s">
        <v>49</v>
      </c>
      <c r="AF787" s="1" t="s">
        <v>69</v>
      </c>
      <c r="AG787" s="1" t="s">
        <v>857</v>
      </c>
      <c r="AH787" s="1" t="s">
        <v>6389</v>
      </c>
      <c r="AI787" s="1" t="s">
        <v>97</v>
      </c>
      <c r="AK787" s="1" t="s">
        <v>47</v>
      </c>
      <c r="AL787" s="1" t="s">
        <v>54</v>
      </c>
      <c r="AM787" s="1" t="s">
        <v>55</v>
      </c>
      <c r="AN787" s="1" t="s">
        <v>6383</v>
      </c>
      <c r="AO787" s="1" t="s">
        <v>43</v>
      </c>
    </row>
    <row r="788" spans="1:41" x14ac:dyDescent="0.55000000000000004">
      <c r="A788" s="1" t="s">
        <v>57</v>
      </c>
      <c r="B788" s="1" t="s">
        <v>6390</v>
      </c>
      <c r="C788" s="1">
        <v>2022</v>
      </c>
      <c r="D788" s="1">
        <v>2</v>
      </c>
      <c r="E788" s="1">
        <v>17</v>
      </c>
      <c r="F788" s="4">
        <v>0.44166666666666665</v>
      </c>
      <c r="G788" s="1" t="s">
        <v>36</v>
      </c>
      <c r="H788" s="1" t="s">
        <v>47</v>
      </c>
      <c r="I788" s="1">
        <v>3153</v>
      </c>
      <c r="J788" s="1" t="s">
        <v>6392</v>
      </c>
      <c r="K788" s="1" t="s">
        <v>55</v>
      </c>
      <c r="L788" s="1" t="s">
        <v>47</v>
      </c>
      <c r="N788" s="1" t="s">
        <v>42</v>
      </c>
      <c r="O788" s="1" t="s">
        <v>1545</v>
      </c>
      <c r="P788" s="1">
        <v>1</v>
      </c>
      <c r="Q788" s="1" t="s">
        <v>103</v>
      </c>
      <c r="R788" s="1">
        <v>0</v>
      </c>
      <c r="S788" s="1" t="s">
        <v>3816</v>
      </c>
      <c r="T788" s="1">
        <v>5760</v>
      </c>
      <c r="U788" s="1" t="s">
        <v>64</v>
      </c>
      <c r="V788" s="1" t="s">
        <v>65</v>
      </c>
      <c r="W788" s="1" t="s">
        <v>397</v>
      </c>
      <c r="X788" s="1" t="s">
        <v>6393</v>
      </c>
      <c r="Y788" s="1" t="s">
        <v>6394</v>
      </c>
      <c r="Z788" s="1" t="s">
        <v>334</v>
      </c>
      <c r="AA788" s="1" t="str">
        <f>VLOOKUP(Z788,List!A:E,2,FALSE)</f>
        <v>IT Support</v>
      </c>
      <c r="AB788" s="1" t="str">
        <f>VLOOKUP(Z788,List!A:E,3,FALSE)</f>
        <v>CRA</v>
      </c>
      <c r="AC788" s="1" t="str">
        <f>VLOOKUP(Z788,List!A:E,4,FALSE)</f>
        <v>Second Tier</v>
      </c>
      <c r="AD788" s="1" t="str">
        <f>VLOOKUP(Z788,List!A:E,5,FALSE)</f>
        <v>Onsite</v>
      </c>
      <c r="AE788" s="1" t="s">
        <v>756</v>
      </c>
      <c r="AF788" s="1" t="s">
        <v>69</v>
      </c>
      <c r="AG788" s="1" t="s">
        <v>3213</v>
      </c>
      <c r="AH788" s="1" t="s">
        <v>71</v>
      </c>
      <c r="AI788" s="1" t="s">
        <v>1887</v>
      </c>
      <c r="AK788" s="1" t="s">
        <v>47</v>
      </c>
      <c r="AL788" s="1" t="s">
        <v>54</v>
      </c>
      <c r="AM788" s="1" t="s">
        <v>55</v>
      </c>
      <c r="AN788" s="1" t="s">
        <v>6390</v>
      </c>
      <c r="AO788" s="1" t="s">
        <v>1545</v>
      </c>
    </row>
    <row r="789" spans="1:41" x14ac:dyDescent="0.55000000000000004">
      <c r="B789" s="1" t="s">
        <v>6395</v>
      </c>
      <c r="C789" s="1">
        <v>2022</v>
      </c>
      <c r="D789" s="1">
        <v>2</v>
      </c>
      <c r="E789" s="1">
        <v>17</v>
      </c>
      <c r="F789" s="4">
        <v>0.44533564814814813</v>
      </c>
      <c r="H789" s="1" t="s">
        <v>6397</v>
      </c>
      <c r="I789" s="1">
        <v>3154</v>
      </c>
      <c r="J789" s="1" t="s">
        <v>6398</v>
      </c>
      <c r="K789" s="1" t="s">
        <v>55</v>
      </c>
      <c r="L789" s="1" t="s">
        <v>47</v>
      </c>
      <c r="N789" s="1" t="s">
        <v>42</v>
      </c>
      <c r="O789" s="1" t="s">
        <v>43</v>
      </c>
      <c r="P789" s="1">
        <v>2</v>
      </c>
      <c r="R789" s="1">
        <v>0</v>
      </c>
      <c r="S789" s="1" t="s">
        <v>43</v>
      </c>
      <c r="T789" s="1">
        <v>8705</v>
      </c>
      <c r="U789" s="1" t="s">
        <v>6399</v>
      </c>
      <c r="V789" s="1" t="s">
        <v>6400</v>
      </c>
      <c r="W789" s="1" t="s">
        <v>40</v>
      </c>
      <c r="X789" s="1" t="s">
        <v>6401</v>
      </c>
      <c r="Y789" s="1" t="s">
        <v>6395</v>
      </c>
      <c r="Z789" s="1" t="s">
        <v>6142</v>
      </c>
      <c r="AA789" s="1">
        <f>VLOOKUP(Z789,List!A:E,2,FALSE)</f>
        <v>0</v>
      </c>
      <c r="AB789" s="1" t="str">
        <f>VLOOKUP(Z789,List!A:E,3,FALSE)</f>
        <v>CRA</v>
      </c>
      <c r="AC789" s="1" t="str">
        <f>VLOOKUP(Z789,List!A:E,4,FALSE)</f>
        <v>Second Tier</v>
      </c>
      <c r="AD789" s="1" t="str">
        <f>VLOOKUP(Z789,List!A:E,5,FALSE)</f>
        <v>Frist Tier</v>
      </c>
      <c r="AE789" s="1" t="s">
        <v>49</v>
      </c>
      <c r="AF789" s="1" t="s">
        <v>69</v>
      </c>
      <c r="AH789" s="1" t="s">
        <v>6402</v>
      </c>
      <c r="AK789" s="1" t="s">
        <v>47</v>
      </c>
      <c r="AL789" s="1" t="s">
        <v>73</v>
      </c>
      <c r="AM789" s="1" t="s">
        <v>55</v>
      </c>
      <c r="AN789" s="1" t="s">
        <v>6403</v>
      </c>
      <c r="AO789" s="1" t="s">
        <v>43</v>
      </c>
    </row>
    <row r="790" spans="1:41" x14ac:dyDescent="0.55000000000000004">
      <c r="A790" s="1" t="s">
        <v>203</v>
      </c>
      <c r="B790" s="1" t="s">
        <v>6404</v>
      </c>
      <c r="C790" s="1">
        <v>2022</v>
      </c>
      <c r="D790" s="1">
        <v>2</v>
      </c>
      <c r="E790" s="1">
        <v>17</v>
      </c>
      <c r="F790" s="4">
        <v>0.44864583333333335</v>
      </c>
      <c r="G790" s="1" t="s">
        <v>6406</v>
      </c>
      <c r="H790" s="1" t="s">
        <v>47</v>
      </c>
      <c r="I790" s="1">
        <v>3155</v>
      </c>
      <c r="J790" s="1" t="s">
        <v>6407</v>
      </c>
      <c r="K790" s="1" t="s">
        <v>55</v>
      </c>
      <c r="L790" s="1" t="s">
        <v>47</v>
      </c>
      <c r="N790" s="1" t="s">
        <v>42</v>
      </c>
      <c r="O790" s="1" t="s">
        <v>43</v>
      </c>
      <c r="P790" s="1">
        <v>1</v>
      </c>
      <c r="R790" s="1">
        <v>0</v>
      </c>
      <c r="S790" s="1" t="s">
        <v>63</v>
      </c>
      <c r="T790" s="1">
        <v>8646</v>
      </c>
      <c r="U790" s="1" t="s">
        <v>264</v>
      </c>
      <c r="V790" s="1" t="s">
        <v>265</v>
      </c>
      <c r="W790" s="1" t="s">
        <v>40</v>
      </c>
      <c r="X790" s="1" t="s">
        <v>6408</v>
      </c>
      <c r="Y790" s="1" t="s">
        <v>6404</v>
      </c>
      <c r="Z790" s="1" t="s">
        <v>210</v>
      </c>
      <c r="AA790" s="1" t="str">
        <f>VLOOKUP(Z790,List!A:E,2,FALSE)</f>
        <v>E-sarabun</v>
      </c>
      <c r="AB790" s="1" t="str">
        <f>VLOOKUP(Z790,List!A:E,3,FALSE)</f>
        <v>CRA</v>
      </c>
      <c r="AC790" s="1" t="str">
        <f>VLOOKUP(Z790,List!A:E,4,FALSE)</f>
        <v>Second Tier</v>
      </c>
      <c r="AD790" s="1" t="str">
        <f>VLOOKUP(Z790,List!A:E,5,FALSE)</f>
        <v>Second Tier</v>
      </c>
      <c r="AE790" s="1" t="s">
        <v>49</v>
      </c>
      <c r="AF790" s="1" t="s">
        <v>69</v>
      </c>
      <c r="AG790" s="1" t="s">
        <v>211</v>
      </c>
      <c r="AH790" s="1" t="s">
        <v>6409</v>
      </c>
      <c r="AK790" s="1" t="s">
        <v>47</v>
      </c>
      <c r="AL790" s="1" t="s">
        <v>54</v>
      </c>
      <c r="AM790" s="1" t="s">
        <v>55</v>
      </c>
      <c r="AN790" s="1" t="s">
        <v>6404</v>
      </c>
      <c r="AO790" s="1" t="s">
        <v>43</v>
      </c>
    </row>
    <row r="791" spans="1:41" x14ac:dyDescent="0.55000000000000004">
      <c r="A791" s="1" t="s">
        <v>314</v>
      </c>
      <c r="B791" s="1" t="s">
        <v>6410</v>
      </c>
      <c r="C791" s="1">
        <v>2022</v>
      </c>
      <c r="D791" s="1">
        <v>2</v>
      </c>
      <c r="E791" s="1">
        <v>17</v>
      </c>
      <c r="F791" s="4">
        <v>0.44918981481481479</v>
      </c>
      <c r="G791" s="1" t="s">
        <v>36</v>
      </c>
      <c r="H791" s="1" t="s">
        <v>47</v>
      </c>
      <c r="I791" s="1">
        <v>3156</v>
      </c>
      <c r="J791" s="1" t="s">
        <v>6412</v>
      </c>
      <c r="K791" s="1" t="s">
        <v>55</v>
      </c>
      <c r="L791" s="1" t="s">
        <v>47</v>
      </c>
      <c r="N791" s="1" t="s">
        <v>42</v>
      </c>
      <c r="O791" s="1" t="s">
        <v>43</v>
      </c>
      <c r="P791" s="1">
        <v>1</v>
      </c>
      <c r="Q791" s="1" t="s">
        <v>789</v>
      </c>
      <c r="R791" s="1">
        <v>0</v>
      </c>
      <c r="S791" s="1" t="s">
        <v>63</v>
      </c>
      <c r="T791" s="1">
        <v>8668</v>
      </c>
      <c r="U791" s="1" t="s">
        <v>6413</v>
      </c>
      <c r="V791" s="1" t="s">
        <v>6414</v>
      </c>
      <c r="W791" s="1" t="s">
        <v>40</v>
      </c>
      <c r="X791" s="1" t="s">
        <v>6415</v>
      </c>
      <c r="Y791" s="1" t="s">
        <v>6410</v>
      </c>
      <c r="Z791" s="1" t="s">
        <v>177</v>
      </c>
      <c r="AA791" s="1" t="str">
        <f>VLOOKUP(Z791,List!A:E,2,FALSE)</f>
        <v>IT Support</v>
      </c>
      <c r="AB791" s="1" t="str">
        <f>VLOOKUP(Z791,List!A:E,3,FALSE)</f>
        <v>Point IT</v>
      </c>
      <c r="AC791" s="1" t="str">
        <f>VLOOKUP(Z791,List!A:E,4,FALSE)</f>
        <v>Frist Tier</v>
      </c>
      <c r="AD791" s="1" t="str">
        <f>VLOOKUP(Z791,List!A:E,5,FALSE)</f>
        <v>Frist Tier</v>
      </c>
      <c r="AE791" s="1" t="s">
        <v>49</v>
      </c>
      <c r="AF791" s="1" t="s">
        <v>69</v>
      </c>
      <c r="AG791" s="1" t="s">
        <v>792</v>
      </c>
      <c r="AH791" s="1" t="s">
        <v>6416</v>
      </c>
      <c r="AI791" s="1" t="s">
        <v>464</v>
      </c>
      <c r="AK791" s="1" t="s">
        <v>47</v>
      </c>
      <c r="AL791" s="1" t="s">
        <v>73</v>
      </c>
      <c r="AM791" s="1" t="s">
        <v>55</v>
      </c>
      <c r="AN791" s="1" t="s">
        <v>6410</v>
      </c>
      <c r="AO791" s="1" t="s">
        <v>43</v>
      </c>
    </row>
    <row r="792" spans="1:41" x14ac:dyDescent="0.55000000000000004">
      <c r="A792" s="1" t="s">
        <v>34</v>
      </c>
      <c r="B792" s="1" t="s">
        <v>6417</v>
      </c>
      <c r="C792" s="1">
        <v>2022</v>
      </c>
      <c r="D792" s="1">
        <v>2</v>
      </c>
      <c r="E792" s="1">
        <v>17</v>
      </c>
      <c r="F792" s="4">
        <v>0.45021990740740742</v>
      </c>
      <c r="G792" s="1" t="s">
        <v>36</v>
      </c>
      <c r="H792" s="1" t="s">
        <v>47</v>
      </c>
      <c r="I792" s="1">
        <v>3157</v>
      </c>
      <c r="J792" s="1" t="s">
        <v>6419</v>
      </c>
      <c r="K792" s="1" t="s">
        <v>6420</v>
      </c>
      <c r="L792" s="1" t="s">
        <v>40</v>
      </c>
      <c r="M792" s="1" t="s">
        <v>6417</v>
      </c>
      <c r="N792" s="1" t="s">
        <v>42</v>
      </c>
      <c r="O792" s="1" t="s">
        <v>43</v>
      </c>
      <c r="P792" s="1">
        <v>1</v>
      </c>
      <c r="Q792" s="1" t="s">
        <v>116</v>
      </c>
      <c r="R792" s="1">
        <v>1</v>
      </c>
      <c r="S792" s="1" t="s">
        <v>63</v>
      </c>
      <c r="T792" s="1">
        <v>8135</v>
      </c>
      <c r="U792" s="1" t="s">
        <v>6421</v>
      </c>
      <c r="V792" s="1" t="s">
        <v>6422</v>
      </c>
      <c r="W792" s="1" t="s">
        <v>40</v>
      </c>
      <c r="X792" s="1" t="s">
        <v>6420</v>
      </c>
      <c r="Y792" s="1" t="s">
        <v>6417</v>
      </c>
      <c r="Z792" s="1" t="s">
        <v>48</v>
      </c>
      <c r="AA792" s="1" t="str">
        <f>VLOOKUP(Z792,List!A:E,2,FALSE)</f>
        <v>Microsoft team</v>
      </c>
      <c r="AB792" s="1" t="str">
        <f>VLOOKUP(Z792,List!A:E,3,FALSE)</f>
        <v>CRA</v>
      </c>
      <c r="AC792" s="1" t="str">
        <f>VLOOKUP(Z792,List!A:E,4,FALSE)</f>
        <v>Second Tier</v>
      </c>
      <c r="AD792" s="1" t="str">
        <f>VLOOKUP(Z792,List!A:E,5,FALSE)</f>
        <v>Second Tier</v>
      </c>
      <c r="AE792" s="1" t="s">
        <v>49</v>
      </c>
      <c r="AF792" s="1" t="s">
        <v>69</v>
      </c>
      <c r="AG792" s="1" t="s">
        <v>300</v>
      </c>
      <c r="AH792" s="1" t="s">
        <v>6423</v>
      </c>
      <c r="AI792" s="1" t="s">
        <v>6424</v>
      </c>
      <c r="AK792" s="1" t="s">
        <v>47</v>
      </c>
      <c r="AL792" s="1" t="s">
        <v>54</v>
      </c>
      <c r="AM792" s="1" t="s">
        <v>55</v>
      </c>
      <c r="AN792" s="1" t="s">
        <v>6417</v>
      </c>
      <c r="AO792" s="1" t="s">
        <v>43</v>
      </c>
    </row>
    <row r="793" spans="1:41" x14ac:dyDescent="0.55000000000000004">
      <c r="A793" s="1" t="s">
        <v>314</v>
      </c>
      <c r="B793" s="1" t="s">
        <v>6425</v>
      </c>
      <c r="C793" s="1">
        <v>2022</v>
      </c>
      <c r="D793" s="1">
        <v>2</v>
      </c>
      <c r="E793" s="1">
        <v>17</v>
      </c>
      <c r="F793" s="4">
        <v>0.45097222222222227</v>
      </c>
      <c r="G793" s="1" t="s">
        <v>36</v>
      </c>
      <c r="H793" s="1" t="s">
        <v>6427</v>
      </c>
      <c r="I793" s="1">
        <v>3158</v>
      </c>
      <c r="J793" s="1" t="s">
        <v>6428</v>
      </c>
      <c r="K793" s="1" t="s">
        <v>55</v>
      </c>
      <c r="L793" s="1" t="s">
        <v>47</v>
      </c>
      <c r="N793" s="1" t="s">
        <v>42</v>
      </c>
      <c r="O793" s="1" t="s">
        <v>43</v>
      </c>
      <c r="P793" s="1">
        <v>1</v>
      </c>
      <c r="Q793" s="1" t="s">
        <v>789</v>
      </c>
      <c r="R793" s="1">
        <v>0</v>
      </c>
      <c r="S793" s="1" t="s">
        <v>43</v>
      </c>
      <c r="T793" s="1">
        <v>8668</v>
      </c>
      <c r="U793" s="1" t="s">
        <v>6413</v>
      </c>
      <c r="V793" s="1" t="s">
        <v>6414</v>
      </c>
      <c r="W793" s="1" t="s">
        <v>40</v>
      </c>
      <c r="X793" s="1" t="s">
        <v>6429</v>
      </c>
      <c r="Y793" s="1" t="s">
        <v>6425</v>
      </c>
      <c r="Z793" s="1" t="s">
        <v>177</v>
      </c>
      <c r="AA793" s="1" t="str">
        <f>VLOOKUP(Z793,List!A:E,2,FALSE)</f>
        <v>IT Support</v>
      </c>
      <c r="AB793" s="1" t="str">
        <f>VLOOKUP(Z793,List!A:E,3,FALSE)</f>
        <v>Point IT</v>
      </c>
      <c r="AC793" s="1" t="str">
        <f>VLOOKUP(Z793,List!A:E,4,FALSE)</f>
        <v>Frist Tier</v>
      </c>
      <c r="AD793" s="1" t="str">
        <f>VLOOKUP(Z793,List!A:E,5,FALSE)</f>
        <v>Frist Tier</v>
      </c>
      <c r="AE793" s="1" t="s">
        <v>49</v>
      </c>
      <c r="AF793" s="1" t="s">
        <v>69</v>
      </c>
      <c r="AG793" s="1" t="s">
        <v>792</v>
      </c>
      <c r="AH793" s="1" t="s">
        <v>6430</v>
      </c>
      <c r="AI793" s="1" t="s">
        <v>464</v>
      </c>
      <c r="AK793" s="1" t="s">
        <v>47</v>
      </c>
      <c r="AL793" s="1" t="s">
        <v>73</v>
      </c>
      <c r="AM793" s="1" t="s">
        <v>55</v>
      </c>
      <c r="AN793" s="1" t="s">
        <v>6425</v>
      </c>
      <c r="AO793" s="1" t="s">
        <v>43</v>
      </c>
    </row>
    <row r="794" spans="1:41" x14ac:dyDescent="0.55000000000000004">
      <c r="A794" s="1" t="s">
        <v>123</v>
      </c>
      <c r="B794" s="1" t="s">
        <v>6431</v>
      </c>
      <c r="C794" s="1">
        <v>2022</v>
      </c>
      <c r="D794" s="1">
        <v>2</v>
      </c>
      <c r="E794" s="1">
        <v>17</v>
      </c>
      <c r="F794" s="4">
        <v>0.45121527777777781</v>
      </c>
      <c r="G794" s="1" t="s">
        <v>36</v>
      </c>
      <c r="H794" s="1" t="s">
        <v>6433</v>
      </c>
      <c r="I794" s="1">
        <v>3159</v>
      </c>
      <c r="J794" s="1" t="s">
        <v>6434</v>
      </c>
      <c r="K794" s="1" t="s">
        <v>6435</v>
      </c>
      <c r="L794" s="1" t="s">
        <v>40</v>
      </c>
      <c r="M794" s="1" t="s">
        <v>6436</v>
      </c>
      <c r="N794" s="1" t="s">
        <v>42</v>
      </c>
      <c r="O794" s="1" t="s">
        <v>43</v>
      </c>
      <c r="P794" s="1">
        <v>1</v>
      </c>
      <c r="Q794" s="1" t="s">
        <v>62</v>
      </c>
      <c r="R794" s="1">
        <v>1</v>
      </c>
      <c r="S794" s="1" t="s">
        <v>43</v>
      </c>
      <c r="T794" s="1">
        <v>6524</v>
      </c>
      <c r="U794" s="1" t="s">
        <v>1775</v>
      </c>
      <c r="V794" s="1" t="s">
        <v>1776</v>
      </c>
      <c r="W794" s="1" t="s">
        <v>40</v>
      </c>
      <c r="X794" s="1" t="s">
        <v>6437</v>
      </c>
      <c r="Y794" s="1" t="s">
        <v>6431</v>
      </c>
      <c r="Z794" s="1" t="s">
        <v>177</v>
      </c>
      <c r="AA794" s="1" t="str">
        <f>VLOOKUP(Z794,List!A:E,2,FALSE)</f>
        <v>IT Support</v>
      </c>
      <c r="AB794" s="1" t="str">
        <f>VLOOKUP(Z794,List!A:E,3,FALSE)</f>
        <v>Point IT</v>
      </c>
      <c r="AC794" s="1" t="str">
        <f>VLOOKUP(Z794,List!A:E,4,FALSE)</f>
        <v>Frist Tier</v>
      </c>
      <c r="AD794" s="1" t="str">
        <f>VLOOKUP(Z794,List!A:E,5,FALSE)</f>
        <v>Frist Tier</v>
      </c>
      <c r="AE794" s="1" t="s">
        <v>49</v>
      </c>
      <c r="AF794" s="1" t="s">
        <v>69</v>
      </c>
      <c r="AG794" s="1" t="s">
        <v>132</v>
      </c>
      <c r="AH794" s="1" t="s">
        <v>6438</v>
      </c>
      <c r="AI794" s="1" t="s">
        <v>1449</v>
      </c>
      <c r="AK794" s="1" t="s">
        <v>47</v>
      </c>
      <c r="AL794" s="1" t="s">
        <v>54</v>
      </c>
      <c r="AM794" s="1" t="s">
        <v>55</v>
      </c>
      <c r="AN794" s="1" t="s">
        <v>6431</v>
      </c>
      <c r="AO794" s="1" t="s">
        <v>43</v>
      </c>
    </row>
    <row r="795" spans="1:41" x14ac:dyDescent="0.55000000000000004">
      <c r="A795" s="1" t="s">
        <v>123</v>
      </c>
      <c r="B795" s="1" t="s">
        <v>6439</v>
      </c>
      <c r="C795" s="1">
        <v>2022</v>
      </c>
      <c r="D795" s="1">
        <v>2</v>
      </c>
      <c r="E795" s="1">
        <v>17</v>
      </c>
      <c r="F795" s="4">
        <v>0.45216435185185189</v>
      </c>
      <c r="G795" s="1" t="s">
        <v>36</v>
      </c>
      <c r="H795" s="1" t="s">
        <v>6441</v>
      </c>
      <c r="I795" s="1">
        <v>3160</v>
      </c>
      <c r="J795" s="1" t="s">
        <v>6442</v>
      </c>
      <c r="K795" s="1" t="s">
        <v>55</v>
      </c>
      <c r="L795" s="1" t="s">
        <v>47</v>
      </c>
      <c r="N795" s="1" t="s">
        <v>42</v>
      </c>
      <c r="O795" s="1" t="s">
        <v>43</v>
      </c>
      <c r="P795" s="1">
        <v>1</v>
      </c>
      <c r="Q795" s="1" t="s">
        <v>5515</v>
      </c>
      <c r="R795" s="1">
        <v>0</v>
      </c>
      <c r="S795" s="1" t="s">
        <v>43</v>
      </c>
      <c r="T795" s="1">
        <v>8192</v>
      </c>
      <c r="U795" s="1" t="s">
        <v>274</v>
      </c>
      <c r="V795" s="1" t="s">
        <v>275</v>
      </c>
      <c r="W795" s="1" t="s">
        <v>40</v>
      </c>
      <c r="X795" s="1" t="s">
        <v>6443</v>
      </c>
      <c r="Y795" s="1" t="s">
        <v>6444</v>
      </c>
      <c r="Z795" s="1" t="s">
        <v>84</v>
      </c>
      <c r="AA795" s="1" t="str">
        <f>VLOOKUP(Z795,List!A:E,2,FALSE)</f>
        <v>IT Support</v>
      </c>
      <c r="AB795" s="1" t="str">
        <f>VLOOKUP(Z795,List!A:E,3,FALSE)</f>
        <v>Point IT</v>
      </c>
      <c r="AC795" s="1" t="str">
        <f>VLOOKUP(Z795,List!A:E,4,FALSE)</f>
        <v>Second Tier</v>
      </c>
      <c r="AD795" s="1" t="str">
        <f>VLOOKUP(Z795,List!A:E,5,FALSE)</f>
        <v>Onsite</v>
      </c>
      <c r="AE795" s="1" t="s">
        <v>49</v>
      </c>
      <c r="AF795" s="1" t="s">
        <v>69</v>
      </c>
      <c r="AG795" s="1" t="s">
        <v>335</v>
      </c>
      <c r="AH795" s="1" t="s">
        <v>6445</v>
      </c>
      <c r="AI795" s="1" t="s">
        <v>279</v>
      </c>
      <c r="AK795" s="1" t="s">
        <v>47</v>
      </c>
      <c r="AL795" s="1" t="s">
        <v>54</v>
      </c>
      <c r="AM795" s="1" t="s">
        <v>55</v>
      </c>
      <c r="AN795" s="1" t="s">
        <v>6439</v>
      </c>
      <c r="AO795" s="1" t="s">
        <v>43</v>
      </c>
    </row>
    <row r="796" spans="1:41" x14ac:dyDescent="0.55000000000000004">
      <c r="A796" s="1" t="s">
        <v>135</v>
      </c>
      <c r="C796" s="1">
        <v>2022</v>
      </c>
      <c r="D796" s="1">
        <v>2</v>
      </c>
      <c r="E796" s="1">
        <v>17</v>
      </c>
      <c r="F796" s="4">
        <v>0.46434027777777781</v>
      </c>
      <c r="G796" s="1" t="s">
        <v>36</v>
      </c>
      <c r="H796" s="1" t="s">
        <v>47</v>
      </c>
      <c r="I796" s="1">
        <v>3161</v>
      </c>
      <c r="J796" s="1" t="s">
        <v>6447</v>
      </c>
      <c r="K796" s="1" t="s">
        <v>55</v>
      </c>
      <c r="L796" s="1" t="s">
        <v>47</v>
      </c>
      <c r="N796" s="1" t="s">
        <v>42</v>
      </c>
      <c r="O796" s="1" t="s">
        <v>43</v>
      </c>
      <c r="P796" s="1">
        <v>1</v>
      </c>
      <c r="R796" s="1">
        <v>0</v>
      </c>
      <c r="S796" s="1" t="s">
        <v>63</v>
      </c>
      <c r="T796" s="1">
        <v>8135</v>
      </c>
      <c r="U796" s="1" t="s">
        <v>6421</v>
      </c>
      <c r="V796" s="1" t="s">
        <v>6422</v>
      </c>
      <c r="W796" s="1" t="s">
        <v>47</v>
      </c>
      <c r="Z796" s="1" t="s">
        <v>367</v>
      </c>
      <c r="AA796" s="1" t="str">
        <f>VLOOKUP(Z796,List!A:E,2,FALSE)</f>
        <v>IT Support</v>
      </c>
      <c r="AB796" s="1" t="str">
        <f>VLOOKUP(Z796,List!A:E,3,FALSE)</f>
        <v>Point IT</v>
      </c>
      <c r="AC796" s="1" t="str">
        <f>VLOOKUP(Z796,List!A:E,4,FALSE)</f>
        <v>Second Tier</v>
      </c>
      <c r="AD796" s="1" t="str">
        <f>VLOOKUP(Z796,List!A:E,5,FALSE)</f>
        <v>Onsite</v>
      </c>
      <c r="AE796" s="1" t="s">
        <v>49</v>
      </c>
      <c r="AF796" s="1" t="s">
        <v>533</v>
      </c>
      <c r="AG796" s="1" t="s">
        <v>2257</v>
      </c>
      <c r="AH796" s="1" t="s">
        <v>6423</v>
      </c>
      <c r="AI796" s="1" t="s">
        <v>6424</v>
      </c>
      <c r="AK796" s="1" t="s">
        <v>47</v>
      </c>
      <c r="AL796" s="1" t="s">
        <v>54</v>
      </c>
      <c r="AM796" s="1" t="s">
        <v>55</v>
      </c>
      <c r="AN796" s="1" t="s">
        <v>6448</v>
      </c>
      <c r="AO796" s="1" t="s">
        <v>43</v>
      </c>
    </row>
    <row r="797" spans="1:41" x14ac:dyDescent="0.55000000000000004">
      <c r="A797" s="1" t="s">
        <v>203</v>
      </c>
      <c r="B797" s="1" t="s">
        <v>6449</v>
      </c>
      <c r="C797" s="1">
        <v>2022</v>
      </c>
      <c r="D797" s="1">
        <v>2</v>
      </c>
      <c r="E797" s="1">
        <v>17</v>
      </c>
      <c r="F797" s="4">
        <v>0.46516203703703707</v>
      </c>
      <c r="G797" s="1" t="s">
        <v>6451</v>
      </c>
      <c r="H797" s="1" t="s">
        <v>47</v>
      </c>
      <c r="I797" s="1">
        <v>3162</v>
      </c>
      <c r="J797" s="1" t="s">
        <v>6452</v>
      </c>
      <c r="K797" s="1" t="s">
        <v>55</v>
      </c>
      <c r="L797" s="1" t="s">
        <v>47</v>
      </c>
      <c r="N797" s="1" t="s">
        <v>42</v>
      </c>
      <c r="O797" s="1" t="s">
        <v>43</v>
      </c>
      <c r="P797" s="1">
        <v>1</v>
      </c>
      <c r="Q797" s="1" t="s">
        <v>319</v>
      </c>
      <c r="R797" s="1">
        <v>0</v>
      </c>
      <c r="S797" s="1" t="s">
        <v>63</v>
      </c>
      <c r="T797" s="1">
        <v>8202</v>
      </c>
      <c r="U797" s="1" t="s">
        <v>6453</v>
      </c>
      <c r="V797" s="1" t="s">
        <v>6454</v>
      </c>
      <c r="W797" s="1" t="s">
        <v>40</v>
      </c>
      <c r="X797" s="1" t="s">
        <v>6455</v>
      </c>
      <c r="Y797" s="1" t="s">
        <v>6449</v>
      </c>
      <c r="Z797" s="1" t="s">
        <v>210</v>
      </c>
      <c r="AA797" s="1" t="str">
        <f>VLOOKUP(Z797,List!A:E,2,FALSE)</f>
        <v>E-sarabun</v>
      </c>
      <c r="AB797" s="1" t="str">
        <f>VLOOKUP(Z797,List!A:E,3,FALSE)</f>
        <v>CRA</v>
      </c>
      <c r="AC797" s="1" t="str">
        <f>VLOOKUP(Z797,List!A:E,4,FALSE)</f>
        <v>Second Tier</v>
      </c>
      <c r="AD797" s="1" t="str">
        <f>VLOOKUP(Z797,List!A:E,5,FALSE)</f>
        <v>Second Tier</v>
      </c>
      <c r="AE797" s="1" t="s">
        <v>49</v>
      </c>
      <c r="AF797" s="1" t="s">
        <v>69</v>
      </c>
      <c r="AG797" s="1" t="s">
        <v>211</v>
      </c>
      <c r="AH797" s="1" t="s">
        <v>6456</v>
      </c>
      <c r="AK797" s="1" t="s">
        <v>47</v>
      </c>
      <c r="AL797" s="1" t="s">
        <v>54</v>
      </c>
      <c r="AM797" s="1" t="s">
        <v>55</v>
      </c>
      <c r="AN797" s="1" t="s">
        <v>6449</v>
      </c>
      <c r="AO797" s="1" t="s">
        <v>43</v>
      </c>
    </row>
    <row r="798" spans="1:41" x14ac:dyDescent="0.55000000000000004">
      <c r="A798" s="1" t="s">
        <v>656</v>
      </c>
      <c r="B798" s="1" t="s">
        <v>6457</v>
      </c>
      <c r="C798" s="1">
        <v>2022</v>
      </c>
      <c r="D798" s="1">
        <v>2</v>
      </c>
      <c r="E798" s="1">
        <v>17</v>
      </c>
      <c r="F798" s="4">
        <v>0.46795138888888888</v>
      </c>
      <c r="G798" s="1" t="s">
        <v>36</v>
      </c>
      <c r="H798" s="1" t="s">
        <v>6459</v>
      </c>
      <c r="I798" s="1">
        <v>3163</v>
      </c>
      <c r="J798" s="1" t="s">
        <v>6460</v>
      </c>
      <c r="K798" s="1" t="s">
        <v>55</v>
      </c>
      <c r="L798" s="1" t="s">
        <v>47</v>
      </c>
      <c r="N798" s="1" t="s">
        <v>42</v>
      </c>
      <c r="O798" s="1" t="s">
        <v>43</v>
      </c>
      <c r="P798" s="1">
        <v>1</v>
      </c>
      <c r="Q798" s="1" t="s">
        <v>62</v>
      </c>
      <c r="R798" s="1">
        <v>0</v>
      </c>
      <c r="S798" s="1" t="s">
        <v>43</v>
      </c>
      <c r="T798" s="1">
        <v>952622464</v>
      </c>
      <c r="U798" s="1" t="s">
        <v>6306</v>
      </c>
      <c r="V798" s="1" t="s">
        <v>6307</v>
      </c>
      <c r="W798" s="1" t="s">
        <v>40</v>
      </c>
      <c r="X798" s="1" t="s">
        <v>6461</v>
      </c>
      <c r="Y798" s="1" t="s">
        <v>6462</v>
      </c>
      <c r="Z798" s="1" t="s">
        <v>68</v>
      </c>
      <c r="AA798" s="1" t="str">
        <f>VLOOKUP(Z798,List!A:E,2,FALSE)</f>
        <v>Network</v>
      </c>
      <c r="AB798" s="1" t="str">
        <f>VLOOKUP(Z798,List!A:E,3,FALSE)</f>
        <v>CRA</v>
      </c>
      <c r="AC798" s="1" t="str">
        <f>VLOOKUP(Z798,List!A:E,4,FALSE)</f>
        <v>Second Tier</v>
      </c>
      <c r="AD798" s="1" t="str">
        <f>VLOOKUP(Z798,List!A:E,5,FALSE)</f>
        <v>Second Tier</v>
      </c>
      <c r="AE798" s="1" t="s">
        <v>49</v>
      </c>
      <c r="AF798" s="1" t="s">
        <v>69</v>
      </c>
      <c r="AG798" s="1" t="s">
        <v>663</v>
      </c>
      <c r="AH798" s="1" t="s">
        <v>6310</v>
      </c>
      <c r="AI798" s="1" t="s">
        <v>6311</v>
      </c>
      <c r="AK798" s="1" t="s">
        <v>47</v>
      </c>
      <c r="AL798" s="1" t="s">
        <v>54</v>
      </c>
      <c r="AM798" s="1" t="s">
        <v>55</v>
      </c>
      <c r="AN798" s="1" t="s">
        <v>6457</v>
      </c>
      <c r="AO798" s="1" t="s">
        <v>43</v>
      </c>
    </row>
    <row r="799" spans="1:41" x14ac:dyDescent="0.55000000000000004">
      <c r="C799" s="1">
        <v>2022</v>
      </c>
      <c r="D799" s="1">
        <v>2</v>
      </c>
      <c r="E799" s="1">
        <v>17</v>
      </c>
      <c r="F799" s="4">
        <v>0.46861111111111109</v>
      </c>
      <c r="G799" s="1" t="s">
        <v>36</v>
      </c>
      <c r="H799" s="1" t="s">
        <v>6464</v>
      </c>
      <c r="I799" s="1">
        <v>3164</v>
      </c>
      <c r="J799" s="1" t="s">
        <v>6465</v>
      </c>
      <c r="K799" s="1" t="s">
        <v>55</v>
      </c>
      <c r="L799" s="1" t="s">
        <v>47</v>
      </c>
      <c r="N799" s="1" t="s">
        <v>42</v>
      </c>
      <c r="O799" s="1" t="s">
        <v>43</v>
      </c>
      <c r="P799" s="1">
        <v>1</v>
      </c>
      <c r="R799" s="1">
        <v>0</v>
      </c>
      <c r="S799" s="1" t="s">
        <v>43</v>
      </c>
      <c r="T799" s="1">
        <v>952622464</v>
      </c>
      <c r="U799" s="1" t="s">
        <v>6306</v>
      </c>
      <c r="V799" s="1" t="s">
        <v>6307</v>
      </c>
      <c r="W799" s="1" t="s">
        <v>47</v>
      </c>
      <c r="Z799" s="1" t="s">
        <v>84</v>
      </c>
      <c r="AA799" s="1" t="str">
        <f>VLOOKUP(Z799,List!A:E,2,FALSE)</f>
        <v>IT Support</v>
      </c>
      <c r="AB799" s="1" t="str">
        <f>VLOOKUP(Z799,List!A:E,3,FALSE)</f>
        <v>Point IT</v>
      </c>
      <c r="AC799" s="1" t="str">
        <f>VLOOKUP(Z799,List!A:E,4,FALSE)</f>
        <v>Second Tier</v>
      </c>
      <c r="AD799" s="1" t="str">
        <f>VLOOKUP(Z799,List!A:E,5,FALSE)</f>
        <v>Onsite</v>
      </c>
      <c r="AE799" s="1" t="s">
        <v>49</v>
      </c>
      <c r="AF799" s="1" t="s">
        <v>50</v>
      </c>
      <c r="AH799" s="1" t="s">
        <v>6310</v>
      </c>
      <c r="AI799" s="1" t="s">
        <v>6311</v>
      </c>
      <c r="AK799" s="1" t="s">
        <v>47</v>
      </c>
      <c r="AL799" s="1" t="s">
        <v>73</v>
      </c>
      <c r="AM799" s="1" t="s">
        <v>55</v>
      </c>
      <c r="AN799" s="1" t="s">
        <v>6466</v>
      </c>
      <c r="AO799" s="1" t="s">
        <v>43</v>
      </c>
    </row>
    <row r="800" spans="1:41" x14ac:dyDescent="0.55000000000000004">
      <c r="A800" s="1" t="s">
        <v>34</v>
      </c>
      <c r="B800" s="1" t="s">
        <v>6467</v>
      </c>
      <c r="C800" s="1">
        <v>2022</v>
      </c>
      <c r="D800" s="1">
        <v>2</v>
      </c>
      <c r="E800" s="1">
        <v>17</v>
      </c>
      <c r="F800" s="4">
        <v>0.48339120370370375</v>
      </c>
      <c r="G800" s="1" t="s">
        <v>36</v>
      </c>
      <c r="H800" s="1" t="s">
        <v>6469</v>
      </c>
      <c r="I800" s="1">
        <v>3165</v>
      </c>
      <c r="J800" s="1" t="s">
        <v>6470</v>
      </c>
      <c r="K800" s="1" t="s">
        <v>6471</v>
      </c>
      <c r="L800" s="1" t="s">
        <v>40</v>
      </c>
      <c r="M800" s="1" t="s">
        <v>6472</v>
      </c>
      <c r="N800" s="1" t="s">
        <v>42</v>
      </c>
      <c r="O800" s="1" t="s">
        <v>43</v>
      </c>
      <c r="P800" s="1">
        <v>1</v>
      </c>
      <c r="Q800" s="1" t="s">
        <v>116</v>
      </c>
      <c r="R800" s="1">
        <v>1</v>
      </c>
      <c r="S800" s="1" t="s">
        <v>43</v>
      </c>
      <c r="T800" s="1">
        <v>5678</v>
      </c>
      <c r="U800" s="1" t="s">
        <v>6473</v>
      </c>
      <c r="V800" s="1" t="s">
        <v>6474</v>
      </c>
      <c r="W800" s="1" t="s">
        <v>40</v>
      </c>
      <c r="X800" s="1" t="s">
        <v>6475</v>
      </c>
      <c r="Y800" s="1" t="s">
        <v>6476</v>
      </c>
      <c r="Z800" s="1" t="s">
        <v>959</v>
      </c>
      <c r="AA800" s="1" t="str">
        <f>VLOOKUP(Z800,List!A:E,2,FALSE)</f>
        <v>Application Support</v>
      </c>
      <c r="AB800" s="1" t="str">
        <f>VLOOKUP(Z800,List!A:E,3,FALSE)</f>
        <v>CRA</v>
      </c>
      <c r="AC800" s="1" t="str">
        <f>VLOOKUP(Z800,List!A:E,4,FALSE)</f>
        <v>Second Tier</v>
      </c>
      <c r="AD800" s="1" t="str">
        <f>VLOOKUP(Z800,List!A:E,5,FALSE)</f>
        <v>Second Tier</v>
      </c>
      <c r="AE800" s="1" t="s">
        <v>49</v>
      </c>
      <c r="AF800" s="1" t="s">
        <v>69</v>
      </c>
      <c r="AG800" s="1" t="s">
        <v>51</v>
      </c>
      <c r="AH800" s="1" t="s">
        <v>6477</v>
      </c>
      <c r="AI800" s="1" t="s">
        <v>2959</v>
      </c>
      <c r="AJ800" s="1" t="s">
        <v>369</v>
      </c>
      <c r="AK800" s="1" t="s">
        <v>47</v>
      </c>
      <c r="AL800" s="1" t="s">
        <v>73</v>
      </c>
      <c r="AM800" s="1" t="s">
        <v>55</v>
      </c>
      <c r="AN800" s="1" t="s">
        <v>6478</v>
      </c>
      <c r="AO800" s="1" t="s">
        <v>43</v>
      </c>
    </row>
    <row r="801" spans="1:41" x14ac:dyDescent="0.55000000000000004">
      <c r="C801" s="1">
        <v>2022</v>
      </c>
      <c r="D801" s="1">
        <v>2</v>
      </c>
      <c r="E801" s="1">
        <v>17</v>
      </c>
      <c r="F801" s="4">
        <v>0.48449074074074078</v>
      </c>
      <c r="G801" s="1" t="s">
        <v>6480</v>
      </c>
      <c r="H801" s="1" t="s">
        <v>6481</v>
      </c>
      <c r="I801" s="1">
        <v>3166</v>
      </c>
      <c r="J801" s="1" t="s">
        <v>6482</v>
      </c>
      <c r="K801" s="1" t="s">
        <v>55</v>
      </c>
      <c r="L801" s="1" t="s">
        <v>47</v>
      </c>
      <c r="N801" s="1" t="s">
        <v>42</v>
      </c>
      <c r="O801" s="1" t="s">
        <v>43</v>
      </c>
      <c r="P801" s="1">
        <v>1</v>
      </c>
      <c r="R801" s="1">
        <v>0</v>
      </c>
      <c r="S801" s="1" t="s">
        <v>43</v>
      </c>
      <c r="T801" s="1">
        <v>5678</v>
      </c>
      <c r="U801" s="1" t="s">
        <v>6473</v>
      </c>
      <c r="V801" s="1" t="s">
        <v>6474</v>
      </c>
      <c r="W801" s="1" t="s">
        <v>47</v>
      </c>
      <c r="Z801" s="1" t="s">
        <v>6142</v>
      </c>
      <c r="AA801" s="1">
        <f>VLOOKUP(Z801,List!A:E,2,FALSE)</f>
        <v>0</v>
      </c>
      <c r="AB801" s="1" t="str">
        <f>VLOOKUP(Z801,List!A:E,3,FALSE)</f>
        <v>CRA</v>
      </c>
      <c r="AC801" s="1" t="str">
        <f>VLOOKUP(Z801,List!A:E,4,FALSE)</f>
        <v>Second Tier</v>
      </c>
      <c r="AD801" s="1" t="str">
        <f>VLOOKUP(Z801,List!A:E,5,FALSE)</f>
        <v>Frist Tier</v>
      </c>
      <c r="AE801" s="1" t="s">
        <v>49</v>
      </c>
      <c r="AF801" s="1" t="s">
        <v>533</v>
      </c>
      <c r="AH801" s="1" t="s">
        <v>6483</v>
      </c>
      <c r="AI801" s="1" t="s">
        <v>2959</v>
      </c>
      <c r="AK801" s="1" t="s">
        <v>47</v>
      </c>
      <c r="AL801" s="1" t="s">
        <v>73</v>
      </c>
      <c r="AM801" s="1" t="s">
        <v>55</v>
      </c>
      <c r="AN801" s="1" t="s">
        <v>6479</v>
      </c>
      <c r="AO801" s="1" t="s">
        <v>43</v>
      </c>
    </row>
    <row r="802" spans="1:41" x14ac:dyDescent="0.55000000000000004">
      <c r="A802" s="1" t="s">
        <v>34</v>
      </c>
      <c r="B802" s="1" t="s">
        <v>6484</v>
      </c>
      <c r="C802" s="1">
        <v>2022</v>
      </c>
      <c r="D802" s="1">
        <v>2</v>
      </c>
      <c r="E802" s="1">
        <v>17</v>
      </c>
      <c r="F802" s="4">
        <v>0.49760416666666668</v>
      </c>
      <c r="G802" s="1" t="s">
        <v>36</v>
      </c>
      <c r="H802" s="1" t="s">
        <v>6486</v>
      </c>
      <c r="I802" s="1">
        <v>3167</v>
      </c>
      <c r="J802" s="1" t="s">
        <v>6487</v>
      </c>
      <c r="K802" s="1" t="s">
        <v>6488</v>
      </c>
      <c r="L802" s="1" t="s">
        <v>40</v>
      </c>
      <c r="M802" s="1" t="s">
        <v>6489</v>
      </c>
      <c r="N802" s="1" t="s">
        <v>42</v>
      </c>
      <c r="O802" s="1" t="s">
        <v>43</v>
      </c>
      <c r="P802" s="1">
        <v>1</v>
      </c>
      <c r="Q802" s="1" t="s">
        <v>116</v>
      </c>
      <c r="R802" s="1">
        <v>1</v>
      </c>
      <c r="S802" s="1" t="s">
        <v>43</v>
      </c>
      <c r="T802" s="1">
        <v>905234945</v>
      </c>
      <c r="U802" s="1" t="s">
        <v>1743</v>
      </c>
      <c r="V802" s="1" t="s">
        <v>1744</v>
      </c>
      <c r="W802" s="1" t="s">
        <v>40</v>
      </c>
      <c r="X802" s="1" t="s">
        <v>6490</v>
      </c>
      <c r="Y802" s="1" t="s">
        <v>6491</v>
      </c>
      <c r="Z802" s="1" t="s">
        <v>959</v>
      </c>
      <c r="AA802" s="1" t="str">
        <f>VLOOKUP(Z802,List!A:E,2,FALSE)</f>
        <v>Application Support</v>
      </c>
      <c r="AB802" s="1" t="str">
        <f>VLOOKUP(Z802,List!A:E,3,FALSE)</f>
        <v>CRA</v>
      </c>
      <c r="AC802" s="1" t="str">
        <f>VLOOKUP(Z802,List!A:E,4,FALSE)</f>
        <v>Second Tier</v>
      </c>
      <c r="AD802" s="1" t="str">
        <f>VLOOKUP(Z802,List!A:E,5,FALSE)</f>
        <v>Second Tier</v>
      </c>
      <c r="AE802" s="1" t="s">
        <v>49</v>
      </c>
      <c r="AF802" s="1" t="s">
        <v>69</v>
      </c>
      <c r="AG802" s="1" t="s">
        <v>51</v>
      </c>
      <c r="AH802" s="1" t="s">
        <v>6492</v>
      </c>
      <c r="AI802" s="1" t="s">
        <v>1749</v>
      </c>
      <c r="AK802" s="1" t="s">
        <v>47</v>
      </c>
      <c r="AL802" s="1" t="s">
        <v>54</v>
      </c>
      <c r="AM802" s="1" t="s">
        <v>55</v>
      </c>
      <c r="AN802" s="1" t="s">
        <v>6484</v>
      </c>
      <c r="AO802" s="1" t="s">
        <v>43</v>
      </c>
    </row>
    <row r="803" spans="1:41" x14ac:dyDescent="0.55000000000000004">
      <c r="A803" s="1" t="s">
        <v>123</v>
      </c>
      <c r="B803" s="1" t="s">
        <v>6493</v>
      </c>
      <c r="C803" s="1">
        <v>2022</v>
      </c>
      <c r="D803" s="1">
        <v>2</v>
      </c>
      <c r="E803" s="1">
        <v>17</v>
      </c>
      <c r="F803" s="4">
        <v>0.51376157407407408</v>
      </c>
      <c r="G803" s="1" t="s">
        <v>36</v>
      </c>
      <c r="H803" s="1" t="s">
        <v>6495</v>
      </c>
      <c r="I803" s="1">
        <v>3168</v>
      </c>
      <c r="J803" s="1" t="s">
        <v>6496</v>
      </c>
      <c r="K803" s="1" t="s">
        <v>55</v>
      </c>
      <c r="L803" s="1" t="s">
        <v>47</v>
      </c>
      <c r="N803" s="1" t="s">
        <v>42</v>
      </c>
      <c r="O803" s="1" t="s">
        <v>43</v>
      </c>
      <c r="P803" s="1">
        <v>1</v>
      </c>
      <c r="Q803" s="1" t="s">
        <v>62</v>
      </c>
      <c r="R803" s="1">
        <v>0</v>
      </c>
      <c r="S803" s="1" t="s">
        <v>43</v>
      </c>
      <c r="T803" s="1">
        <v>8659</v>
      </c>
      <c r="U803" s="1" t="s">
        <v>5553</v>
      </c>
      <c r="V803" s="1" t="s">
        <v>5554</v>
      </c>
      <c r="W803" s="1" t="s">
        <v>40</v>
      </c>
      <c r="X803" s="1" t="s">
        <v>6497</v>
      </c>
      <c r="Y803" s="1" t="s">
        <v>6498</v>
      </c>
      <c r="Z803" s="1" t="s">
        <v>144</v>
      </c>
      <c r="AA803" s="1" t="str">
        <f>VLOOKUP(Z803,List!A:E,2,FALSE)</f>
        <v>IT Support</v>
      </c>
      <c r="AB803" s="1" t="str">
        <f>VLOOKUP(Z803,List!A:E,3,FALSE)</f>
        <v>Point IT</v>
      </c>
      <c r="AC803" s="1" t="str">
        <f>VLOOKUP(Z803,List!A:E,4,FALSE)</f>
        <v>Frist Tier</v>
      </c>
      <c r="AD803" s="1" t="str">
        <f>VLOOKUP(Z803,List!A:E,5,FALSE)</f>
        <v>Frist Tier</v>
      </c>
      <c r="AE803" s="1" t="s">
        <v>49</v>
      </c>
      <c r="AF803" s="1" t="s">
        <v>69</v>
      </c>
      <c r="AG803" s="1" t="s">
        <v>132</v>
      </c>
      <c r="AH803" s="1" t="s">
        <v>6499</v>
      </c>
      <c r="AI803" s="1" t="s">
        <v>584</v>
      </c>
      <c r="AK803" s="1" t="s">
        <v>47</v>
      </c>
      <c r="AL803" s="1" t="s">
        <v>54</v>
      </c>
      <c r="AM803" s="1" t="s">
        <v>55</v>
      </c>
      <c r="AN803" s="1" t="s">
        <v>6493</v>
      </c>
      <c r="AO803" s="1" t="s">
        <v>43</v>
      </c>
    </row>
    <row r="804" spans="1:41" x14ac:dyDescent="0.55000000000000004">
      <c r="A804" s="1" t="s">
        <v>123</v>
      </c>
      <c r="C804" s="1">
        <v>2022</v>
      </c>
      <c r="D804" s="1">
        <v>2</v>
      </c>
      <c r="E804" s="1">
        <v>17</v>
      </c>
      <c r="F804" s="4">
        <v>0.53340277777777778</v>
      </c>
      <c r="G804" s="1" t="s">
        <v>36</v>
      </c>
      <c r="H804" s="1" t="s">
        <v>6501</v>
      </c>
      <c r="I804" s="1">
        <v>3169</v>
      </c>
      <c r="J804" s="1" t="s">
        <v>6502</v>
      </c>
      <c r="K804" s="1" t="s">
        <v>55</v>
      </c>
      <c r="L804" s="1" t="s">
        <v>47</v>
      </c>
      <c r="N804" s="1" t="s">
        <v>42</v>
      </c>
      <c r="O804" s="1" t="s">
        <v>43</v>
      </c>
      <c r="P804" s="1">
        <v>2</v>
      </c>
      <c r="Q804" s="1" t="s">
        <v>62</v>
      </c>
      <c r="R804" s="1">
        <v>0</v>
      </c>
      <c r="S804" s="1" t="s">
        <v>43</v>
      </c>
      <c r="T804" s="1">
        <v>6246</v>
      </c>
      <c r="U804" s="1" t="s">
        <v>4153</v>
      </c>
      <c r="V804" s="1" t="s">
        <v>4154</v>
      </c>
      <c r="W804" s="1" t="s">
        <v>47</v>
      </c>
      <c r="Z804" s="1" t="s">
        <v>84</v>
      </c>
      <c r="AA804" s="1" t="str">
        <f>VLOOKUP(Z804,List!A:E,2,FALSE)</f>
        <v>IT Support</v>
      </c>
      <c r="AB804" s="1" t="str">
        <f>VLOOKUP(Z804,List!A:E,3,FALSE)</f>
        <v>Point IT</v>
      </c>
      <c r="AC804" s="1" t="str">
        <f>VLOOKUP(Z804,List!A:E,4,FALSE)</f>
        <v>Second Tier</v>
      </c>
      <c r="AD804" s="1" t="str">
        <f>VLOOKUP(Z804,List!A:E,5,FALSE)</f>
        <v>Onsite</v>
      </c>
      <c r="AE804" s="1" t="s">
        <v>49</v>
      </c>
      <c r="AF804" s="1" t="s">
        <v>50</v>
      </c>
      <c r="AG804" s="1" t="s">
        <v>356</v>
      </c>
      <c r="AH804" s="1" t="s">
        <v>6503</v>
      </c>
      <c r="AI804" s="1" t="s">
        <v>655</v>
      </c>
      <c r="AK804" s="1" t="s">
        <v>47</v>
      </c>
      <c r="AL804" s="1" t="s">
        <v>73</v>
      </c>
      <c r="AM804" s="1" t="s">
        <v>55</v>
      </c>
      <c r="AN804" s="1" t="s">
        <v>6504</v>
      </c>
      <c r="AO804" s="1" t="s">
        <v>43</v>
      </c>
    </row>
    <row r="805" spans="1:41" x14ac:dyDescent="0.55000000000000004">
      <c r="A805" s="1" t="s">
        <v>34</v>
      </c>
      <c r="B805" s="1" t="s">
        <v>6505</v>
      </c>
      <c r="C805" s="1">
        <v>2022</v>
      </c>
      <c r="D805" s="1">
        <v>2</v>
      </c>
      <c r="E805" s="1">
        <v>17</v>
      </c>
      <c r="F805" s="4">
        <v>0.54695601851851849</v>
      </c>
      <c r="G805" s="1" t="s">
        <v>36</v>
      </c>
      <c r="H805" s="1" t="s">
        <v>6507</v>
      </c>
      <c r="I805" s="1">
        <v>3170</v>
      </c>
      <c r="J805" s="1" t="s">
        <v>6508</v>
      </c>
      <c r="K805" s="1" t="s">
        <v>55</v>
      </c>
      <c r="L805" s="1" t="s">
        <v>47</v>
      </c>
      <c r="N805" s="1" t="s">
        <v>42</v>
      </c>
      <c r="O805" s="1" t="s">
        <v>43</v>
      </c>
      <c r="P805" s="1">
        <v>1</v>
      </c>
      <c r="Q805" s="1" t="s">
        <v>62</v>
      </c>
      <c r="R805" s="1">
        <v>0</v>
      </c>
      <c r="S805" s="1" t="s">
        <v>43</v>
      </c>
      <c r="T805" s="1">
        <v>896809554</v>
      </c>
      <c r="U805" s="1" t="s">
        <v>2339</v>
      </c>
      <c r="V805" s="1" t="s">
        <v>2340</v>
      </c>
      <c r="W805" s="1" t="s">
        <v>40</v>
      </c>
      <c r="X805" s="1" t="s">
        <v>6509</v>
      </c>
      <c r="Y805" s="1" t="s">
        <v>6510</v>
      </c>
      <c r="Z805" s="1" t="s">
        <v>144</v>
      </c>
      <c r="AA805" s="1" t="str">
        <f>VLOOKUP(Z805,List!A:E,2,FALSE)</f>
        <v>IT Support</v>
      </c>
      <c r="AB805" s="1" t="str">
        <f>VLOOKUP(Z805,List!A:E,3,FALSE)</f>
        <v>Point IT</v>
      </c>
      <c r="AC805" s="1" t="str">
        <f>VLOOKUP(Z805,List!A:E,4,FALSE)</f>
        <v>Frist Tier</v>
      </c>
      <c r="AD805" s="1" t="str">
        <f>VLOOKUP(Z805,List!A:E,5,FALSE)</f>
        <v>Frist Tier</v>
      </c>
      <c r="AE805" s="1" t="s">
        <v>49</v>
      </c>
      <c r="AF805" s="1" t="s">
        <v>69</v>
      </c>
      <c r="AG805" s="1" t="s">
        <v>51</v>
      </c>
      <c r="AH805" s="1" t="s">
        <v>6511</v>
      </c>
      <c r="AI805" s="1" t="s">
        <v>715</v>
      </c>
      <c r="AK805" s="1" t="s">
        <v>47</v>
      </c>
      <c r="AL805" s="1" t="s">
        <v>73</v>
      </c>
      <c r="AM805" s="1" t="s">
        <v>55</v>
      </c>
      <c r="AN805" s="1" t="s">
        <v>6505</v>
      </c>
      <c r="AO805" s="1" t="s">
        <v>43</v>
      </c>
    </row>
    <row r="806" spans="1:41" x14ac:dyDescent="0.55000000000000004">
      <c r="A806" s="1" t="s">
        <v>135</v>
      </c>
      <c r="B806" s="1" t="s">
        <v>6512</v>
      </c>
      <c r="C806" s="1">
        <v>2022</v>
      </c>
      <c r="D806" s="1">
        <v>2</v>
      </c>
      <c r="E806" s="1">
        <v>17</v>
      </c>
      <c r="F806" s="4">
        <v>0.54858796296296297</v>
      </c>
      <c r="G806" s="1" t="s">
        <v>36</v>
      </c>
      <c r="H806" s="1" t="s">
        <v>6514</v>
      </c>
      <c r="I806" s="1">
        <v>3171</v>
      </c>
      <c r="J806" s="1" t="s">
        <v>6515</v>
      </c>
      <c r="K806" s="1" t="s">
        <v>55</v>
      </c>
      <c r="L806" s="1" t="s">
        <v>47</v>
      </c>
      <c r="N806" s="1" t="s">
        <v>42</v>
      </c>
      <c r="O806" s="1" t="s">
        <v>43</v>
      </c>
      <c r="P806" s="1">
        <v>1</v>
      </c>
      <c r="R806" s="1">
        <v>0</v>
      </c>
      <c r="S806" s="1" t="s">
        <v>43</v>
      </c>
      <c r="T806" s="1">
        <v>8697</v>
      </c>
      <c r="U806" s="1" t="s">
        <v>4129</v>
      </c>
      <c r="V806" s="1" t="s">
        <v>4130</v>
      </c>
      <c r="W806" s="1" t="s">
        <v>40</v>
      </c>
      <c r="X806" s="1" t="s">
        <v>6516</v>
      </c>
      <c r="Y806" s="1" t="s">
        <v>6512</v>
      </c>
      <c r="Z806" s="1" t="s">
        <v>177</v>
      </c>
      <c r="AA806" s="1" t="str">
        <f>VLOOKUP(Z806,List!A:E,2,FALSE)</f>
        <v>IT Support</v>
      </c>
      <c r="AB806" s="1" t="str">
        <f>VLOOKUP(Z806,List!A:E,3,FALSE)</f>
        <v>Point IT</v>
      </c>
      <c r="AC806" s="1" t="str">
        <f>VLOOKUP(Z806,List!A:E,4,FALSE)</f>
        <v>Frist Tier</v>
      </c>
      <c r="AD806" s="1" t="str">
        <f>VLOOKUP(Z806,List!A:E,5,FALSE)</f>
        <v>Frist Tier</v>
      </c>
      <c r="AE806" s="1" t="s">
        <v>49</v>
      </c>
      <c r="AF806" s="1" t="s">
        <v>69</v>
      </c>
      <c r="AG806" s="1" t="s">
        <v>145</v>
      </c>
      <c r="AH806" s="1" t="s">
        <v>6517</v>
      </c>
      <c r="AI806" s="1" t="s">
        <v>1186</v>
      </c>
      <c r="AK806" s="1" t="s">
        <v>47</v>
      </c>
      <c r="AL806" s="1" t="s">
        <v>54</v>
      </c>
      <c r="AM806" s="1" t="s">
        <v>55</v>
      </c>
      <c r="AN806" s="1" t="s">
        <v>6512</v>
      </c>
      <c r="AO806" s="1" t="s">
        <v>43</v>
      </c>
    </row>
    <row r="807" spans="1:41" x14ac:dyDescent="0.55000000000000004">
      <c r="A807" s="1" t="s">
        <v>656</v>
      </c>
      <c r="B807" s="1" t="s">
        <v>6518</v>
      </c>
      <c r="C807" s="1">
        <v>2022</v>
      </c>
      <c r="D807" s="1">
        <v>2</v>
      </c>
      <c r="E807" s="1">
        <v>17</v>
      </c>
      <c r="F807" s="4">
        <v>0.55590277777777775</v>
      </c>
      <c r="G807" s="1" t="s">
        <v>36</v>
      </c>
      <c r="H807" s="1" t="s">
        <v>6520</v>
      </c>
      <c r="I807" s="1">
        <v>3172</v>
      </c>
      <c r="J807" s="1" t="s">
        <v>6521</v>
      </c>
      <c r="K807" s="1" t="s">
        <v>55</v>
      </c>
      <c r="L807" s="1" t="s">
        <v>47</v>
      </c>
      <c r="N807" s="1" t="s">
        <v>42</v>
      </c>
      <c r="O807" s="1" t="s">
        <v>43</v>
      </c>
      <c r="P807" s="1">
        <v>1</v>
      </c>
      <c r="Q807" s="1" t="s">
        <v>62</v>
      </c>
      <c r="R807" s="1">
        <v>0</v>
      </c>
      <c r="S807" s="1" t="s">
        <v>43</v>
      </c>
      <c r="T807" s="1">
        <v>6192</v>
      </c>
      <c r="U807" s="1" t="s">
        <v>6316</v>
      </c>
      <c r="V807" s="1" t="s">
        <v>6317</v>
      </c>
      <c r="W807" s="1" t="s">
        <v>40</v>
      </c>
      <c r="X807" s="1" t="s">
        <v>6522</v>
      </c>
      <c r="Y807" s="1" t="s">
        <v>6523</v>
      </c>
      <c r="Z807" s="1" t="s">
        <v>68</v>
      </c>
      <c r="AA807" s="1" t="str">
        <f>VLOOKUP(Z807,List!A:E,2,FALSE)</f>
        <v>Network</v>
      </c>
      <c r="AB807" s="1" t="str">
        <f>VLOOKUP(Z807,List!A:E,3,FALSE)</f>
        <v>CRA</v>
      </c>
      <c r="AC807" s="1" t="str">
        <f>VLOOKUP(Z807,List!A:E,4,FALSE)</f>
        <v>Second Tier</v>
      </c>
      <c r="AD807" s="1" t="str">
        <f>VLOOKUP(Z807,List!A:E,5,FALSE)</f>
        <v>Second Tier</v>
      </c>
      <c r="AE807" s="1" t="s">
        <v>49</v>
      </c>
      <c r="AF807" s="1" t="s">
        <v>69</v>
      </c>
      <c r="AG807" s="1" t="s">
        <v>2944</v>
      </c>
      <c r="AH807" s="1" t="s">
        <v>6520</v>
      </c>
      <c r="AI807" s="1" t="s">
        <v>2909</v>
      </c>
      <c r="AK807" s="1" t="s">
        <v>47</v>
      </c>
      <c r="AL807" s="1" t="s">
        <v>73</v>
      </c>
      <c r="AM807" s="1" t="s">
        <v>55</v>
      </c>
      <c r="AN807" s="1" t="s">
        <v>6524</v>
      </c>
      <c r="AO807" s="1" t="s">
        <v>43</v>
      </c>
    </row>
    <row r="808" spans="1:41" x14ac:dyDescent="0.55000000000000004">
      <c r="A808" s="1" t="s">
        <v>74</v>
      </c>
      <c r="C808" s="1">
        <v>2022</v>
      </c>
      <c r="D808" s="1">
        <v>2</v>
      </c>
      <c r="E808" s="1">
        <v>17</v>
      </c>
      <c r="F808" s="4">
        <v>0.57122685185185185</v>
      </c>
      <c r="G808" s="1" t="s">
        <v>36</v>
      </c>
      <c r="H808" s="1" t="s">
        <v>47</v>
      </c>
      <c r="I808" s="1">
        <v>3173</v>
      </c>
      <c r="J808" s="1" t="s">
        <v>6526</v>
      </c>
      <c r="K808" s="1" t="s">
        <v>55</v>
      </c>
      <c r="L808" s="1" t="s">
        <v>47</v>
      </c>
      <c r="N808" s="1" t="s">
        <v>42</v>
      </c>
      <c r="O808" s="1" t="s">
        <v>43</v>
      </c>
      <c r="P808" s="1">
        <v>1</v>
      </c>
      <c r="Q808" s="1" t="s">
        <v>79</v>
      </c>
      <c r="R808" s="1">
        <v>0</v>
      </c>
      <c r="S808" s="1" t="s">
        <v>63</v>
      </c>
      <c r="T808" s="1">
        <v>8719</v>
      </c>
      <c r="U808" s="1" t="s">
        <v>588</v>
      </c>
      <c r="V808" s="1" t="s">
        <v>589</v>
      </c>
      <c r="W808" s="1" t="s">
        <v>47</v>
      </c>
      <c r="Z808" s="1" t="s">
        <v>120</v>
      </c>
      <c r="AA808" s="1" t="str">
        <f>VLOOKUP(Z808,List!A:E,2,FALSE)</f>
        <v>IT Support</v>
      </c>
      <c r="AB808" s="1" t="str">
        <f>VLOOKUP(Z808,List!A:E,3,FALSE)</f>
        <v>CRA</v>
      </c>
      <c r="AC808" s="1" t="str">
        <f>VLOOKUP(Z808,List!A:E,4,FALSE)</f>
        <v>Second Tier</v>
      </c>
      <c r="AD808" s="1" t="str">
        <f>VLOOKUP(Z808,List!A:E,5,FALSE)</f>
        <v>Onsite</v>
      </c>
      <c r="AE808" s="1" t="s">
        <v>49</v>
      </c>
      <c r="AF808" s="1" t="s">
        <v>50</v>
      </c>
      <c r="AG808" s="1" t="s">
        <v>1538</v>
      </c>
      <c r="AH808" s="1" t="s">
        <v>6527</v>
      </c>
      <c r="AI808" s="1" t="s">
        <v>247</v>
      </c>
      <c r="AK808" s="1" t="s">
        <v>47</v>
      </c>
      <c r="AL808" s="1" t="s">
        <v>54</v>
      </c>
      <c r="AM808" s="1" t="s">
        <v>55</v>
      </c>
      <c r="AN808" s="1" t="s">
        <v>6528</v>
      </c>
      <c r="AO808" s="1" t="s">
        <v>43</v>
      </c>
    </row>
    <row r="809" spans="1:41" x14ac:dyDescent="0.55000000000000004">
      <c r="A809" s="1" t="s">
        <v>57</v>
      </c>
      <c r="C809" s="1">
        <v>2022</v>
      </c>
      <c r="D809" s="1">
        <v>2</v>
      </c>
      <c r="E809" s="1">
        <v>17</v>
      </c>
      <c r="F809" s="4">
        <v>0.57753472222222224</v>
      </c>
      <c r="G809" s="1" t="s">
        <v>36</v>
      </c>
      <c r="H809" s="1" t="s">
        <v>6530</v>
      </c>
      <c r="I809" s="1">
        <v>3174</v>
      </c>
      <c r="J809" s="1" t="s">
        <v>6531</v>
      </c>
      <c r="K809" s="1" t="s">
        <v>55</v>
      </c>
      <c r="L809" s="1" t="s">
        <v>47</v>
      </c>
      <c r="N809" s="1" t="s">
        <v>42</v>
      </c>
      <c r="O809" s="1" t="s">
        <v>43</v>
      </c>
      <c r="P809" s="1">
        <v>1</v>
      </c>
      <c r="Q809" s="1" t="s">
        <v>103</v>
      </c>
      <c r="R809" s="1">
        <v>0</v>
      </c>
      <c r="S809" s="1" t="s">
        <v>43</v>
      </c>
      <c r="T809" s="1">
        <v>6560</v>
      </c>
      <c r="U809" s="1" t="s">
        <v>3231</v>
      </c>
      <c r="V809" s="1" t="s">
        <v>3232</v>
      </c>
      <c r="W809" s="1" t="s">
        <v>47</v>
      </c>
      <c r="Z809" s="1" t="s">
        <v>344</v>
      </c>
      <c r="AA809" s="1" t="str">
        <f>VLOOKUP(Z809,List!A:E,2,FALSE)</f>
        <v>PC Team</v>
      </c>
      <c r="AB809" s="1" t="str">
        <f>VLOOKUP(Z809,List!A:E,3,FALSE)</f>
        <v>7Sense (Lenovo)</v>
      </c>
      <c r="AC809" s="1" t="str">
        <f>VLOOKUP(Z809,List!A:E,4,FALSE)</f>
        <v>Second Tier</v>
      </c>
      <c r="AD809" s="1" t="str">
        <f>VLOOKUP(Z809,List!A:E,5,FALSE)</f>
        <v>Onsite</v>
      </c>
      <c r="AE809" s="1" t="s">
        <v>49</v>
      </c>
      <c r="AF809" s="1" t="s">
        <v>50</v>
      </c>
      <c r="AG809" s="1" t="s">
        <v>345</v>
      </c>
      <c r="AH809" s="1" t="s">
        <v>6532</v>
      </c>
      <c r="AI809" s="1" t="s">
        <v>464</v>
      </c>
      <c r="AK809" s="1" t="s">
        <v>47</v>
      </c>
      <c r="AL809" s="1" t="s">
        <v>73</v>
      </c>
      <c r="AM809" s="1" t="s">
        <v>55</v>
      </c>
      <c r="AN809" s="1" t="s">
        <v>6533</v>
      </c>
      <c r="AO809" s="1" t="s">
        <v>43</v>
      </c>
    </row>
    <row r="810" spans="1:41" x14ac:dyDescent="0.55000000000000004">
      <c r="A810" s="1" t="s">
        <v>34</v>
      </c>
      <c r="B810" s="1" t="s">
        <v>6534</v>
      </c>
      <c r="C810" s="1">
        <v>2022</v>
      </c>
      <c r="D810" s="1">
        <v>2</v>
      </c>
      <c r="E810" s="1">
        <v>17</v>
      </c>
      <c r="F810" s="4">
        <v>0.58633101851851854</v>
      </c>
      <c r="G810" s="1" t="s">
        <v>36</v>
      </c>
      <c r="H810" s="1" t="s">
        <v>6536</v>
      </c>
      <c r="I810" s="1">
        <v>3175</v>
      </c>
      <c r="J810" s="1" t="s">
        <v>6537</v>
      </c>
      <c r="K810" s="1" t="s">
        <v>6538</v>
      </c>
      <c r="L810" s="1" t="s">
        <v>397</v>
      </c>
      <c r="M810" s="1" t="s">
        <v>6534</v>
      </c>
      <c r="N810" s="1" t="s">
        <v>42</v>
      </c>
      <c r="O810" s="1" t="s">
        <v>43</v>
      </c>
      <c r="P810" s="1">
        <v>1</v>
      </c>
      <c r="Q810" s="1" t="s">
        <v>394</v>
      </c>
      <c r="R810" s="1">
        <v>1</v>
      </c>
      <c r="S810" s="1" t="s">
        <v>43</v>
      </c>
      <c r="T810" s="1">
        <v>8705</v>
      </c>
      <c r="U810" s="1" t="s">
        <v>6399</v>
      </c>
      <c r="V810" s="1" t="s">
        <v>6400</v>
      </c>
      <c r="W810" s="1" t="s">
        <v>40</v>
      </c>
      <c r="X810" s="1" t="s">
        <v>6539</v>
      </c>
      <c r="Y810" s="1" t="s">
        <v>6534</v>
      </c>
      <c r="Z810" s="1" t="s">
        <v>48</v>
      </c>
      <c r="AA810" s="1" t="str">
        <f>VLOOKUP(Z810,List!A:E,2,FALSE)</f>
        <v>Microsoft team</v>
      </c>
      <c r="AB810" s="1" t="str">
        <f>VLOOKUP(Z810,List!A:E,3,FALSE)</f>
        <v>CRA</v>
      </c>
      <c r="AC810" s="1" t="str">
        <f>VLOOKUP(Z810,List!A:E,4,FALSE)</f>
        <v>Second Tier</v>
      </c>
      <c r="AD810" s="1" t="str">
        <f>VLOOKUP(Z810,List!A:E,5,FALSE)</f>
        <v>Second Tier</v>
      </c>
      <c r="AE810" s="1" t="s">
        <v>49</v>
      </c>
      <c r="AF810" s="1" t="s">
        <v>69</v>
      </c>
      <c r="AG810" s="1" t="s">
        <v>51</v>
      </c>
      <c r="AH810" s="1" t="s">
        <v>6540</v>
      </c>
      <c r="AI810" s="1" t="s">
        <v>2156</v>
      </c>
      <c r="AJ810" s="1" t="s">
        <v>1620</v>
      </c>
      <c r="AK810" s="1" t="s">
        <v>47</v>
      </c>
      <c r="AL810" s="1" t="s">
        <v>54</v>
      </c>
      <c r="AM810" s="1" t="s">
        <v>55</v>
      </c>
      <c r="AN810" s="1" t="s">
        <v>6541</v>
      </c>
      <c r="AO810" s="1" t="s">
        <v>43</v>
      </c>
    </row>
    <row r="811" spans="1:41" x14ac:dyDescent="0.55000000000000004">
      <c r="A811" s="1" t="s">
        <v>98</v>
      </c>
      <c r="B811" s="1" t="s">
        <v>6542</v>
      </c>
      <c r="C811" s="1">
        <v>2022</v>
      </c>
      <c r="D811" s="1">
        <v>2</v>
      </c>
      <c r="E811" s="1">
        <v>17</v>
      </c>
      <c r="F811" s="4">
        <v>0.5915393518518518</v>
      </c>
      <c r="G811" s="1" t="s">
        <v>36</v>
      </c>
      <c r="H811" s="1" t="s">
        <v>6544</v>
      </c>
      <c r="I811" s="1">
        <v>3176</v>
      </c>
      <c r="J811" s="1" t="s">
        <v>6545</v>
      </c>
      <c r="K811" s="1" t="s">
        <v>55</v>
      </c>
      <c r="L811" s="1" t="s">
        <v>47</v>
      </c>
      <c r="N811" s="1" t="s">
        <v>42</v>
      </c>
      <c r="O811" s="1" t="s">
        <v>43</v>
      </c>
      <c r="P811" s="1">
        <v>1</v>
      </c>
      <c r="Q811" s="1" t="s">
        <v>103</v>
      </c>
      <c r="R811" s="1">
        <v>0</v>
      </c>
      <c r="S811" s="1" t="s">
        <v>43</v>
      </c>
      <c r="T811" s="1">
        <v>8660</v>
      </c>
      <c r="U811" s="1" t="s">
        <v>639</v>
      </c>
      <c r="V811" s="1" t="s">
        <v>640</v>
      </c>
      <c r="W811" s="1" t="s">
        <v>40</v>
      </c>
      <c r="X811" s="1" t="s">
        <v>6546</v>
      </c>
      <c r="Y811" s="1" t="s">
        <v>6547</v>
      </c>
      <c r="Z811" s="1" t="s">
        <v>199</v>
      </c>
      <c r="AA811" s="1" t="str">
        <f>VLOOKUP(Z811,List!A:E,2,FALSE)</f>
        <v>PC Team</v>
      </c>
      <c r="AB811" s="1" t="str">
        <f>VLOOKUP(Z811,List!A:E,3,FALSE)</f>
        <v>7Sense (Lenovo)</v>
      </c>
      <c r="AC811" s="1" t="str">
        <f>VLOOKUP(Z811,List!A:E,4,FALSE)</f>
        <v>Second Tier</v>
      </c>
      <c r="AD811" s="1" t="str">
        <f>VLOOKUP(Z811,List!A:E,5,FALSE)</f>
        <v>Onsite</v>
      </c>
      <c r="AE811" s="1" t="s">
        <v>49</v>
      </c>
      <c r="AF811" s="1" t="s">
        <v>69</v>
      </c>
      <c r="AG811" s="1" t="s">
        <v>311</v>
      </c>
      <c r="AH811" s="1" t="s">
        <v>6548</v>
      </c>
      <c r="AI811" s="1" t="s">
        <v>464</v>
      </c>
      <c r="AK811" s="1" t="s">
        <v>47</v>
      </c>
      <c r="AL811" s="1" t="s">
        <v>73</v>
      </c>
      <c r="AM811" s="1" t="s">
        <v>55</v>
      </c>
      <c r="AN811" s="1" t="s">
        <v>6542</v>
      </c>
      <c r="AO811" s="1" t="s">
        <v>43</v>
      </c>
    </row>
    <row r="812" spans="1:41" x14ac:dyDescent="0.55000000000000004">
      <c r="A812" s="1" t="s">
        <v>34</v>
      </c>
      <c r="B812" s="1" t="s">
        <v>6549</v>
      </c>
      <c r="C812" s="1">
        <v>2022</v>
      </c>
      <c r="D812" s="1">
        <v>2</v>
      </c>
      <c r="E812" s="1">
        <v>17</v>
      </c>
      <c r="F812" s="4">
        <v>0.60593750000000002</v>
      </c>
      <c r="G812" s="1" t="s">
        <v>36</v>
      </c>
      <c r="H812" s="1" t="s">
        <v>6551</v>
      </c>
      <c r="I812" s="1">
        <v>3177</v>
      </c>
      <c r="J812" s="1" t="s">
        <v>6552</v>
      </c>
      <c r="K812" s="1" t="s">
        <v>55</v>
      </c>
      <c r="L812" s="1" t="s">
        <v>47</v>
      </c>
      <c r="N812" s="1" t="s">
        <v>42</v>
      </c>
      <c r="O812" s="1" t="s">
        <v>43</v>
      </c>
      <c r="P812" s="1">
        <v>1</v>
      </c>
      <c r="Q812" s="1" t="s">
        <v>44</v>
      </c>
      <c r="R812" s="1">
        <v>0</v>
      </c>
      <c r="S812" s="1" t="s">
        <v>43</v>
      </c>
      <c r="T812" s="1">
        <v>6525</v>
      </c>
      <c r="U812" s="1" t="s">
        <v>1734</v>
      </c>
      <c r="V812" s="1" t="s">
        <v>1735</v>
      </c>
      <c r="W812" s="1" t="s">
        <v>40</v>
      </c>
      <c r="X812" s="1" t="s">
        <v>6553</v>
      </c>
      <c r="Y812" s="1" t="s">
        <v>6554</v>
      </c>
      <c r="Z812" s="1" t="s">
        <v>1175</v>
      </c>
      <c r="AA812" s="1" t="str">
        <f>VLOOKUP(Z812,List!A:E,2,FALSE)</f>
        <v>IT Support</v>
      </c>
      <c r="AB812" s="1" t="str">
        <f>VLOOKUP(Z812,List!A:E,3,FALSE)</f>
        <v>CRA</v>
      </c>
      <c r="AC812" s="1" t="str">
        <f>VLOOKUP(Z812,List!A:E,4,FALSE)</f>
        <v>Second Tier</v>
      </c>
      <c r="AD812" s="1" t="str">
        <f>VLOOKUP(Z812,List!A:E,5,FALSE)</f>
        <v>Onsite</v>
      </c>
      <c r="AE812" s="1" t="s">
        <v>49</v>
      </c>
      <c r="AF812" s="1" t="s">
        <v>69</v>
      </c>
      <c r="AG812" s="1" t="s">
        <v>51</v>
      </c>
      <c r="AH812" s="1" t="s">
        <v>6555</v>
      </c>
      <c r="AI812" s="1" t="s">
        <v>1449</v>
      </c>
      <c r="AK812" s="1" t="s">
        <v>47</v>
      </c>
      <c r="AL812" s="1" t="s">
        <v>54</v>
      </c>
      <c r="AM812" s="1" t="s">
        <v>55</v>
      </c>
      <c r="AN812" s="1" t="s">
        <v>6549</v>
      </c>
      <c r="AO812" s="1" t="s">
        <v>43</v>
      </c>
    </row>
    <row r="813" spans="1:41" x14ac:dyDescent="0.55000000000000004">
      <c r="A813" s="1" t="s">
        <v>34</v>
      </c>
      <c r="B813" s="1" t="s">
        <v>6556</v>
      </c>
      <c r="C813" s="1">
        <v>2022</v>
      </c>
      <c r="D813" s="1">
        <v>2</v>
      </c>
      <c r="E813" s="1">
        <v>17</v>
      </c>
      <c r="F813" s="4">
        <v>0.62275462962962969</v>
      </c>
      <c r="G813" s="1" t="s">
        <v>36</v>
      </c>
      <c r="H813" s="1" t="s">
        <v>6558</v>
      </c>
      <c r="I813" s="1">
        <v>3178</v>
      </c>
      <c r="J813" s="1" t="s">
        <v>6559</v>
      </c>
      <c r="K813" s="1" t="s">
        <v>6560</v>
      </c>
      <c r="L813" s="1" t="s">
        <v>40</v>
      </c>
      <c r="M813" s="1" t="s">
        <v>6561</v>
      </c>
      <c r="N813" s="1" t="s">
        <v>42</v>
      </c>
      <c r="O813" s="1" t="s">
        <v>43</v>
      </c>
      <c r="P813" s="1">
        <v>1</v>
      </c>
      <c r="Q813" s="1" t="s">
        <v>62</v>
      </c>
      <c r="R813" s="1">
        <v>1</v>
      </c>
      <c r="S813" s="1" t="s">
        <v>43</v>
      </c>
      <c r="T813" s="1">
        <v>6416</v>
      </c>
      <c r="U813" s="1" t="s">
        <v>835</v>
      </c>
      <c r="V813" s="1" t="s">
        <v>836</v>
      </c>
      <c r="W813" s="1" t="s">
        <v>40</v>
      </c>
      <c r="X813" s="1" t="s">
        <v>6562</v>
      </c>
      <c r="Y813" s="1" t="s">
        <v>6556</v>
      </c>
      <c r="Z813" s="1" t="s">
        <v>48</v>
      </c>
      <c r="AA813" s="1" t="str">
        <f>VLOOKUP(Z813,List!A:E,2,FALSE)</f>
        <v>Microsoft team</v>
      </c>
      <c r="AB813" s="1" t="str">
        <f>VLOOKUP(Z813,List!A:E,3,FALSE)</f>
        <v>CRA</v>
      </c>
      <c r="AC813" s="1" t="str">
        <f>VLOOKUP(Z813,List!A:E,4,FALSE)</f>
        <v>Second Tier</v>
      </c>
      <c r="AD813" s="1" t="str">
        <f>VLOOKUP(Z813,List!A:E,5,FALSE)</f>
        <v>Second Tier</v>
      </c>
      <c r="AE813" s="1" t="s">
        <v>49</v>
      </c>
      <c r="AF813" s="1" t="s">
        <v>69</v>
      </c>
      <c r="AG813" s="1" t="s">
        <v>51</v>
      </c>
      <c r="AH813" s="1" t="s">
        <v>6563</v>
      </c>
      <c r="AI813" s="1" t="s">
        <v>840</v>
      </c>
      <c r="AK813" s="1" t="s">
        <v>47</v>
      </c>
      <c r="AL813" s="1" t="s">
        <v>73</v>
      </c>
      <c r="AM813" s="1" t="s">
        <v>55</v>
      </c>
      <c r="AN813" s="1" t="s">
        <v>6561</v>
      </c>
      <c r="AO813" s="1" t="s">
        <v>43</v>
      </c>
    </row>
    <row r="814" spans="1:41" x14ac:dyDescent="0.55000000000000004">
      <c r="A814" s="1" t="s">
        <v>371</v>
      </c>
      <c r="B814" s="1" t="s">
        <v>6564</v>
      </c>
      <c r="C814" s="1">
        <v>2022</v>
      </c>
      <c r="D814" s="1">
        <v>2</v>
      </c>
      <c r="E814" s="1">
        <v>17</v>
      </c>
      <c r="F814" s="4">
        <v>0.62777777777777777</v>
      </c>
      <c r="G814" s="1" t="s">
        <v>36</v>
      </c>
      <c r="H814" s="1" t="s">
        <v>6566</v>
      </c>
      <c r="I814" s="1">
        <v>3179</v>
      </c>
      <c r="J814" s="1" t="s">
        <v>6567</v>
      </c>
      <c r="K814" s="1" t="s">
        <v>55</v>
      </c>
      <c r="L814" s="1" t="s">
        <v>47</v>
      </c>
      <c r="N814" s="1" t="s">
        <v>42</v>
      </c>
      <c r="O814" s="1" t="s">
        <v>43</v>
      </c>
      <c r="P814" s="1">
        <v>1</v>
      </c>
      <c r="Q814" s="1" t="s">
        <v>116</v>
      </c>
      <c r="R814" s="1">
        <v>0</v>
      </c>
      <c r="S814" s="1" t="s">
        <v>43</v>
      </c>
      <c r="T814" s="1">
        <v>6214</v>
      </c>
      <c r="U814" s="1" t="s">
        <v>5239</v>
      </c>
      <c r="V814" s="1" t="s">
        <v>5240</v>
      </c>
      <c r="W814" s="1" t="s">
        <v>40</v>
      </c>
      <c r="X814" s="1" t="s">
        <v>6568</v>
      </c>
      <c r="Y814" s="1" t="s">
        <v>6569</v>
      </c>
      <c r="Z814" s="1" t="s">
        <v>532</v>
      </c>
      <c r="AA814" s="1" t="str">
        <f>VLOOKUP(Z814,List!A:E,2,FALSE)</f>
        <v>Application Support</v>
      </c>
      <c r="AB814" s="1" t="str">
        <f>VLOOKUP(Z814,List!A:E,3,FALSE)</f>
        <v>CRA</v>
      </c>
      <c r="AC814" s="1" t="str">
        <f>VLOOKUP(Z814,List!A:E,4,FALSE)</f>
        <v>Second Tier</v>
      </c>
      <c r="AD814" s="1" t="str">
        <f>VLOOKUP(Z814,List!A:E,5,FALSE)</f>
        <v>Second Tier</v>
      </c>
      <c r="AE814" s="1" t="s">
        <v>49</v>
      </c>
      <c r="AF814" s="1" t="s">
        <v>69</v>
      </c>
      <c r="AG814" s="1" t="s">
        <v>534</v>
      </c>
      <c r="AH814" s="1" t="s">
        <v>6570</v>
      </c>
      <c r="AI814" s="1" t="s">
        <v>1288</v>
      </c>
      <c r="AK814" s="1" t="s">
        <v>47</v>
      </c>
      <c r="AL814" s="1" t="s">
        <v>54</v>
      </c>
      <c r="AM814" s="1" t="s">
        <v>55</v>
      </c>
      <c r="AN814" s="1" t="s">
        <v>6564</v>
      </c>
      <c r="AO814" s="1" t="s">
        <v>43</v>
      </c>
    </row>
    <row r="815" spans="1:41" x14ac:dyDescent="0.55000000000000004">
      <c r="A815" s="1" t="s">
        <v>656</v>
      </c>
      <c r="B815" s="1" t="s">
        <v>6571</v>
      </c>
      <c r="C815" s="1">
        <v>2022</v>
      </c>
      <c r="D815" s="1">
        <v>2</v>
      </c>
      <c r="E815" s="1">
        <v>17</v>
      </c>
      <c r="F815" s="4">
        <v>0.63449074074074074</v>
      </c>
      <c r="G815" s="1" t="s">
        <v>36</v>
      </c>
      <c r="H815" s="1" t="s">
        <v>6573</v>
      </c>
      <c r="I815" s="1">
        <v>3180</v>
      </c>
      <c r="J815" s="1" t="s">
        <v>6574</v>
      </c>
      <c r="K815" s="1" t="s">
        <v>55</v>
      </c>
      <c r="L815" s="1" t="s">
        <v>47</v>
      </c>
      <c r="N815" s="1" t="s">
        <v>42</v>
      </c>
      <c r="O815" s="1" t="s">
        <v>43</v>
      </c>
      <c r="P815" s="1">
        <v>1</v>
      </c>
      <c r="Q815" s="1" t="s">
        <v>44</v>
      </c>
      <c r="R815" s="1">
        <v>0</v>
      </c>
      <c r="S815" s="1" t="s">
        <v>43</v>
      </c>
      <c r="T815" s="1">
        <v>6256</v>
      </c>
      <c r="U815" s="1" t="s">
        <v>6575</v>
      </c>
      <c r="V815" s="1" t="s">
        <v>6576</v>
      </c>
      <c r="W815" s="1" t="s">
        <v>40</v>
      </c>
      <c r="X815" s="1" t="s">
        <v>6577</v>
      </c>
      <c r="Y815" s="1" t="s">
        <v>6578</v>
      </c>
      <c r="Z815" s="1" t="s">
        <v>144</v>
      </c>
      <c r="AA815" s="1" t="str">
        <f>VLOOKUP(Z815,List!A:E,2,FALSE)</f>
        <v>IT Support</v>
      </c>
      <c r="AB815" s="1" t="str">
        <f>VLOOKUP(Z815,List!A:E,3,FALSE)</f>
        <v>Point IT</v>
      </c>
      <c r="AC815" s="1" t="str">
        <f>VLOOKUP(Z815,List!A:E,4,FALSE)</f>
        <v>Frist Tier</v>
      </c>
      <c r="AD815" s="1" t="str">
        <f>VLOOKUP(Z815,List!A:E,5,FALSE)</f>
        <v>Frist Tier</v>
      </c>
      <c r="AE815" s="1" t="s">
        <v>49</v>
      </c>
      <c r="AF815" s="1" t="s">
        <v>69</v>
      </c>
      <c r="AG815" s="1" t="s">
        <v>857</v>
      </c>
      <c r="AH815" s="1" t="s">
        <v>6579</v>
      </c>
      <c r="AI815" s="1" t="s">
        <v>1498</v>
      </c>
      <c r="AK815" s="1" t="s">
        <v>47</v>
      </c>
      <c r="AL815" s="1" t="s">
        <v>73</v>
      </c>
      <c r="AM815" s="1" t="s">
        <v>55</v>
      </c>
      <c r="AN815" s="1" t="s">
        <v>6571</v>
      </c>
      <c r="AO815" s="1" t="s">
        <v>43</v>
      </c>
    </row>
    <row r="816" spans="1:41" x14ac:dyDescent="0.55000000000000004">
      <c r="A816" s="1" t="s">
        <v>34</v>
      </c>
      <c r="B816" s="1" t="s">
        <v>6580</v>
      </c>
      <c r="C816" s="1">
        <v>2022</v>
      </c>
      <c r="D816" s="1">
        <v>2</v>
      </c>
      <c r="E816" s="1">
        <v>17</v>
      </c>
      <c r="F816" s="4">
        <v>0.63659722222222215</v>
      </c>
      <c r="G816" s="1" t="s">
        <v>36</v>
      </c>
      <c r="H816" s="1" t="s">
        <v>6582</v>
      </c>
      <c r="I816" s="1">
        <v>3181</v>
      </c>
      <c r="J816" s="1" t="s">
        <v>6583</v>
      </c>
      <c r="K816" s="1" t="s">
        <v>55</v>
      </c>
      <c r="L816" s="1" t="s">
        <v>47</v>
      </c>
      <c r="N816" s="1" t="s">
        <v>42</v>
      </c>
      <c r="O816" s="1" t="s">
        <v>43</v>
      </c>
      <c r="P816" s="1">
        <v>1</v>
      </c>
      <c r="Q816" s="1" t="s">
        <v>116</v>
      </c>
      <c r="R816" s="1">
        <v>0</v>
      </c>
      <c r="S816" s="1" t="s">
        <v>43</v>
      </c>
      <c r="T816" s="1">
        <v>863006542</v>
      </c>
      <c r="U816" s="1" t="s">
        <v>6584</v>
      </c>
      <c r="V816" s="1" t="s">
        <v>6585</v>
      </c>
      <c r="W816" s="1" t="s">
        <v>40</v>
      </c>
      <c r="X816" s="1" t="s">
        <v>6586</v>
      </c>
      <c r="Y816" s="1" t="s">
        <v>6587</v>
      </c>
      <c r="Z816" s="1" t="s">
        <v>68</v>
      </c>
      <c r="AA816" s="1" t="str">
        <f>VLOOKUP(Z816,List!A:E,2,FALSE)</f>
        <v>Network</v>
      </c>
      <c r="AB816" s="1" t="str">
        <f>VLOOKUP(Z816,List!A:E,3,FALSE)</f>
        <v>CRA</v>
      </c>
      <c r="AC816" s="1" t="str">
        <f>VLOOKUP(Z816,List!A:E,4,FALSE)</f>
        <v>Second Tier</v>
      </c>
      <c r="AD816" s="1" t="str">
        <f>VLOOKUP(Z816,List!A:E,5,FALSE)</f>
        <v>Second Tier</v>
      </c>
      <c r="AE816" s="1" t="s">
        <v>49</v>
      </c>
      <c r="AF816" s="1" t="s">
        <v>69</v>
      </c>
      <c r="AG816" s="1" t="s">
        <v>51</v>
      </c>
      <c r="AH816" s="1" t="s">
        <v>6588</v>
      </c>
      <c r="AI816" s="1" t="s">
        <v>401</v>
      </c>
      <c r="AK816" s="1" t="s">
        <v>47</v>
      </c>
      <c r="AL816" s="1" t="s">
        <v>54</v>
      </c>
      <c r="AM816" s="1" t="s">
        <v>55</v>
      </c>
      <c r="AN816" s="1" t="s">
        <v>6580</v>
      </c>
      <c r="AO816" s="1" t="s">
        <v>43</v>
      </c>
    </row>
    <row r="817" spans="1:41" x14ac:dyDescent="0.55000000000000004">
      <c r="A817" s="1" t="s">
        <v>123</v>
      </c>
      <c r="B817" s="1" t="s">
        <v>6589</v>
      </c>
      <c r="C817" s="1">
        <v>2022</v>
      </c>
      <c r="D817" s="1">
        <v>2</v>
      </c>
      <c r="E817" s="1">
        <v>17</v>
      </c>
      <c r="F817" s="4">
        <v>0.64167824074074076</v>
      </c>
      <c r="G817" s="1" t="s">
        <v>36</v>
      </c>
      <c r="H817" s="1" t="s">
        <v>6591</v>
      </c>
      <c r="I817" s="1">
        <v>3182</v>
      </c>
      <c r="J817" s="1" t="s">
        <v>6592</v>
      </c>
      <c r="K817" s="1" t="s">
        <v>55</v>
      </c>
      <c r="L817" s="1" t="s">
        <v>47</v>
      </c>
      <c r="N817" s="1" t="s">
        <v>42</v>
      </c>
      <c r="O817" s="1" t="s">
        <v>43</v>
      </c>
      <c r="P817" s="1">
        <v>1</v>
      </c>
      <c r="Q817" s="1" t="s">
        <v>5238</v>
      </c>
      <c r="R817" s="1">
        <v>0</v>
      </c>
      <c r="S817" s="1" t="s">
        <v>43</v>
      </c>
      <c r="T817" s="1">
        <v>6569</v>
      </c>
      <c r="U817" s="1" t="s">
        <v>3562</v>
      </c>
      <c r="V817" s="1" t="s">
        <v>3563</v>
      </c>
      <c r="W817" s="1" t="s">
        <v>40</v>
      </c>
      <c r="X817" s="1" t="s">
        <v>6593</v>
      </c>
      <c r="Y817" s="1" t="s">
        <v>6594</v>
      </c>
      <c r="Z817" s="1" t="s">
        <v>367</v>
      </c>
      <c r="AA817" s="1" t="str">
        <f>VLOOKUP(Z817,List!A:E,2,FALSE)</f>
        <v>IT Support</v>
      </c>
      <c r="AB817" s="1" t="str">
        <f>VLOOKUP(Z817,List!A:E,3,FALSE)</f>
        <v>Point IT</v>
      </c>
      <c r="AC817" s="1" t="str">
        <f>VLOOKUP(Z817,List!A:E,4,FALSE)</f>
        <v>Second Tier</v>
      </c>
      <c r="AD817" s="1" t="str">
        <f>VLOOKUP(Z817,List!A:E,5,FALSE)</f>
        <v>Onsite</v>
      </c>
      <c r="AE817" s="1" t="s">
        <v>49</v>
      </c>
      <c r="AF817" s="1" t="s">
        <v>69</v>
      </c>
      <c r="AG817" s="1" t="s">
        <v>132</v>
      </c>
      <c r="AH817" s="1" t="s">
        <v>6595</v>
      </c>
      <c r="AI817" s="1" t="s">
        <v>670</v>
      </c>
      <c r="AK817" s="1" t="s">
        <v>47</v>
      </c>
      <c r="AL817" s="1" t="s">
        <v>54</v>
      </c>
      <c r="AM817" s="1" t="s">
        <v>55</v>
      </c>
      <c r="AN817" s="1" t="s">
        <v>6589</v>
      </c>
      <c r="AO817" s="1" t="s">
        <v>43</v>
      </c>
    </row>
    <row r="818" spans="1:41" x14ac:dyDescent="0.55000000000000004">
      <c r="A818" s="1" t="s">
        <v>123</v>
      </c>
      <c r="B818" s="1" t="s">
        <v>6596</v>
      </c>
      <c r="C818" s="1">
        <v>2022</v>
      </c>
      <c r="D818" s="1">
        <v>2</v>
      </c>
      <c r="E818" s="1">
        <v>17</v>
      </c>
      <c r="F818" s="4">
        <v>0.64238425925925924</v>
      </c>
      <c r="G818" s="1" t="s">
        <v>36</v>
      </c>
      <c r="H818" s="1" t="s">
        <v>6598</v>
      </c>
      <c r="I818" s="1">
        <v>3183</v>
      </c>
      <c r="J818" s="1" t="s">
        <v>6599</v>
      </c>
      <c r="K818" s="1" t="s">
        <v>55</v>
      </c>
      <c r="L818" s="1" t="s">
        <v>47</v>
      </c>
      <c r="N818" s="1" t="s">
        <v>42</v>
      </c>
      <c r="O818" s="1" t="s">
        <v>43</v>
      </c>
      <c r="P818" s="1">
        <v>1</v>
      </c>
      <c r="Q818" s="1" t="s">
        <v>62</v>
      </c>
      <c r="R818" s="1">
        <v>0</v>
      </c>
      <c r="S818" s="1" t="s">
        <v>43</v>
      </c>
      <c r="T818" s="1">
        <v>5776</v>
      </c>
      <c r="U818" s="1" t="s">
        <v>6600</v>
      </c>
      <c r="V818" s="1" t="s">
        <v>6601</v>
      </c>
      <c r="W818" s="1" t="s">
        <v>40</v>
      </c>
      <c r="X818" s="1" t="s">
        <v>6602</v>
      </c>
      <c r="Y818" s="1" t="s">
        <v>6603</v>
      </c>
      <c r="Z818" s="1" t="s">
        <v>144</v>
      </c>
      <c r="AA818" s="1" t="str">
        <f>VLOOKUP(Z818,List!A:E,2,FALSE)</f>
        <v>IT Support</v>
      </c>
      <c r="AB818" s="1" t="str">
        <f>VLOOKUP(Z818,List!A:E,3,FALSE)</f>
        <v>Point IT</v>
      </c>
      <c r="AC818" s="1" t="str">
        <f>VLOOKUP(Z818,List!A:E,4,FALSE)</f>
        <v>Frist Tier</v>
      </c>
      <c r="AD818" s="1" t="str">
        <f>VLOOKUP(Z818,List!A:E,5,FALSE)</f>
        <v>Frist Tier</v>
      </c>
      <c r="AE818" s="1" t="s">
        <v>49</v>
      </c>
      <c r="AF818" s="1" t="s">
        <v>69</v>
      </c>
      <c r="AG818" s="1" t="s">
        <v>356</v>
      </c>
      <c r="AH818" s="1" t="s">
        <v>6604</v>
      </c>
      <c r="AI818" s="1" t="s">
        <v>1388</v>
      </c>
      <c r="AK818" s="1" t="s">
        <v>47</v>
      </c>
      <c r="AL818" s="1" t="s">
        <v>73</v>
      </c>
      <c r="AM818" s="1" t="s">
        <v>55</v>
      </c>
      <c r="AN818" s="1" t="s">
        <v>6596</v>
      </c>
      <c r="AO818" s="1" t="s">
        <v>43</v>
      </c>
    </row>
    <row r="819" spans="1:41" x14ac:dyDescent="0.55000000000000004">
      <c r="A819" s="1" t="s">
        <v>34</v>
      </c>
      <c r="B819" s="1" t="s">
        <v>6605</v>
      </c>
      <c r="C819" s="1">
        <v>2022</v>
      </c>
      <c r="D819" s="1">
        <v>2</v>
      </c>
      <c r="E819" s="1">
        <v>17</v>
      </c>
      <c r="F819" s="4">
        <v>0.65354166666666669</v>
      </c>
      <c r="G819" s="1" t="s">
        <v>36</v>
      </c>
      <c r="H819" s="1" t="s">
        <v>6607</v>
      </c>
      <c r="I819" s="1">
        <v>3184</v>
      </c>
      <c r="J819" s="1" t="s">
        <v>6608</v>
      </c>
      <c r="K819" s="1" t="s">
        <v>55</v>
      </c>
      <c r="L819" s="1" t="s">
        <v>47</v>
      </c>
      <c r="N819" s="1" t="s">
        <v>42</v>
      </c>
      <c r="O819" s="1" t="s">
        <v>43</v>
      </c>
      <c r="P819" s="1">
        <v>1</v>
      </c>
      <c r="Q819" s="1" t="s">
        <v>62</v>
      </c>
      <c r="R819" s="1">
        <v>0</v>
      </c>
      <c r="S819" s="1" t="s">
        <v>43</v>
      </c>
      <c r="T819" s="1">
        <v>847549520</v>
      </c>
      <c r="U819" s="1" t="s">
        <v>6609</v>
      </c>
      <c r="V819" s="1" t="s">
        <v>6610</v>
      </c>
      <c r="W819" s="1" t="s">
        <v>40</v>
      </c>
      <c r="X819" s="1" t="s">
        <v>6611</v>
      </c>
      <c r="Y819" s="1" t="s">
        <v>6612</v>
      </c>
      <c r="Z819" s="1" t="s">
        <v>84</v>
      </c>
      <c r="AA819" s="1" t="str">
        <f>VLOOKUP(Z819,List!A:E,2,FALSE)</f>
        <v>IT Support</v>
      </c>
      <c r="AB819" s="1" t="str">
        <f>VLOOKUP(Z819,List!A:E,3,FALSE)</f>
        <v>Point IT</v>
      </c>
      <c r="AC819" s="1" t="str">
        <f>VLOOKUP(Z819,List!A:E,4,FALSE)</f>
        <v>Second Tier</v>
      </c>
      <c r="AD819" s="1" t="str">
        <f>VLOOKUP(Z819,List!A:E,5,FALSE)</f>
        <v>Onsite</v>
      </c>
      <c r="AE819" s="1" t="s">
        <v>49</v>
      </c>
      <c r="AF819" s="1" t="s">
        <v>69</v>
      </c>
      <c r="AG819" s="1" t="s">
        <v>257</v>
      </c>
      <c r="AH819" s="1" t="s">
        <v>6613</v>
      </c>
      <c r="AI819" s="1" t="s">
        <v>72</v>
      </c>
      <c r="AK819" s="1" t="s">
        <v>47</v>
      </c>
      <c r="AL819" s="1" t="s">
        <v>73</v>
      </c>
      <c r="AM819" s="1" t="s">
        <v>55</v>
      </c>
      <c r="AN819" s="1" t="s">
        <v>6605</v>
      </c>
      <c r="AO819" s="1" t="s">
        <v>43</v>
      </c>
    </row>
    <row r="820" spans="1:41" x14ac:dyDescent="0.55000000000000004">
      <c r="A820" s="1" t="s">
        <v>74</v>
      </c>
      <c r="B820" s="1" t="s">
        <v>6614</v>
      </c>
      <c r="C820" s="1">
        <v>2022</v>
      </c>
      <c r="D820" s="1">
        <v>2</v>
      </c>
      <c r="E820" s="1">
        <v>17</v>
      </c>
      <c r="F820" s="4">
        <v>0.6575347222222222</v>
      </c>
      <c r="G820" s="1" t="s">
        <v>36</v>
      </c>
      <c r="H820" s="1" t="s">
        <v>6616</v>
      </c>
      <c r="I820" s="1">
        <v>3185</v>
      </c>
      <c r="J820" s="1" t="s">
        <v>6617</v>
      </c>
      <c r="K820" s="1" t="s">
        <v>55</v>
      </c>
      <c r="L820" s="1" t="s">
        <v>47</v>
      </c>
      <c r="N820" s="1" t="s">
        <v>42</v>
      </c>
      <c r="O820" s="1" t="s">
        <v>43</v>
      </c>
      <c r="P820" s="1">
        <v>1</v>
      </c>
      <c r="Q820" s="1" t="s">
        <v>79</v>
      </c>
      <c r="R820" s="1">
        <v>0</v>
      </c>
      <c r="S820" s="1" t="s">
        <v>43</v>
      </c>
      <c r="T820" s="1">
        <v>6193</v>
      </c>
      <c r="U820" s="1" t="s">
        <v>1267</v>
      </c>
      <c r="V820" s="1" t="s">
        <v>1268</v>
      </c>
      <c r="W820" s="1" t="s">
        <v>40</v>
      </c>
      <c r="X820" s="1" t="s">
        <v>6618</v>
      </c>
      <c r="Y820" s="1" t="s">
        <v>6619</v>
      </c>
      <c r="Z820" s="1" t="s">
        <v>827</v>
      </c>
      <c r="AA820" s="1" t="str">
        <f>VLOOKUP(Z820,List!A:E,2,FALSE)</f>
        <v>Network</v>
      </c>
      <c r="AB820" s="1" t="str">
        <f>VLOOKUP(Z820,List!A:E,3,FALSE)</f>
        <v>CRA</v>
      </c>
      <c r="AC820" s="1" t="str">
        <f>VLOOKUP(Z820,List!A:E,4,FALSE)</f>
        <v>Second Tier</v>
      </c>
      <c r="AD820" s="1" t="str">
        <f>VLOOKUP(Z820,List!A:E,5,FALSE)</f>
        <v>Second Tier</v>
      </c>
      <c r="AE820" s="1" t="s">
        <v>49</v>
      </c>
      <c r="AF820" s="1" t="s">
        <v>69</v>
      </c>
      <c r="AG820" s="1" t="s">
        <v>1893</v>
      </c>
      <c r="AH820" s="1" t="s">
        <v>6620</v>
      </c>
      <c r="AI820" s="1" t="s">
        <v>1271</v>
      </c>
      <c r="AK820" s="1" t="s">
        <v>47</v>
      </c>
      <c r="AL820" s="1" t="s">
        <v>54</v>
      </c>
      <c r="AM820" s="1" t="s">
        <v>55</v>
      </c>
      <c r="AN820" s="1" t="s">
        <v>6614</v>
      </c>
      <c r="AO820" s="1" t="s">
        <v>43</v>
      </c>
    </row>
    <row r="821" spans="1:41" x14ac:dyDescent="0.55000000000000004">
      <c r="A821" s="1" t="s">
        <v>656</v>
      </c>
      <c r="C821" s="1">
        <v>2022</v>
      </c>
      <c r="D821" s="1">
        <v>2</v>
      </c>
      <c r="E821" s="1">
        <v>17</v>
      </c>
      <c r="F821" s="4">
        <v>0.67035879629629624</v>
      </c>
      <c r="G821" s="1" t="s">
        <v>36</v>
      </c>
      <c r="H821" s="1" t="s">
        <v>6622</v>
      </c>
      <c r="I821" s="1">
        <v>3186</v>
      </c>
      <c r="J821" s="1" t="s">
        <v>6623</v>
      </c>
      <c r="K821" s="1" t="s">
        <v>6624</v>
      </c>
      <c r="L821" s="1" t="s">
        <v>40</v>
      </c>
      <c r="M821" s="1" t="s">
        <v>6625</v>
      </c>
      <c r="N821" s="1" t="s">
        <v>42</v>
      </c>
      <c r="O821" s="1" t="s">
        <v>43</v>
      </c>
      <c r="P821" s="1">
        <v>2</v>
      </c>
      <c r="Q821" s="1" t="s">
        <v>62</v>
      </c>
      <c r="R821" s="1">
        <v>1</v>
      </c>
      <c r="S821" s="1" t="s">
        <v>43</v>
      </c>
      <c r="T821" s="1">
        <v>866063408</v>
      </c>
      <c r="U821" s="1" t="s">
        <v>443</v>
      </c>
      <c r="V821" s="1" t="s">
        <v>444</v>
      </c>
      <c r="W821" s="1" t="s">
        <v>47</v>
      </c>
      <c r="Z821" s="1" t="s">
        <v>827</v>
      </c>
      <c r="AA821" s="1" t="str">
        <f>VLOOKUP(Z821,List!A:E,2,FALSE)</f>
        <v>Network</v>
      </c>
      <c r="AB821" s="1" t="str">
        <f>VLOOKUP(Z821,List!A:E,3,FALSE)</f>
        <v>CRA</v>
      </c>
      <c r="AC821" s="1" t="str">
        <f>VLOOKUP(Z821,List!A:E,4,FALSE)</f>
        <v>Second Tier</v>
      </c>
      <c r="AD821" s="1" t="str">
        <f>VLOOKUP(Z821,List!A:E,5,FALSE)</f>
        <v>Second Tier</v>
      </c>
      <c r="AE821" s="1" t="s">
        <v>49</v>
      </c>
      <c r="AF821" s="1" t="s">
        <v>533</v>
      </c>
      <c r="AG821" s="1" t="s">
        <v>663</v>
      </c>
      <c r="AH821" s="1" t="s">
        <v>6626</v>
      </c>
      <c r="AI821" s="1" t="s">
        <v>72</v>
      </c>
      <c r="AK821" s="1" t="s">
        <v>47</v>
      </c>
      <c r="AL821" s="1" t="s">
        <v>73</v>
      </c>
      <c r="AM821" s="1" t="s">
        <v>55</v>
      </c>
      <c r="AN821" s="1" t="s">
        <v>6627</v>
      </c>
      <c r="AO821" s="1" t="s">
        <v>43</v>
      </c>
    </row>
    <row r="822" spans="1:41" x14ac:dyDescent="0.55000000000000004">
      <c r="A822" s="1" t="s">
        <v>371</v>
      </c>
      <c r="B822" s="1" t="s">
        <v>6628</v>
      </c>
      <c r="C822" s="1">
        <v>2022</v>
      </c>
      <c r="D822" s="1">
        <v>2</v>
      </c>
      <c r="E822" s="1">
        <v>17</v>
      </c>
      <c r="F822" s="4">
        <v>0.74585648148148154</v>
      </c>
      <c r="G822" s="1" t="s">
        <v>36</v>
      </c>
      <c r="H822" s="1" t="s">
        <v>6630</v>
      </c>
      <c r="I822" s="1">
        <v>3187</v>
      </c>
      <c r="J822" s="1" t="s">
        <v>6631</v>
      </c>
      <c r="K822" s="1" t="s">
        <v>55</v>
      </c>
      <c r="L822" s="1" t="s">
        <v>47</v>
      </c>
      <c r="N822" s="1" t="s">
        <v>42</v>
      </c>
      <c r="O822" s="1" t="s">
        <v>43</v>
      </c>
      <c r="P822" s="1">
        <v>1</v>
      </c>
      <c r="Q822" s="1" t="s">
        <v>44</v>
      </c>
      <c r="R822" s="1">
        <v>0</v>
      </c>
      <c r="S822" s="1" t="s">
        <v>43</v>
      </c>
      <c r="T822" s="1">
        <v>6110</v>
      </c>
      <c r="U822" s="1" t="s">
        <v>1256</v>
      </c>
      <c r="V822" s="1" t="s">
        <v>1257</v>
      </c>
      <c r="W822" s="1" t="s">
        <v>40</v>
      </c>
      <c r="X822" s="1" t="s">
        <v>6632</v>
      </c>
      <c r="Y822" s="1" t="s">
        <v>6633</v>
      </c>
      <c r="Z822" s="1" t="s">
        <v>532</v>
      </c>
      <c r="AA822" s="1" t="str">
        <f>VLOOKUP(Z822,List!A:E,2,FALSE)</f>
        <v>Application Support</v>
      </c>
      <c r="AB822" s="1" t="str">
        <f>VLOOKUP(Z822,List!A:E,3,FALSE)</f>
        <v>CRA</v>
      </c>
      <c r="AC822" s="1" t="str">
        <f>VLOOKUP(Z822,List!A:E,4,FALSE)</f>
        <v>Second Tier</v>
      </c>
      <c r="AD822" s="1" t="str">
        <f>VLOOKUP(Z822,List!A:E,5,FALSE)</f>
        <v>Second Tier</v>
      </c>
      <c r="AE822" s="1" t="s">
        <v>49</v>
      </c>
      <c r="AF822" s="1" t="s">
        <v>69</v>
      </c>
      <c r="AG822" s="1" t="s">
        <v>4490</v>
      </c>
      <c r="AH822" s="1" t="s">
        <v>6634</v>
      </c>
      <c r="AI822" s="1" t="s">
        <v>502</v>
      </c>
      <c r="AK822" s="1" t="s">
        <v>47</v>
      </c>
      <c r="AL822" s="1" t="s">
        <v>73</v>
      </c>
      <c r="AM822" s="1" t="s">
        <v>55</v>
      </c>
      <c r="AN822" s="1" t="s">
        <v>6628</v>
      </c>
      <c r="AO822" s="1" t="s">
        <v>43</v>
      </c>
    </row>
    <row r="823" spans="1:41" x14ac:dyDescent="0.55000000000000004">
      <c r="A823" s="1" t="s">
        <v>656</v>
      </c>
      <c r="B823" s="1" t="s">
        <v>6635</v>
      </c>
      <c r="C823" s="1">
        <v>2022</v>
      </c>
      <c r="D823" s="1">
        <v>2</v>
      </c>
      <c r="E823" s="1">
        <v>18</v>
      </c>
      <c r="F823" s="4">
        <v>0.30678240740740742</v>
      </c>
      <c r="G823" s="1" t="s">
        <v>36</v>
      </c>
      <c r="H823" s="1" t="s">
        <v>6637</v>
      </c>
      <c r="I823" s="1">
        <v>3188</v>
      </c>
      <c r="J823" s="1" t="s">
        <v>6638</v>
      </c>
      <c r="K823" s="1" t="s">
        <v>55</v>
      </c>
      <c r="L823" s="1" t="s">
        <v>47</v>
      </c>
      <c r="N823" s="1" t="s">
        <v>42</v>
      </c>
      <c r="O823" s="1" t="s">
        <v>43</v>
      </c>
      <c r="P823" s="1">
        <v>1</v>
      </c>
      <c r="Q823" s="1" t="s">
        <v>62</v>
      </c>
      <c r="R823" s="1">
        <v>0</v>
      </c>
      <c r="S823" s="1" t="s">
        <v>43</v>
      </c>
      <c r="T823" s="1">
        <v>872613250</v>
      </c>
      <c r="U823" s="1" t="s">
        <v>1562</v>
      </c>
      <c r="V823" s="1" t="s">
        <v>1563</v>
      </c>
      <c r="W823" s="1" t="s">
        <v>40</v>
      </c>
      <c r="X823" s="1" t="s">
        <v>1596</v>
      </c>
      <c r="Y823" s="1" t="s">
        <v>6639</v>
      </c>
      <c r="Z823" s="1" t="s">
        <v>144</v>
      </c>
      <c r="AA823" s="1" t="str">
        <f>VLOOKUP(Z823,List!A:E,2,FALSE)</f>
        <v>IT Support</v>
      </c>
      <c r="AB823" s="1" t="str">
        <f>VLOOKUP(Z823,List!A:E,3,FALSE)</f>
        <v>Point IT</v>
      </c>
      <c r="AC823" s="1" t="str">
        <f>VLOOKUP(Z823,List!A:E,4,FALSE)</f>
        <v>Frist Tier</v>
      </c>
      <c r="AD823" s="1" t="str">
        <f>VLOOKUP(Z823,List!A:E,5,FALSE)</f>
        <v>Frist Tier</v>
      </c>
      <c r="AE823" s="1" t="s">
        <v>49</v>
      </c>
      <c r="AF823" s="1" t="s">
        <v>69</v>
      </c>
      <c r="AG823" s="1" t="s">
        <v>663</v>
      </c>
      <c r="AH823" s="1" t="s">
        <v>6640</v>
      </c>
      <c r="AI823" s="1" t="s">
        <v>325</v>
      </c>
      <c r="AK823" s="1" t="s">
        <v>47</v>
      </c>
      <c r="AL823" s="1" t="s">
        <v>73</v>
      </c>
      <c r="AM823" s="1" t="s">
        <v>55</v>
      </c>
      <c r="AN823" s="1" t="s">
        <v>6635</v>
      </c>
      <c r="AO823" s="1" t="s">
        <v>43</v>
      </c>
    </row>
    <row r="824" spans="1:41" x14ac:dyDescent="0.55000000000000004">
      <c r="A824" s="1" t="s">
        <v>57</v>
      </c>
      <c r="B824" s="1" t="s">
        <v>6641</v>
      </c>
      <c r="C824" s="1">
        <v>2022</v>
      </c>
      <c r="D824" s="1">
        <v>2</v>
      </c>
      <c r="E824" s="1">
        <v>18</v>
      </c>
      <c r="F824" s="4">
        <v>0.31443287037037038</v>
      </c>
      <c r="G824" s="1" t="s">
        <v>36</v>
      </c>
      <c r="H824" s="1" t="s">
        <v>6643</v>
      </c>
      <c r="I824" s="1">
        <v>3189</v>
      </c>
      <c r="J824" s="1" t="s">
        <v>6644</v>
      </c>
      <c r="K824" s="1" t="s">
        <v>55</v>
      </c>
      <c r="L824" s="1" t="s">
        <v>47</v>
      </c>
      <c r="N824" s="1" t="s">
        <v>42</v>
      </c>
      <c r="O824" s="1" t="s">
        <v>43</v>
      </c>
      <c r="P824" s="1">
        <v>1</v>
      </c>
      <c r="Q824" s="1" t="s">
        <v>103</v>
      </c>
      <c r="R824" s="1">
        <v>0</v>
      </c>
      <c r="S824" s="1" t="s">
        <v>43</v>
      </c>
      <c r="T824" s="1">
        <v>8459</v>
      </c>
      <c r="U824" s="1" t="s">
        <v>5123</v>
      </c>
      <c r="V824" s="1" t="s">
        <v>5124</v>
      </c>
      <c r="W824" s="1" t="s">
        <v>40</v>
      </c>
      <c r="X824" s="1" t="s">
        <v>6645</v>
      </c>
      <c r="Y824" s="1" t="s">
        <v>6646</v>
      </c>
      <c r="Z824" s="1" t="s">
        <v>367</v>
      </c>
      <c r="AA824" s="1" t="str">
        <f>VLOOKUP(Z824,List!A:E,2,FALSE)</f>
        <v>IT Support</v>
      </c>
      <c r="AB824" s="1" t="str">
        <f>VLOOKUP(Z824,List!A:E,3,FALSE)</f>
        <v>Point IT</v>
      </c>
      <c r="AC824" s="1" t="str">
        <f>VLOOKUP(Z824,List!A:E,4,FALSE)</f>
        <v>Second Tier</v>
      </c>
      <c r="AD824" s="1" t="str">
        <f>VLOOKUP(Z824,List!A:E,5,FALSE)</f>
        <v>Onsite</v>
      </c>
      <c r="AE824" s="1" t="s">
        <v>49</v>
      </c>
      <c r="AF824" s="1" t="s">
        <v>69</v>
      </c>
      <c r="AG824" s="1" t="s">
        <v>1538</v>
      </c>
      <c r="AH824" s="1" t="s">
        <v>6647</v>
      </c>
      <c r="AI824" s="1" t="s">
        <v>202</v>
      </c>
      <c r="AK824" s="1" t="s">
        <v>47</v>
      </c>
      <c r="AL824" s="1" t="s">
        <v>73</v>
      </c>
      <c r="AM824" s="1" t="s">
        <v>55</v>
      </c>
      <c r="AN824" s="1" t="s">
        <v>6648</v>
      </c>
      <c r="AO824" s="1" t="s">
        <v>43</v>
      </c>
    </row>
    <row r="825" spans="1:41" x14ac:dyDescent="0.55000000000000004">
      <c r="A825" s="1" t="s">
        <v>74</v>
      </c>
      <c r="C825" s="1">
        <v>2022</v>
      </c>
      <c r="D825" s="1">
        <v>2</v>
      </c>
      <c r="E825" s="1">
        <v>18</v>
      </c>
      <c r="F825" s="4">
        <v>0.33099537037037036</v>
      </c>
      <c r="G825" s="1" t="s">
        <v>36</v>
      </c>
      <c r="H825" s="1" t="s">
        <v>6650</v>
      </c>
      <c r="I825" s="1">
        <v>3190</v>
      </c>
      <c r="J825" s="1" t="s">
        <v>6651</v>
      </c>
      <c r="K825" s="1" t="s">
        <v>55</v>
      </c>
      <c r="L825" s="1" t="s">
        <v>40</v>
      </c>
      <c r="M825" s="1" t="s">
        <v>6652</v>
      </c>
      <c r="N825" s="1" t="s">
        <v>42</v>
      </c>
      <c r="O825" s="1" t="s">
        <v>43</v>
      </c>
      <c r="P825" s="1">
        <v>2</v>
      </c>
      <c r="Q825" s="1" t="s">
        <v>225</v>
      </c>
      <c r="R825" s="1">
        <v>1</v>
      </c>
      <c r="S825" s="1" t="s">
        <v>43</v>
      </c>
      <c r="T825" s="1">
        <v>8459</v>
      </c>
      <c r="U825" s="1" t="s">
        <v>5123</v>
      </c>
      <c r="V825" s="1" t="s">
        <v>5124</v>
      </c>
      <c r="W825" s="1" t="s">
        <v>47</v>
      </c>
      <c r="Z825" s="1" t="s">
        <v>367</v>
      </c>
      <c r="AA825" s="1" t="str">
        <f>VLOOKUP(Z825,List!A:E,2,FALSE)</f>
        <v>IT Support</v>
      </c>
      <c r="AB825" s="1" t="str">
        <f>VLOOKUP(Z825,List!A:E,3,FALSE)</f>
        <v>Point IT</v>
      </c>
      <c r="AC825" s="1" t="str">
        <f>VLOOKUP(Z825,List!A:E,4,FALSE)</f>
        <v>Second Tier</v>
      </c>
      <c r="AD825" s="1" t="str">
        <f>VLOOKUP(Z825,List!A:E,5,FALSE)</f>
        <v>Onsite</v>
      </c>
      <c r="AE825" s="1" t="s">
        <v>49</v>
      </c>
      <c r="AF825" s="1" t="s">
        <v>533</v>
      </c>
      <c r="AG825" s="1" t="s">
        <v>1538</v>
      </c>
      <c r="AH825" s="1" t="s">
        <v>6653</v>
      </c>
      <c r="AI825" s="1" t="s">
        <v>202</v>
      </c>
      <c r="AK825" s="1" t="s">
        <v>47</v>
      </c>
      <c r="AL825" s="1" t="s">
        <v>73</v>
      </c>
      <c r="AM825" s="1" t="s">
        <v>55</v>
      </c>
      <c r="AN825" s="1" t="s">
        <v>6654</v>
      </c>
      <c r="AO825" s="1" t="s">
        <v>43</v>
      </c>
    </row>
    <row r="826" spans="1:41" x14ac:dyDescent="0.55000000000000004">
      <c r="A826" s="1" t="s">
        <v>57</v>
      </c>
      <c r="B826" s="1" t="s">
        <v>6655</v>
      </c>
      <c r="C826" s="1">
        <v>2022</v>
      </c>
      <c r="D826" s="1">
        <v>2</v>
      </c>
      <c r="E826" s="1">
        <v>18</v>
      </c>
      <c r="F826" s="4">
        <v>0.36216435185185186</v>
      </c>
      <c r="G826" s="1" t="s">
        <v>36</v>
      </c>
      <c r="H826" s="1" t="s">
        <v>6657</v>
      </c>
      <c r="I826" s="1">
        <v>3191</v>
      </c>
      <c r="J826" s="1" t="s">
        <v>6658</v>
      </c>
      <c r="K826" s="1" t="s">
        <v>55</v>
      </c>
      <c r="L826" s="1" t="s">
        <v>47</v>
      </c>
      <c r="N826" s="1" t="s">
        <v>42</v>
      </c>
      <c r="O826" s="1" t="s">
        <v>43</v>
      </c>
      <c r="P826" s="1">
        <v>1</v>
      </c>
      <c r="Q826" s="1" t="s">
        <v>319</v>
      </c>
      <c r="R826" s="1">
        <v>0</v>
      </c>
      <c r="S826" s="1" t="s">
        <v>43</v>
      </c>
      <c r="T826" s="1">
        <v>957605512</v>
      </c>
      <c r="U826" s="1" t="s">
        <v>6659</v>
      </c>
      <c r="V826" s="1" t="s">
        <v>6660</v>
      </c>
      <c r="W826" s="1" t="s">
        <v>40</v>
      </c>
      <c r="X826" s="1" t="s">
        <v>6661</v>
      </c>
      <c r="Y826" s="1" t="s">
        <v>6662</v>
      </c>
      <c r="Z826" s="1" t="s">
        <v>84</v>
      </c>
      <c r="AA826" s="1" t="str">
        <f>VLOOKUP(Z826,List!A:E,2,FALSE)</f>
        <v>IT Support</v>
      </c>
      <c r="AB826" s="1" t="str">
        <f>VLOOKUP(Z826,List!A:E,3,FALSE)</f>
        <v>Point IT</v>
      </c>
      <c r="AC826" s="1" t="str">
        <f>VLOOKUP(Z826,List!A:E,4,FALSE)</f>
        <v>Second Tier</v>
      </c>
      <c r="AD826" s="1" t="str">
        <f>VLOOKUP(Z826,List!A:E,5,FALSE)</f>
        <v>Onsite</v>
      </c>
      <c r="AE826" s="1" t="s">
        <v>49</v>
      </c>
      <c r="AF826" s="1" t="s">
        <v>69</v>
      </c>
      <c r="AG826" s="1" t="s">
        <v>1538</v>
      </c>
      <c r="AH826" s="1" t="s">
        <v>6663</v>
      </c>
      <c r="AK826" s="1" t="s">
        <v>47</v>
      </c>
      <c r="AL826" s="1" t="s">
        <v>54</v>
      </c>
      <c r="AM826" s="1" t="s">
        <v>55</v>
      </c>
      <c r="AN826" s="1" t="s">
        <v>6655</v>
      </c>
      <c r="AO826" s="1" t="s">
        <v>43</v>
      </c>
    </row>
    <row r="827" spans="1:41" x14ac:dyDescent="0.55000000000000004">
      <c r="A827" s="1" t="s">
        <v>34</v>
      </c>
      <c r="B827" s="1" t="s">
        <v>6664</v>
      </c>
      <c r="C827" s="1">
        <v>2022</v>
      </c>
      <c r="D827" s="1">
        <v>2</v>
      </c>
      <c r="E827" s="1">
        <v>18</v>
      </c>
      <c r="F827" s="4">
        <v>0.36540509259259263</v>
      </c>
      <c r="G827" s="1" t="s">
        <v>36</v>
      </c>
      <c r="H827" s="1" t="s">
        <v>6666</v>
      </c>
      <c r="I827" s="1">
        <v>3192</v>
      </c>
      <c r="J827" s="1" t="s">
        <v>6667</v>
      </c>
      <c r="K827" s="1" t="s">
        <v>55</v>
      </c>
      <c r="L827" s="1" t="s">
        <v>47</v>
      </c>
      <c r="N827" s="1" t="s">
        <v>42</v>
      </c>
      <c r="O827" s="1" t="s">
        <v>43</v>
      </c>
      <c r="P827" s="1">
        <v>2</v>
      </c>
      <c r="Q827" s="1" t="s">
        <v>62</v>
      </c>
      <c r="R827" s="1">
        <v>0</v>
      </c>
      <c r="S827" s="1" t="s">
        <v>43</v>
      </c>
      <c r="T827" s="1">
        <v>6235</v>
      </c>
      <c r="U827" s="1" t="s">
        <v>2194</v>
      </c>
      <c r="V827" s="1" t="s">
        <v>2195</v>
      </c>
      <c r="W827" s="1" t="s">
        <v>40</v>
      </c>
      <c r="X827" s="1" t="s">
        <v>6668</v>
      </c>
      <c r="Y827" s="1" t="s">
        <v>6664</v>
      </c>
      <c r="Z827" s="1" t="s">
        <v>177</v>
      </c>
      <c r="AA827" s="1" t="str">
        <f>VLOOKUP(Z827,List!A:E,2,FALSE)</f>
        <v>IT Support</v>
      </c>
      <c r="AB827" s="1" t="str">
        <f>VLOOKUP(Z827,List!A:E,3,FALSE)</f>
        <v>Point IT</v>
      </c>
      <c r="AC827" s="1" t="str">
        <f>VLOOKUP(Z827,List!A:E,4,FALSE)</f>
        <v>Frist Tier</v>
      </c>
      <c r="AD827" s="1" t="str">
        <f>VLOOKUP(Z827,List!A:E,5,FALSE)</f>
        <v>Frist Tier</v>
      </c>
      <c r="AE827" s="1" t="s">
        <v>49</v>
      </c>
      <c r="AF827" s="1" t="s">
        <v>69</v>
      </c>
      <c r="AG827" s="1" t="s">
        <v>188</v>
      </c>
      <c r="AH827" s="1" t="s">
        <v>6669</v>
      </c>
      <c r="AI827" s="1" t="s">
        <v>502</v>
      </c>
      <c r="AK827" s="1" t="s">
        <v>47</v>
      </c>
      <c r="AL827" s="1" t="s">
        <v>73</v>
      </c>
      <c r="AM827" s="1" t="s">
        <v>55</v>
      </c>
      <c r="AN827" s="1" t="s">
        <v>6664</v>
      </c>
      <c r="AO827" s="1" t="s">
        <v>43</v>
      </c>
    </row>
    <row r="828" spans="1:41" x14ac:dyDescent="0.55000000000000004">
      <c r="A828" s="1" t="s">
        <v>57</v>
      </c>
      <c r="B828" s="1" t="s">
        <v>6670</v>
      </c>
      <c r="C828" s="1">
        <v>2022</v>
      </c>
      <c r="D828" s="1">
        <v>2</v>
      </c>
      <c r="E828" s="1">
        <v>18</v>
      </c>
      <c r="F828" s="4">
        <v>0.36813657407407407</v>
      </c>
      <c r="G828" s="1" t="s">
        <v>36</v>
      </c>
      <c r="H828" s="1" t="s">
        <v>6672</v>
      </c>
      <c r="I828" s="1">
        <v>3193</v>
      </c>
      <c r="J828" s="1" t="s">
        <v>6673</v>
      </c>
      <c r="K828" s="1" t="s">
        <v>55</v>
      </c>
      <c r="L828" s="1" t="s">
        <v>47</v>
      </c>
      <c r="N828" s="1" t="s">
        <v>42</v>
      </c>
      <c r="O828" s="1" t="s">
        <v>43</v>
      </c>
      <c r="P828" s="1">
        <v>1</v>
      </c>
      <c r="Q828" s="1" t="s">
        <v>62</v>
      </c>
      <c r="R828" s="1">
        <v>0</v>
      </c>
      <c r="S828" s="1" t="s">
        <v>43</v>
      </c>
      <c r="T828" s="1">
        <v>1105</v>
      </c>
      <c r="U828" s="1" t="s">
        <v>6674</v>
      </c>
      <c r="V828" s="1" t="s">
        <v>6675</v>
      </c>
      <c r="W828" s="1" t="s">
        <v>40</v>
      </c>
      <c r="X828" s="1" t="s">
        <v>6676</v>
      </c>
      <c r="Y828" s="1" t="s">
        <v>6677</v>
      </c>
      <c r="Z828" s="1" t="s">
        <v>68</v>
      </c>
      <c r="AA828" s="1" t="str">
        <f>VLOOKUP(Z828,List!A:E,2,FALSE)</f>
        <v>Network</v>
      </c>
      <c r="AB828" s="1" t="str">
        <f>VLOOKUP(Z828,List!A:E,3,FALSE)</f>
        <v>CRA</v>
      </c>
      <c r="AC828" s="1" t="str">
        <f>VLOOKUP(Z828,List!A:E,4,FALSE)</f>
        <v>Second Tier</v>
      </c>
      <c r="AD828" s="1" t="str">
        <f>VLOOKUP(Z828,List!A:E,5,FALSE)</f>
        <v>Second Tier</v>
      </c>
      <c r="AE828" s="1" t="s">
        <v>49</v>
      </c>
      <c r="AF828" s="1" t="s">
        <v>69</v>
      </c>
      <c r="AG828" s="1" t="s">
        <v>70</v>
      </c>
      <c r="AH828" s="1" t="s">
        <v>6672</v>
      </c>
      <c r="AI828" s="1" t="s">
        <v>6222</v>
      </c>
      <c r="AK828" s="1" t="s">
        <v>47</v>
      </c>
      <c r="AL828" s="1" t="s">
        <v>73</v>
      </c>
      <c r="AM828" s="1" t="s">
        <v>55</v>
      </c>
      <c r="AN828" s="1" t="s">
        <v>6670</v>
      </c>
      <c r="AO828" s="1" t="s">
        <v>43</v>
      </c>
    </row>
    <row r="829" spans="1:41" x14ac:dyDescent="0.55000000000000004">
      <c r="A829" s="1" t="s">
        <v>34</v>
      </c>
      <c r="B829" s="1" t="s">
        <v>6678</v>
      </c>
      <c r="C829" s="1">
        <v>2022</v>
      </c>
      <c r="D829" s="1">
        <v>2</v>
      </c>
      <c r="E829" s="1">
        <v>18</v>
      </c>
      <c r="F829" s="4">
        <v>0.36961805555555555</v>
      </c>
      <c r="G829" s="1" t="s">
        <v>36</v>
      </c>
      <c r="H829" s="1" t="s">
        <v>6680</v>
      </c>
      <c r="I829" s="1">
        <v>3194</v>
      </c>
      <c r="J829" s="1" t="s">
        <v>6681</v>
      </c>
      <c r="K829" s="1" t="s">
        <v>55</v>
      </c>
      <c r="L829" s="1" t="s">
        <v>47</v>
      </c>
      <c r="N829" s="1" t="s">
        <v>42</v>
      </c>
      <c r="O829" s="1" t="s">
        <v>43</v>
      </c>
      <c r="P829" s="1">
        <v>1</v>
      </c>
      <c r="Q829" s="1" t="s">
        <v>5793</v>
      </c>
      <c r="R829" s="1">
        <v>0</v>
      </c>
      <c r="S829" s="1" t="s">
        <v>43</v>
      </c>
      <c r="T829" s="1">
        <v>1105</v>
      </c>
      <c r="U829" s="1" t="s">
        <v>6674</v>
      </c>
      <c r="V829" s="1" t="s">
        <v>6675</v>
      </c>
      <c r="W829" s="1" t="s">
        <v>40</v>
      </c>
      <c r="X829" s="1" t="s">
        <v>6682</v>
      </c>
      <c r="Y829" s="1" t="s">
        <v>6678</v>
      </c>
      <c r="Z829" s="1" t="s">
        <v>177</v>
      </c>
      <c r="AA829" s="1" t="str">
        <f>VLOOKUP(Z829,List!A:E,2,FALSE)</f>
        <v>IT Support</v>
      </c>
      <c r="AB829" s="1" t="str">
        <f>VLOOKUP(Z829,List!A:E,3,FALSE)</f>
        <v>Point IT</v>
      </c>
      <c r="AC829" s="1" t="str">
        <f>VLOOKUP(Z829,List!A:E,4,FALSE)</f>
        <v>Frist Tier</v>
      </c>
      <c r="AD829" s="1" t="str">
        <f>VLOOKUP(Z829,List!A:E,5,FALSE)</f>
        <v>Frist Tier</v>
      </c>
      <c r="AE829" s="1" t="s">
        <v>49</v>
      </c>
      <c r="AF829" s="1" t="s">
        <v>69</v>
      </c>
      <c r="AG829" s="1" t="s">
        <v>611</v>
      </c>
      <c r="AH829" s="1" t="s">
        <v>6683</v>
      </c>
      <c r="AI829" s="1" t="s">
        <v>6222</v>
      </c>
      <c r="AK829" s="1" t="s">
        <v>47</v>
      </c>
      <c r="AL829" s="1" t="s">
        <v>73</v>
      </c>
      <c r="AM829" s="1" t="s">
        <v>55</v>
      </c>
      <c r="AN829" s="1" t="s">
        <v>6684</v>
      </c>
      <c r="AO829" s="1" t="s">
        <v>43</v>
      </c>
    </row>
    <row r="830" spans="1:41" x14ac:dyDescent="0.55000000000000004">
      <c r="A830" s="1" t="s">
        <v>123</v>
      </c>
      <c r="B830" s="1" t="s">
        <v>6685</v>
      </c>
      <c r="C830" s="1">
        <v>2022</v>
      </c>
      <c r="D830" s="1">
        <v>2</v>
      </c>
      <c r="E830" s="1">
        <v>18</v>
      </c>
      <c r="F830" s="4">
        <v>0.37141203703703707</v>
      </c>
      <c r="G830" s="1" t="s">
        <v>36</v>
      </c>
      <c r="H830" s="1" t="s">
        <v>6687</v>
      </c>
      <c r="I830" s="1">
        <v>3195</v>
      </c>
      <c r="J830" s="1" t="s">
        <v>6688</v>
      </c>
      <c r="K830" s="1" t="s">
        <v>6689</v>
      </c>
      <c r="L830" s="1" t="s">
        <v>40</v>
      </c>
      <c r="M830" s="1" t="s">
        <v>6690</v>
      </c>
      <c r="N830" s="1" t="s">
        <v>42</v>
      </c>
      <c r="O830" s="1" t="s">
        <v>43</v>
      </c>
      <c r="P830" s="1">
        <v>1</v>
      </c>
      <c r="Q830" s="1" t="s">
        <v>62</v>
      </c>
      <c r="R830" s="1">
        <v>1</v>
      </c>
      <c r="S830" s="1" t="s">
        <v>43</v>
      </c>
      <c r="T830" s="1">
        <v>7047</v>
      </c>
      <c r="U830" s="1" t="s">
        <v>6691</v>
      </c>
      <c r="V830" s="1" t="s">
        <v>6692</v>
      </c>
      <c r="W830" s="1" t="s">
        <v>40</v>
      </c>
      <c r="X830" s="1" t="s">
        <v>6693</v>
      </c>
      <c r="Y830" s="1" t="s">
        <v>6685</v>
      </c>
      <c r="Z830" s="1" t="s">
        <v>177</v>
      </c>
      <c r="AA830" s="1" t="str">
        <f>VLOOKUP(Z830,List!A:E,2,FALSE)</f>
        <v>IT Support</v>
      </c>
      <c r="AB830" s="1" t="str">
        <f>VLOOKUP(Z830,List!A:E,3,FALSE)</f>
        <v>Point IT</v>
      </c>
      <c r="AC830" s="1" t="str">
        <f>VLOOKUP(Z830,List!A:E,4,FALSE)</f>
        <v>Frist Tier</v>
      </c>
      <c r="AD830" s="1" t="str">
        <f>VLOOKUP(Z830,List!A:E,5,FALSE)</f>
        <v>Frist Tier</v>
      </c>
      <c r="AE830" s="1" t="s">
        <v>49</v>
      </c>
      <c r="AF830" s="1" t="s">
        <v>69</v>
      </c>
      <c r="AG830" s="1" t="s">
        <v>132</v>
      </c>
      <c r="AH830" s="1" t="s">
        <v>6694</v>
      </c>
      <c r="AI830" s="1" t="s">
        <v>1749</v>
      </c>
      <c r="AK830" s="1" t="s">
        <v>47</v>
      </c>
      <c r="AL830" s="1" t="s">
        <v>54</v>
      </c>
      <c r="AM830" s="1" t="s">
        <v>55</v>
      </c>
      <c r="AN830" s="1" t="s">
        <v>6685</v>
      </c>
      <c r="AO830" s="1" t="s">
        <v>43</v>
      </c>
    </row>
    <row r="831" spans="1:41" x14ac:dyDescent="0.55000000000000004">
      <c r="A831" s="1" t="s">
        <v>203</v>
      </c>
      <c r="B831" s="1" t="s">
        <v>6695</v>
      </c>
      <c r="C831" s="1">
        <v>2022</v>
      </c>
      <c r="D831" s="1">
        <v>2</v>
      </c>
      <c r="E831" s="1">
        <v>18</v>
      </c>
      <c r="F831" s="4">
        <v>0.37334490740740739</v>
      </c>
      <c r="H831" s="1" t="s">
        <v>47</v>
      </c>
      <c r="I831" s="1">
        <v>3196</v>
      </c>
      <c r="J831" s="1" t="s">
        <v>6697</v>
      </c>
      <c r="K831" s="1" t="s">
        <v>6698</v>
      </c>
      <c r="L831" s="1" t="s">
        <v>40</v>
      </c>
      <c r="M831" s="1" t="s">
        <v>6699</v>
      </c>
      <c r="N831" s="1" t="s">
        <v>42</v>
      </c>
      <c r="O831" s="1" t="s">
        <v>43</v>
      </c>
      <c r="P831" s="1">
        <v>1</v>
      </c>
      <c r="Q831" s="1" t="s">
        <v>319</v>
      </c>
      <c r="R831" s="1">
        <v>1</v>
      </c>
      <c r="S831" s="1" t="s">
        <v>63</v>
      </c>
      <c r="T831" s="1">
        <v>818219654</v>
      </c>
      <c r="U831" s="1" t="s">
        <v>6236</v>
      </c>
      <c r="V831" s="1" t="s">
        <v>6237</v>
      </c>
      <c r="W831" s="1" t="s">
        <v>40</v>
      </c>
      <c r="X831" s="1" t="s">
        <v>6700</v>
      </c>
      <c r="Y831" s="1" t="s">
        <v>6695</v>
      </c>
      <c r="Z831" s="1" t="s">
        <v>210</v>
      </c>
      <c r="AA831" s="1" t="str">
        <f>VLOOKUP(Z831,List!A:E,2,FALSE)</f>
        <v>E-sarabun</v>
      </c>
      <c r="AB831" s="1" t="str">
        <f>VLOOKUP(Z831,List!A:E,3,FALSE)</f>
        <v>CRA</v>
      </c>
      <c r="AC831" s="1" t="str">
        <f>VLOOKUP(Z831,List!A:E,4,FALSE)</f>
        <v>Second Tier</v>
      </c>
      <c r="AD831" s="1" t="str">
        <f>VLOOKUP(Z831,List!A:E,5,FALSE)</f>
        <v>Second Tier</v>
      </c>
      <c r="AE831" s="1" t="s">
        <v>49</v>
      </c>
      <c r="AF831" s="1" t="s">
        <v>69</v>
      </c>
      <c r="AG831" s="1" t="s">
        <v>211</v>
      </c>
      <c r="AH831" s="1" t="s">
        <v>6701</v>
      </c>
      <c r="AK831" s="1" t="s">
        <v>47</v>
      </c>
      <c r="AL831" s="1" t="s">
        <v>54</v>
      </c>
      <c r="AM831" s="1" t="s">
        <v>55</v>
      </c>
      <c r="AN831" s="1" t="s">
        <v>6695</v>
      </c>
      <c r="AO831" s="1" t="s">
        <v>43</v>
      </c>
    </row>
    <row r="832" spans="1:41" x14ac:dyDescent="0.55000000000000004">
      <c r="A832" s="1" t="s">
        <v>371</v>
      </c>
      <c r="C832" s="1">
        <v>2022</v>
      </c>
      <c r="D832" s="1">
        <v>2</v>
      </c>
      <c r="E832" s="1">
        <v>18</v>
      </c>
      <c r="F832" s="4">
        <v>0.37618055555555557</v>
      </c>
      <c r="G832" s="1" t="s">
        <v>36</v>
      </c>
      <c r="H832" s="1" t="s">
        <v>6703</v>
      </c>
      <c r="I832" s="1">
        <v>3197</v>
      </c>
      <c r="J832" s="1" t="s">
        <v>6704</v>
      </c>
      <c r="K832" s="1" t="s">
        <v>6705</v>
      </c>
      <c r="L832" s="1" t="s">
        <v>40</v>
      </c>
      <c r="M832" s="1" t="s">
        <v>6706</v>
      </c>
      <c r="N832" s="1" t="s">
        <v>42</v>
      </c>
      <c r="O832" s="1" t="s">
        <v>43</v>
      </c>
      <c r="P832" s="1">
        <v>2</v>
      </c>
      <c r="Q832" s="1" t="s">
        <v>44</v>
      </c>
      <c r="R832" s="1">
        <v>1</v>
      </c>
      <c r="S832" s="1" t="s">
        <v>43</v>
      </c>
      <c r="T832" s="1">
        <v>5766</v>
      </c>
      <c r="U832" s="1" t="s">
        <v>6707</v>
      </c>
      <c r="V832" s="1" t="s">
        <v>6708</v>
      </c>
      <c r="W832" s="1" t="s">
        <v>47</v>
      </c>
      <c r="Z832" s="1" t="s">
        <v>959</v>
      </c>
      <c r="AA832" s="1" t="str">
        <f>VLOOKUP(Z832,List!A:E,2,FALSE)</f>
        <v>Application Support</v>
      </c>
      <c r="AB832" s="1" t="str">
        <f>VLOOKUP(Z832,List!A:E,3,FALSE)</f>
        <v>CRA</v>
      </c>
      <c r="AC832" s="1" t="str">
        <f>VLOOKUP(Z832,List!A:E,4,FALSE)</f>
        <v>Second Tier</v>
      </c>
      <c r="AD832" s="1" t="str">
        <f>VLOOKUP(Z832,List!A:E,5,FALSE)</f>
        <v>Second Tier</v>
      </c>
      <c r="AE832" s="1" t="s">
        <v>49</v>
      </c>
      <c r="AF832" s="1" t="s">
        <v>533</v>
      </c>
      <c r="AG832" s="1" t="s">
        <v>3454</v>
      </c>
      <c r="AH832" s="1" t="s">
        <v>6709</v>
      </c>
      <c r="AI832" s="1" t="s">
        <v>3971</v>
      </c>
      <c r="AK832" s="1" t="s">
        <v>47</v>
      </c>
      <c r="AL832" s="1" t="s">
        <v>54</v>
      </c>
      <c r="AM832" s="1" t="s">
        <v>55</v>
      </c>
      <c r="AN832" s="1" t="s">
        <v>6710</v>
      </c>
      <c r="AO832" s="1" t="s">
        <v>43</v>
      </c>
    </row>
    <row r="833" spans="1:41" x14ac:dyDescent="0.55000000000000004">
      <c r="C833" s="1">
        <v>2022</v>
      </c>
      <c r="D833" s="1">
        <v>2</v>
      </c>
      <c r="E833" s="1">
        <v>18</v>
      </c>
      <c r="F833" s="4">
        <v>0.37686342592592598</v>
      </c>
      <c r="G833" s="1" t="s">
        <v>36</v>
      </c>
      <c r="H833" s="1" t="s">
        <v>6712</v>
      </c>
      <c r="I833" s="1">
        <v>3198</v>
      </c>
      <c r="J833" s="1" t="s">
        <v>6713</v>
      </c>
      <c r="K833" s="1" t="s">
        <v>55</v>
      </c>
      <c r="L833" s="1" t="s">
        <v>47</v>
      </c>
      <c r="N833" s="1" t="s">
        <v>42</v>
      </c>
      <c r="O833" s="1" t="s">
        <v>43</v>
      </c>
      <c r="P833" s="1">
        <v>1</v>
      </c>
      <c r="R833" s="1">
        <v>0</v>
      </c>
      <c r="S833" s="1" t="s">
        <v>43</v>
      </c>
      <c r="T833" s="1">
        <v>8603</v>
      </c>
      <c r="U833" s="1" t="s">
        <v>6714</v>
      </c>
      <c r="V833" s="1" t="s">
        <v>6715</v>
      </c>
      <c r="W833" s="1" t="s">
        <v>47</v>
      </c>
      <c r="Z833" s="1" t="s">
        <v>199</v>
      </c>
      <c r="AA833" s="1" t="str">
        <f>VLOOKUP(Z833,List!A:E,2,FALSE)</f>
        <v>PC Team</v>
      </c>
      <c r="AB833" s="1" t="str">
        <f>VLOOKUP(Z833,List!A:E,3,FALSE)</f>
        <v>7Sense (Lenovo)</v>
      </c>
      <c r="AC833" s="1" t="str">
        <f>VLOOKUP(Z833,List!A:E,4,FALSE)</f>
        <v>Second Tier</v>
      </c>
      <c r="AD833" s="1" t="str">
        <f>VLOOKUP(Z833,List!A:E,5,FALSE)</f>
        <v>Onsite</v>
      </c>
      <c r="AE833" s="1" t="s">
        <v>49</v>
      </c>
      <c r="AF833" s="1" t="s">
        <v>50</v>
      </c>
      <c r="AH833" s="1" t="s">
        <v>6716</v>
      </c>
      <c r="AI833" s="1" t="s">
        <v>337</v>
      </c>
      <c r="AK833" s="1" t="s">
        <v>47</v>
      </c>
      <c r="AL833" s="1" t="s">
        <v>73</v>
      </c>
      <c r="AM833" s="1" t="s">
        <v>55</v>
      </c>
      <c r="AN833" s="1" t="s">
        <v>6717</v>
      </c>
      <c r="AO833" s="1" t="s">
        <v>43</v>
      </c>
    </row>
    <row r="834" spans="1:41" x14ac:dyDescent="0.55000000000000004">
      <c r="A834" s="1" t="s">
        <v>314</v>
      </c>
      <c r="B834" s="1" t="s">
        <v>6718</v>
      </c>
      <c r="C834" s="1">
        <v>2022</v>
      </c>
      <c r="D834" s="1">
        <v>2</v>
      </c>
      <c r="E834" s="1">
        <v>18</v>
      </c>
      <c r="F834" s="4">
        <v>0.38452546296296292</v>
      </c>
      <c r="G834" s="1" t="s">
        <v>36</v>
      </c>
      <c r="H834" s="1" t="s">
        <v>6720</v>
      </c>
      <c r="I834" s="1">
        <v>3199</v>
      </c>
      <c r="J834" s="1" t="s">
        <v>6721</v>
      </c>
      <c r="K834" s="1" t="s">
        <v>55</v>
      </c>
      <c r="L834" s="1" t="s">
        <v>47</v>
      </c>
      <c r="N834" s="1" t="s">
        <v>42</v>
      </c>
      <c r="O834" s="1" t="s">
        <v>43</v>
      </c>
      <c r="P834" s="1">
        <v>1</v>
      </c>
      <c r="Q834" s="1" t="s">
        <v>789</v>
      </c>
      <c r="R834" s="1">
        <v>0</v>
      </c>
      <c r="S834" s="1" t="s">
        <v>43</v>
      </c>
      <c r="T834" s="1">
        <v>8603</v>
      </c>
      <c r="U834" s="1" t="s">
        <v>3934</v>
      </c>
      <c r="V834" s="1" t="s">
        <v>3935</v>
      </c>
      <c r="W834" s="1" t="s">
        <v>40</v>
      </c>
      <c r="X834" s="1" t="s">
        <v>5427</v>
      </c>
      <c r="Y834" s="1" t="s">
        <v>6718</v>
      </c>
      <c r="Z834" s="1" t="s">
        <v>177</v>
      </c>
      <c r="AA834" s="1" t="str">
        <f>VLOOKUP(Z834,List!A:E,2,FALSE)</f>
        <v>IT Support</v>
      </c>
      <c r="AB834" s="1" t="str">
        <f>VLOOKUP(Z834,List!A:E,3,FALSE)</f>
        <v>Point IT</v>
      </c>
      <c r="AC834" s="1" t="str">
        <f>VLOOKUP(Z834,List!A:E,4,FALSE)</f>
        <v>Frist Tier</v>
      </c>
      <c r="AD834" s="1" t="str">
        <f>VLOOKUP(Z834,List!A:E,5,FALSE)</f>
        <v>Frist Tier</v>
      </c>
      <c r="AE834" s="1" t="s">
        <v>49</v>
      </c>
      <c r="AF834" s="1" t="s">
        <v>69</v>
      </c>
      <c r="AG834" s="1" t="s">
        <v>792</v>
      </c>
      <c r="AH834" s="1" t="s">
        <v>6722</v>
      </c>
      <c r="AI834" s="1" t="s">
        <v>169</v>
      </c>
      <c r="AK834" s="1" t="s">
        <v>47</v>
      </c>
      <c r="AL834" s="1" t="s">
        <v>73</v>
      </c>
      <c r="AM834" s="1" t="s">
        <v>55</v>
      </c>
      <c r="AN834" s="1" t="s">
        <v>6718</v>
      </c>
      <c r="AO834" s="1" t="s">
        <v>43</v>
      </c>
    </row>
    <row r="835" spans="1:41" x14ac:dyDescent="0.55000000000000004">
      <c r="A835" s="1" t="s">
        <v>57</v>
      </c>
      <c r="B835" s="1" t="s">
        <v>6723</v>
      </c>
      <c r="C835" s="1">
        <v>2022</v>
      </c>
      <c r="D835" s="1">
        <v>2</v>
      </c>
      <c r="E835" s="1">
        <v>18</v>
      </c>
      <c r="F835" s="4">
        <v>0.39534722222222224</v>
      </c>
      <c r="G835" s="1" t="s">
        <v>36</v>
      </c>
      <c r="H835" s="1" t="s">
        <v>6725</v>
      </c>
      <c r="I835" s="1">
        <v>3200</v>
      </c>
      <c r="J835" s="1" t="s">
        <v>6726</v>
      </c>
      <c r="K835" s="1" t="s">
        <v>55</v>
      </c>
      <c r="L835" s="1" t="s">
        <v>47</v>
      </c>
      <c r="N835" s="1" t="s">
        <v>42</v>
      </c>
      <c r="O835" s="1" t="s">
        <v>43</v>
      </c>
      <c r="P835" s="1">
        <v>1</v>
      </c>
      <c r="Q835" s="1" t="s">
        <v>62</v>
      </c>
      <c r="R835" s="1">
        <v>0</v>
      </c>
      <c r="S835" s="1" t="s">
        <v>43</v>
      </c>
      <c r="T835" s="1">
        <v>8608</v>
      </c>
      <c r="U835" s="1" t="s">
        <v>3740</v>
      </c>
      <c r="V835" s="1" t="s">
        <v>3741</v>
      </c>
      <c r="W835" s="1" t="s">
        <v>40</v>
      </c>
      <c r="X835" s="1" t="s">
        <v>6727</v>
      </c>
      <c r="Y835" s="1" t="s">
        <v>6728</v>
      </c>
      <c r="Z835" s="1" t="s">
        <v>68</v>
      </c>
      <c r="AA835" s="1" t="str">
        <f>VLOOKUP(Z835,List!A:E,2,FALSE)</f>
        <v>Network</v>
      </c>
      <c r="AB835" s="1" t="str">
        <f>VLOOKUP(Z835,List!A:E,3,FALSE)</f>
        <v>CRA</v>
      </c>
      <c r="AC835" s="1" t="str">
        <f>VLOOKUP(Z835,List!A:E,4,FALSE)</f>
        <v>Second Tier</v>
      </c>
      <c r="AD835" s="1" t="str">
        <f>VLOOKUP(Z835,List!A:E,5,FALSE)</f>
        <v>Second Tier</v>
      </c>
      <c r="AE835" s="1" t="s">
        <v>49</v>
      </c>
      <c r="AF835" s="1" t="s">
        <v>69</v>
      </c>
      <c r="AG835" s="1" t="s">
        <v>70</v>
      </c>
      <c r="AH835" s="1" t="s">
        <v>6729</v>
      </c>
      <c r="AI835" s="1" t="s">
        <v>169</v>
      </c>
      <c r="AK835" s="1" t="s">
        <v>47</v>
      </c>
      <c r="AL835" s="1" t="s">
        <v>73</v>
      </c>
      <c r="AM835" s="1" t="s">
        <v>55</v>
      </c>
      <c r="AN835" s="1" t="s">
        <v>6723</v>
      </c>
      <c r="AO835" s="1" t="s">
        <v>43</v>
      </c>
    </row>
    <row r="836" spans="1:41" x14ac:dyDescent="0.55000000000000004">
      <c r="A836" s="1" t="s">
        <v>203</v>
      </c>
      <c r="B836" s="1" t="s">
        <v>6730</v>
      </c>
      <c r="C836" s="1">
        <v>2022</v>
      </c>
      <c r="D836" s="1">
        <v>2</v>
      </c>
      <c r="E836" s="1">
        <v>18</v>
      </c>
      <c r="F836" s="4">
        <v>0.39660879629629631</v>
      </c>
      <c r="G836" s="1" t="s">
        <v>6732</v>
      </c>
      <c r="H836" s="1" t="s">
        <v>6733</v>
      </c>
      <c r="I836" s="1">
        <v>3201</v>
      </c>
      <c r="J836" s="1" t="s">
        <v>6734</v>
      </c>
      <c r="K836" s="1" t="s">
        <v>55</v>
      </c>
      <c r="L836" s="1" t="s">
        <v>47</v>
      </c>
      <c r="N836" s="1" t="s">
        <v>42</v>
      </c>
      <c r="O836" s="1" t="s">
        <v>43</v>
      </c>
      <c r="P836" s="1">
        <v>1</v>
      </c>
      <c r="Q836" s="1" t="s">
        <v>116</v>
      </c>
      <c r="R836" s="1">
        <v>0</v>
      </c>
      <c r="S836" s="1" t="s">
        <v>43</v>
      </c>
      <c r="T836" s="1">
        <v>939461542</v>
      </c>
      <c r="U836" s="1" t="s">
        <v>6735</v>
      </c>
      <c r="V836" s="1" t="s">
        <v>6736</v>
      </c>
      <c r="W836" s="1" t="s">
        <v>40</v>
      </c>
      <c r="X836" s="1" t="s">
        <v>6737</v>
      </c>
      <c r="Y836" s="1" t="s">
        <v>6730</v>
      </c>
      <c r="Z836" s="1" t="s">
        <v>210</v>
      </c>
      <c r="AA836" s="1" t="str">
        <f>VLOOKUP(Z836,List!A:E,2,FALSE)</f>
        <v>E-sarabun</v>
      </c>
      <c r="AB836" s="1" t="str">
        <f>VLOOKUP(Z836,List!A:E,3,FALSE)</f>
        <v>CRA</v>
      </c>
      <c r="AC836" s="1" t="str">
        <f>VLOOKUP(Z836,List!A:E,4,FALSE)</f>
        <v>Second Tier</v>
      </c>
      <c r="AD836" s="1" t="str">
        <f>VLOOKUP(Z836,List!A:E,5,FALSE)</f>
        <v>Second Tier</v>
      </c>
      <c r="AE836" s="1" t="s">
        <v>49</v>
      </c>
      <c r="AF836" s="1" t="s">
        <v>69</v>
      </c>
      <c r="AG836" s="1" t="s">
        <v>211</v>
      </c>
      <c r="AH836" s="1" t="s">
        <v>6738</v>
      </c>
      <c r="AI836" s="1" t="s">
        <v>602</v>
      </c>
      <c r="AK836" s="1" t="s">
        <v>47</v>
      </c>
      <c r="AL836" s="1" t="s">
        <v>73</v>
      </c>
      <c r="AM836" s="1" t="s">
        <v>55</v>
      </c>
      <c r="AN836" s="1" t="s">
        <v>6730</v>
      </c>
      <c r="AO836" s="1" t="s">
        <v>43</v>
      </c>
    </row>
    <row r="837" spans="1:41" x14ac:dyDescent="0.55000000000000004">
      <c r="A837" s="1" t="s">
        <v>34</v>
      </c>
      <c r="B837" s="1" t="s">
        <v>6739</v>
      </c>
      <c r="C837" s="1">
        <v>2022</v>
      </c>
      <c r="D837" s="1">
        <v>2</v>
      </c>
      <c r="E837" s="1">
        <v>18</v>
      </c>
      <c r="F837" s="4">
        <v>0.40236111111111111</v>
      </c>
      <c r="G837" s="1" t="s">
        <v>36</v>
      </c>
      <c r="H837" s="1" t="s">
        <v>47</v>
      </c>
      <c r="I837" s="1">
        <v>3202</v>
      </c>
      <c r="J837" s="1" t="s">
        <v>6741</v>
      </c>
      <c r="K837" s="1" t="s">
        <v>55</v>
      </c>
      <c r="L837" s="1" t="s">
        <v>47</v>
      </c>
      <c r="N837" s="1" t="s">
        <v>42</v>
      </c>
      <c r="O837" s="1" t="s">
        <v>43</v>
      </c>
      <c r="P837" s="1">
        <v>1</v>
      </c>
      <c r="Q837" s="1" t="s">
        <v>62</v>
      </c>
      <c r="R837" s="1">
        <v>0</v>
      </c>
      <c r="S837" s="1" t="s">
        <v>63</v>
      </c>
      <c r="T837" s="1">
        <v>830145715</v>
      </c>
      <c r="U837" s="1" t="s">
        <v>4306</v>
      </c>
      <c r="V837" s="1" t="s">
        <v>4307</v>
      </c>
      <c r="W837" s="1" t="s">
        <v>40</v>
      </c>
      <c r="X837" s="1" t="s">
        <v>6742</v>
      </c>
      <c r="Y837" s="1" t="s">
        <v>6743</v>
      </c>
      <c r="Z837" s="1" t="s">
        <v>367</v>
      </c>
      <c r="AA837" s="1" t="str">
        <f>VLOOKUP(Z837,List!A:E,2,FALSE)</f>
        <v>IT Support</v>
      </c>
      <c r="AB837" s="1" t="str">
        <f>VLOOKUP(Z837,List!A:E,3,FALSE)</f>
        <v>Point IT</v>
      </c>
      <c r="AC837" s="1" t="str">
        <f>VLOOKUP(Z837,List!A:E,4,FALSE)</f>
        <v>Second Tier</v>
      </c>
      <c r="AD837" s="1" t="str">
        <f>VLOOKUP(Z837,List!A:E,5,FALSE)</f>
        <v>Onsite</v>
      </c>
      <c r="AE837" s="1" t="s">
        <v>49</v>
      </c>
      <c r="AF837" s="1" t="s">
        <v>69</v>
      </c>
      <c r="AG837" s="1" t="s">
        <v>200</v>
      </c>
      <c r="AH837" s="1" t="s">
        <v>4308</v>
      </c>
      <c r="AI837" s="1" t="s">
        <v>202</v>
      </c>
      <c r="AJ837" s="1" t="s">
        <v>369</v>
      </c>
      <c r="AK837" s="1" t="s">
        <v>47</v>
      </c>
      <c r="AL837" s="1" t="s">
        <v>54</v>
      </c>
      <c r="AM837" s="1" t="s">
        <v>55</v>
      </c>
      <c r="AN837" s="1" t="s">
        <v>6744</v>
      </c>
      <c r="AO837" s="1" t="s">
        <v>43</v>
      </c>
    </row>
    <row r="838" spans="1:41" x14ac:dyDescent="0.55000000000000004">
      <c r="A838" s="1" t="s">
        <v>135</v>
      </c>
      <c r="B838" s="1" t="s">
        <v>6745</v>
      </c>
      <c r="C838" s="1">
        <v>2022</v>
      </c>
      <c r="D838" s="1">
        <v>2</v>
      </c>
      <c r="E838" s="1">
        <v>18</v>
      </c>
      <c r="F838" s="4">
        <v>0.40248842592592587</v>
      </c>
      <c r="G838" s="1" t="s">
        <v>36</v>
      </c>
      <c r="H838" s="1" t="s">
        <v>6747</v>
      </c>
      <c r="I838" s="1">
        <v>3203</v>
      </c>
      <c r="J838" s="1" t="s">
        <v>6748</v>
      </c>
      <c r="K838" s="1" t="s">
        <v>55</v>
      </c>
      <c r="L838" s="1" t="s">
        <v>47</v>
      </c>
      <c r="N838" s="1" t="s">
        <v>42</v>
      </c>
      <c r="O838" s="1" t="s">
        <v>43</v>
      </c>
      <c r="P838" s="1">
        <v>1</v>
      </c>
      <c r="R838" s="1">
        <v>0</v>
      </c>
      <c r="S838" s="1" t="s">
        <v>43</v>
      </c>
      <c r="T838" s="1">
        <v>6731</v>
      </c>
      <c r="U838" s="1" t="s">
        <v>6749</v>
      </c>
      <c r="V838" s="1" t="s">
        <v>6750</v>
      </c>
      <c r="W838" s="1" t="s">
        <v>40</v>
      </c>
      <c r="X838" s="1" t="s">
        <v>6751</v>
      </c>
      <c r="Y838" s="1" t="s">
        <v>6745</v>
      </c>
      <c r="Z838" s="1" t="s">
        <v>177</v>
      </c>
      <c r="AA838" s="1" t="str">
        <f>VLOOKUP(Z838,List!A:E,2,FALSE)</f>
        <v>IT Support</v>
      </c>
      <c r="AB838" s="1" t="str">
        <f>VLOOKUP(Z838,List!A:E,3,FALSE)</f>
        <v>Point IT</v>
      </c>
      <c r="AC838" s="1" t="str">
        <f>VLOOKUP(Z838,List!A:E,4,FALSE)</f>
        <v>Frist Tier</v>
      </c>
      <c r="AD838" s="1" t="str">
        <f>VLOOKUP(Z838,List!A:E,5,FALSE)</f>
        <v>Frist Tier</v>
      </c>
      <c r="AE838" s="1" t="s">
        <v>49</v>
      </c>
      <c r="AF838" s="1" t="s">
        <v>69</v>
      </c>
      <c r="AG838" s="1" t="s">
        <v>145</v>
      </c>
      <c r="AH838" s="1" t="s">
        <v>6752</v>
      </c>
      <c r="AI838" s="1" t="s">
        <v>1498</v>
      </c>
      <c r="AK838" s="1" t="s">
        <v>47</v>
      </c>
      <c r="AL838" s="1" t="s">
        <v>54</v>
      </c>
      <c r="AM838" s="1" t="s">
        <v>55</v>
      </c>
      <c r="AN838" s="1" t="s">
        <v>6745</v>
      </c>
      <c r="AO838" s="1" t="s">
        <v>43</v>
      </c>
    </row>
    <row r="839" spans="1:41" x14ac:dyDescent="0.55000000000000004">
      <c r="A839" s="1" t="s">
        <v>34</v>
      </c>
      <c r="B839" s="1" t="s">
        <v>6753</v>
      </c>
      <c r="C839" s="1">
        <v>2022</v>
      </c>
      <c r="D839" s="1">
        <v>2</v>
      </c>
      <c r="E839" s="1">
        <v>18</v>
      </c>
      <c r="F839" s="4">
        <v>0.40254629629629629</v>
      </c>
      <c r="G839" s="1" t="s">
        <v>36</v>
      </c>
      <c r="H839" s="1" t="s">
        <v>47</v>
      </c>
      <c r="I839" s="1">
        <v>3204</v>
      </c>
      <c r="J839" s="1" t="s">
        <v>6755</v>
      </c>
      <c r="K839" s="1" t="s">
        <v>55</v>
      </c>
      <c r="L839" s="1" t="s">
        <v>47</v>
      </c>
      <c r="N839" s="1" t="s">
        <v>42</v>
      </c>
      <c r="O839" s="1" t="s">
        <v>43</v>
      </c>
      <c r="P839" s="1">
        <v>1</v>
      </c>
      <c r="Q839" s="1" t="s">
        <v>5793</v>
      </c>
      <c r="R839" s="1">
        <v>0</v>
      </c>
      <c r="S839" s="1" t="s">
        <v>43</v>
      </c>
      <c r="T839" s="1">
        <v>6520</v>
      </c>
      <c r="U839" s="1" t="s">
        <v>4079</v>
      </c>
      <c r="V839" s="1" t="s">
        <v>4080</v>
      </c>
      <c r="W839" s="1" t="s">
        <v>40</v>
      </c>
      <c r="X839" s="1" t="s">
        <v>6756</v>
      </c>
      <c r="Y839" s="1" t="s">
        <v>6753</v>
      </c>
      <c r="Z839" s="1" t="s">
        <v>177</v>
      </c>
      <c r="AA839" s="1" t="str">
        <f>VLOOKUP(Z839,List!A:E,2,FALSE)</f>
        <v>IT Support</v>
      </c>
      <c r="AB839" s="1" t="str">
        <f>VLOOKUP(Z839,List!A:E,3,FALSE)</f>
        <v>Point IT</v>
      </c>
      <c r="AC839" s="1" t="str">
        <f>VLOOKUP(Z839,List!A:E,4,FALSE)</f>
        <v>Frist Tier</v>
      </c>
      <c r="AD839" s="1" t="str">
        <f>VLOOKUP(Z839,List!A:E,5,FALSE)</f>
        <v>Frist Tier</v>
      </c>
      <c r="AE839" s="1" t="s">
        <v>49</v>
      </c>
      <c r="AF839" s="1" t="s">
        <v>69</v>
      </c>
      <c r="AG839" s="1" t="s">
        <v>611</v>
      </c>
      <c r="AH839" s="1" t="s">
        <v>6757</v>
      </c>
      <c r="AI839" s="1" t="s">
        <v>920</v>
      </c>
      <c r="AK839" s="1" t="s">
        <v>47</v>
      </c>
      <c r="AL839" s="1" t="s">
        <v>73</v>
      </c>
      <c r="AM839" s="1" t="s">
        <v>55</v>
      </c>
      <c r="AN839" s="1" t="s">
        <v>6753</v>
      </c>
      <c r="AO839" s="1" t="s">
        <v>43</v>
      </c>
    </row>
    <row r="840" spans="1:41" x14ac:dyDescent="0.55000000000000004">
      <c r="A840" s="1" t="s">
        <v>135</v>
      </c>
      <c r="B840" s="1" t="s">
        <v>6758</v>
      </c>
      <c r="C840" s="1">
        <v>2022</v>
      </c>
      <c r="D840" s="1">
        <v>2</v>
      </c>
      <c r="E840" s="1">
        <v>18</v>
      </c>
      <c r="F840" s="4">
        <v>0.40515046296296298</v>
      </c>
      <c r="G840" s="1" t="s">
        <v>36</v>
      </c>
      <c r="H840" s="1" t="s">
        <v>6760</v>
      </c>
      <c r="I840" s="1">
        <v>3205</v>
      </c>
      <c r="J840" s="1" t="s">
        <v>6761</v>
      </c>
      <c r="K840" s="1" t="s">
        <v>55</v>
      </c>
      <c r="L840" s="1" t="s">
        <v>47</v>
      </c>
      <c r="N840" s="1" t="s">
        <v>42</v>
      </c>
      <c r="O840" s="1" t="s">
        <v>43</v>
      </c>
      <c r="P840" s="1">
        <v>1</v>
      </c>
      <c r="R840" s="1">
        <v>0</v>
      </c>
      <c r="S840" s="1" t="s">
        <v>43</v>
      </c>
      <c r="T840" s="1">
        <v>6731</v>
      </c>
      <c r="U840" s="1" t="s">
        <v>6749</v>
      </c>
      <c r="V840" s="1" t="s">
        <v>6750</v>
      </c>
      <c r="W840" s="1" t="s">
        <v>40</v>
      </c>
      <c r="X840" s="1" t="s">
        <v>6762</v>
      </c>
      <c r="Y840" s="1" t="s">
        <v>6758</v>
      </c>
      <c r="Z840" s="1" t="s">
        <v>177</v>
      </c>
      <c r="AA840" s="1" t="str">
        <f>VLOOKUP(Z840,List!A:E,2,FALSE)</f>
        <v>IT Support</v>
      </c>
      <c r="AB840" s="1" t="str">
        <f>VLOOKUP(Z840,List!A:E,3,FALSE)</f>
        <v>Point IT</v>
      </c>
      <c r="AC840" s="1" t="str">
        <f>VLOOKUP(Z840,List!A:E,4,FALSE)</f>
        <v>Frist Tier</v>
      </c>
      <c r="AD840" s="1" t="str">
        <f>VLOOKUP(Z840,List!A:E,5,FALSE)</f>
        <v>Frist Tier</v>
      </c>
      <c r="AE840" s="1" t="s">
        <v>49</v>
      </c>
      <c r="AF840" s="1" t="s">
        <v>69</v>
      </c>
      <c r="AG840" s="1" t="s">
        <v>145</v>
      </c>
      <c r="AH840" s="1" t="s">
        <v>6763</v>
      </c>
      <c r="AI840" s="1" t="s">
        <v>4971</v>
      </c>
      <c r="AK840" s="1" t="s">
        <v>47</v>
      </c>
      <c r="AL840" s="1" t="s">
        <v>54</v>
      </c>
      <c r="AM840" s="1" t="s">
        <v>55</v>
      </c>
      <c r="AN840" s="1" t="s">
        <v>6758</v>
      </c>
      <c r="AO840" s="1" t="s">
        <v>43</v>
      </c>
    </row>
    <row r="841" spans="1:41" x14ac:dyDescent="0.55000000000000004">
      <c r="A841" s="1" t="s">
        <v>34</v>
      </c>
      <c r="B841" s="1" t="s">
        <v>6764</v>
      </c>
      <c r="C841" s="1">
        <v>2022</v>
      </c>
      <c r="D841" s="1">
        <v>2</v>
      </c>
      <c r="E841" s="1">
        <v>18</v>
      </c>
      <c r="F841" s="4">
        <v>0.40857638888888892</v>
      </c>
      <c r="G841" s="1" t="s">
        <v>36</v>
      </c>
      <c r="H841" s="1" t="s">
        <v>6766</v>
      </c>
      <c r="I841" s="1">
        <v>3206</v>
      </c>
      <c r="J841" s="1" t="s">
        <v>6767</v>
      </c>
      <c r="K841" s="1" t="s">
        <v>55</v>
      </c>
      <c r="L841" s="1" t="s">
        <v>47</v>
      </c>
      <c r="N841" s="1" t="s">
        <v>42</v>
      </c>
      <c r="O841" s="1" t="s">
        <v>43</v>
      </c>
      <c r="P841" s="1">
        <v>1</v>
      </c>
      <c r="Q841" s="1" t="s">
        <v>5793</v>
      </c>
      <c r="R841" s="1">
        <v>0</v>
      </c>
      <c r="S841" s="1" t="s">
        <v>43</v>
      </c>
      <c r="T841" s="1">
        <v>6827</v>
      </c>
      <c r="U841" s="1" t="s">
        <v>6768</v>
      </c>
      <c r="V841" s="1" t="s">
        <v>6769</v>
      </c>
      <c r="W841" s="1" t="s">
        <v>40</v>
      </c>
      <c r="X841" s="1" t="s">
        <v>6770</v>
      </c>
      <c r="Y841" s="1" t="s">
        <v>6764</v>
      </c>
      <c r="Z841" s="1" t="s">
        <v>177</v>
      </c>
      <c r="AA841" s="1" t="str">
        <f>VLOOKUP(Z841,List!A:E,2,FALSE)</f>
        <v>IT Support</v>
      </c>
      <c r="AB841" s="1" t="str">
        <f>VLOOKUP(Z841,List!A:E,3,FALSE)</f>
        <v>Point IT</v>
      </c>
      <c r="AC841" s="1" t="str">
        <f>VLOOKUP(Z841,List!A:E,4,FALSE)</f>
        <v>Frist Tier</v>
      </c>
      <c r="AD841" s="1" t="str">
        <f>VLOOKUP(Z841,List!A:E,5,FALSE)</f>
        <v>Frist Tier</v>
      </c>
      <c r="AE841" s="1" t="s">
        <v>49</v>
      </c>
      <c r="AF841" s="1" t="s">
        <v>69</v>
      </c>
      <c r="AG841" s="1" t="s">
        <v>611</v>
      </c>
      <c r="AH841" s="1" t="s">
        <v>6766</v>
      </c>
      <c r="AI841" s="1" t="s">
        <v>464</v>
      </c>
      <c r="AK841" s="1" t="s">
        <v>47</v>
      </c>
      <c r="AL841" s="1" t="s">
        <v>73</v>
      </c>
      <c r="AM841" s="1" t="s">
        <v>55</v>
      </c>
      <c r="AN841" s="1" t="s">
        <v>6764</v>
      </c>
      <c r="AO841" s="1" t="s">
        <v>43</v>
      </c>
    </row>
    <row r="842" spans="1:41" x14ac:dyDescent="0.55000000000000004">
      <c r="A842" s="1" t="s">
        <v>34</v>
      </c>
      <c r="B842" s="1" t="s">
        <v>6771</v>
      </c>
      <c r="C842" s="1">
        <v>2022</v>
      </c>
      <c r="D842" s="1">
        <v>2</v>
      </c>
      <c r="E842" s="1">
        <v>18</v>
      </c>
      <c r="F842" s="4">
        <v>0.41027777777777774</v>
      </c>
      <c r="G842" s="1" t="s">
        <v>36</v>
      </c>
      <c r="H842" s="1" t="s">
        <v>6773</v>
      </c>
      <c r="I842" s="1">
        <v>3207</v>
      </c>
      <c r="J842" s="1" t="s">
        <v>6774</v>
      </c>
      <c r="K842" s="1" t="s">
        <v>55</v>
      </c>
      <c r="L842" s="1" t="s">
        <v>47</v>
      </c>
      <c r="N842" s="1" t="s">
        <v>42</v>
      </c>
      <c r="O842" s="1" t="s">
        <v>43</v>
      </c>
      <c r="P842" s="1">
        <v>1</v>
      </c>
      <c r="Q842" s="1" t="s">
        <v>5793</v>
      </c>
      <c r="R842" s="1">
        <v>0</v>
      </c>
      <c r="S842" s="1" t="s">
        <v>43</v>
      </c>
      <c r="T842" s="1">
        <v>6561</v>
      </c>
      <c r="U842" s="1" t="s">
        <v>6775</v>
      </c>
      <c r="V842" s="1" t="s">
        <v>6776</v>
      </c>
      <c r="W842" s="1" t="s">
        <v>40</v>
      </c>
      <c r="X842" s="1" t="s">
        <v>6777</v>
      </c>
      <c r="Y842" s="1" t="s">
        <v>6771</v>
      </c>
      <c r="Z842" s="1" t="s">
        <v>177</v>
      </c>
      <c r="AA842" s="1" t="str">
        <f>VLOOKUP(Z842,List!A:E,2,FALSE)</f>
        <v>IT Support</v>
      </c>
      <c r="AB842" s="1" t="str">
        <f>VLOOKUP(Z842,List!A:E,3,FALSE)</f>
        <v>Point IT</v>
      </c>
      <c r="AC842" s="1" t="str">
        <f>VLOOKUP(Z842,List!A:E,4,FALSE)</f>
        <v>Frist Tier</v>
      </c>
      <c r="AD842" s="1" t="str">
        <f>VLOOKUP(Z842,List!A:E,5,FALSE)</f>
        <v>Frist Tier</v>
      </c>
      <c r="AE842" s="1" t="s">
        <v>49</v>
      </c>
      <c r="AF842" s="1" t="s">
        <v>69</v>
      </c>
      <c r="AG842" s="1" t="s">
        <v>611</v>
      </c>
      <c r="AH842" s="1" t="s">
        <v>6778</v>
      </c>
      <c r="AI842" s="1" t="s">
        <v>2075</v>
      </c>
      <c r="AK842" s="1" t="s">
        <v>47</v>
      </c>
      <c r="AL842" s="1" t="s">
        <v>73</v>
      </c>
      <c r="AM842" s="1" t="s">
        <v>55</v>
      </c>
      <c r="AN842" s="1" t="s">
        <v>6779</v>
      </c>
      <c r="AO842" s="1" t="s">
        <v>43</v>
      </c>
    </row>
    <row r="843" spans="1:41" x14ac:dyDescent="0.55000000000000004">
      <c r="A843" s="1" t="s">
        <v>34</v>
      </c>
      <c r="B843" s="1" t="s">
        <v>6780</v>
      </c>
      <c r="C843" s="1">
        <v>2022</v>
      </c>
      <c r="D843" s="1">
        <v>2</v>
      </c>
      <c r="E843" s="1">
        <v>18</v>
      </c>
      <c r="F843" s="4">
        <v>0.41065972222222219</v>
      </c>
      <c r="G843" s="1" t="s">
        <v>36</v>
      </c>
      <c r="H843" s="1" t="s">
        <v>6782</v>
      </c>
      <c r="I843" s="1">
        <v>3208</v>
      </c>
      <c r="J843" s="1" t="s">
        <v>6783</v>
      </c>
      <c r="K843" s="1" t="s">
        <v>55</v>
      </c>
      <c r="L843" s="1" t="s">
        <v>47</v>
      </c>
      <c r="N843" s="1" t="s">
        <v>42</v>
      </c>
      <c r="O843" s="1" t="s">
        <v>43</v>
      </c>
      <c r="P843" s="1">
        <v>1</v>
      </c>
      <c r="Q843" s="1" t="s">
        <v>5793</v>
      </c>
      <c r="R843" s="1">
        <v>0</v>
      </c>
      <c r="S843" s="1" t="s">
        <v>43</v>
      </c>
      <c r="T843" s="1">
        <v>6456</v>
      </c>
      <c r="U843" s="1" t="s">
        <v>307</v>
      </c>
      <c r="V843" s="1" t="s">
        <v>308</v>
      </c>
      <c r="W843" s="1" t="s">
        <v>40</v>
      </c>
      <c r="X843" s="1" t="s">
        <v>6784</v>
      </c>
      <c r="Y843" s="1" t="s">
        <v>6780</v>
      </c>
      <c r="Z843" s="1" t="s">
        <v>177</v>
      </c>
      <c r="AA843" s="1" t="str">
        <f>VLOOKUP(Z843,List!A:E,2,FALSE)</f>
        <v>IT Support</v>
      </c>
      <c r="AB843" s="1" t="str">
        <f>VLOOKUP(Z843,List!A:E,3,FALSE)</f>
        <v>Point IT</v>
      </c>
      <c r="AC843" s="1" t="str">
        <f>VLOOKUP(Z843,List!A:E,4,FALSE)</f>
        <v>Frist Tier</v>
      </c>
      <c r="AD843" s="1" t="str">
        <f>VLOOKUP(Z843,List!A:E,5,FALSE)</f>
        <v>Frist Tier</v>
      </c>
      <c r="AE843" s="1" t="s">
        <v>49</v>
      </c>
      <c r="AF843" s="1" t="s">
        <v>69</v>
      </c>
      <c r="AG843" s="1" t="s">
        <v>611</v>
      </c>
      <c r="AH843" s="1" t="s">
        <v>6785</v>
      </c>
      <c r="AI843" s="1" t="s">
        <v>313</v>
      </c>
      <c r="AK843" s="1" t="s">
        <v>47</v>
      </c>
      <c r="AL843" s="1" t="s">
        <v>73</v>
      </c>
      <c r="AM843" s="1" t="s">
        <v>55</v>
      </c>
      <c r="AN843" s="1" t="s">
        <v>6786</v>
      </c>
      <c r="AO843" s="1" t="s">
        <v>43</v>
      </c>
    </row>
    <row r="844" spans="1:41" x14ac:dyDescent="0.55000000000000004">
      <c r="A844" s="1" t="s">
        <v>135</v>
      </c>
      <c r="B844" s="1" t="s">
        <v>6787</v>
      </c>
      <c r="C844" s="1">
        <v>2022</v>
      </c>
      <c r="D844" s="1">
        <v>2</v>
      </c>
      <c r="E844" s="1">
        <v>18</v>
      </c>
      <c r="F844" s="4">
        <v>0.41167824074074072</v>
      </c>
      <c r="G844" s="1" t="s">
        <v>36</v>
      </c>
      <c r="H844" s="1" t="s">
        <v>6789</v>
      </c>
      <c r="I844" s="1">
        <v>3209</v>
      </c>
      <c r="J844" s="1" t="s">
        <v>6790</v>
      </c>
      <c r="K844" s="1" t="s">
        <v>55</v>
      </c>
      <c r="L844" s="1" t="s">
        <v>47</v>
      </c>
      <c r="N844" s="1" t="s">
        <v>42</v>
      </c>
      <c r="O844" s="1" t="s">
        <v>43</v>
      </c>
      <c r="P844" s="1">
        <v>1</v>
      </c>
      <c r="R844" s="1">
        <v>0</v>
      </c>
      <c r="S844" s="1" t="s">
        <v>43</v>
      </c>
      <c r="T844" s="1">
        <v>6339</v>
      </c>
      <c r="U844" s="1" t="s">
        <v>3642</v>
      </c>
      <c r="V844" s="1" t="s">
        <v>3643</v>
      </c>
      <c r="W844" s="1" t="s">
        <v>40</v>
      </c>
      <c r="X844" s="1" t="s">
        <v>6791</v>
      </c>
      <c r="Y844" s="1" t="s">
        <v>6787</v>
      </c>
      <c r="Z844" s="1" t="s">
        <v>177</v>
      </c>
      <c r="AA844" s="1" t="str">
        <f>VLOOKUP(Z844,List!A:E,2,FALSE)</f>
        <v>IT Support</v>
      </c>
      <c r="AB844" s="1" t="str">
        <f>VLOOKUP(Z844,List!A:E,3,FALSE)</f>
        <v>Point IT</v>
      </c>
      <c r="AC844" s="1" t="str">
        <f>VLOOKUP(Z844,List!A:E,4,FALSE)</f>
        <v>Frist Tier</v>
      </c>
      <c r="AD844" s="1" t="str">
        <f>VLOOKUP(Z844,List!A:E,5,FALSE)</f>
        <v>Frist Tier</v>
      </c>
      <c r="AE844" s="1" t="s">
        <v>49</v>
      </c>
      <c r="AF844" s="1" t="s">
        <v>69</v>
      </c>
      <c r="AG844" s="1" t="s">
        <v>145</v>
      </c>
      <c r="AH844" s="1" t="s">
        <v>6792</v>
      </c>
      <c r="AI844" s="1" t="s">
        <v>72</v>
      </c>
      <c r="AK844" s="1" t="s">
        <v>47</v>
      </c>
      <c r="AL844" s="1" t="s">
        <v>54</v>
      </c>
      <c r="AM844" s="1" t="s">
        <v>55</v>
      </c>
      <c r="AN844" s="1" t="s">
        <v>6787</v>
      </c>
      <c r="AO844" s="1" t="s">
        <v>43</v>
      </c>
    </row>
    <row r="845" spans="1:41" x14ac:dyDescent="0.55000000000000004">
      <c r="A845" s="1" t="s">
        <v>123</v>
      </c>
      <c r="B845" s="1" t="s">
        <v>6793</v>
      </c>
      <c r="C845" s="1">
        <v>2022</v>
      </c>
      <c r="D845" s="1">
        <v>2</v>
      </c>
      <c r="E845" s="1">
        <v>18</v>
      </c>
      <c r="F845" s="4">
        <v>0.41317129629629629</v>
      </c>
      <c r="G845" s="1" t="s">
        <v>36</v>
      </c>
      <c r="H845" s="1" t="s">
        <v>6795</v>
      </c>
      <c r="I845" s="1">
        <v>3210</v>
      </c>
      <c r="J845" s="1" t="s">
        <v>6796</v>
      </c>
      <c r="K845" s="1" t="s">
        <v>55</v>
      </c>
      <c r="L845" s="1" t="s">
        <v>47</v>
      </c>
      <c r="N845" s="1" t="s">
        <v>42</v>
      </c>
      <c r="O845" s="1" t="s">
        <v>43</v>
      </c>
      <c r="P845" s="1">
        <v>1</v>
      </c>
      <c r="Q845" s="1" t="s">
        <v>62</v>
      </c>
      <c r="R845" s="1">
        <v>0</v>
      </c>
      <c r="S845" s="1" t="s">
        <v>43</v>
      </c>
      <c r="T845" s="1">
        <v>873959002</v>
      </c>
      <c r="U845" s="1" t="s">
        <v>6797</v>
      </c>
      <c r="V845" s="1" t="s">
        <v>6798</v>
      </c>
      <c r="W845" s="1" t="s">
        <v>40</v>
      </c>
      <c r="X845" s="1" t="s">
        <v>6799</v>
      </c>
      <c r="Y845" s="1" t="s">
        <v>6800</v>
      </c>
      <c r="Z845" s="1" t="s">
        <v>144</v>
      </c>
      <c r="AA845" s="1" t="str">
        <f>VLOOKUP(Z845,List!A:E,2,FALSE)</f>
        <v>IT Support</v>
      </c>
      <c r="AB845" s="1" t="str">
        <f>VLOOKUP(Z845,List!A:E,3,FALSE)</f>
        <v>Point IT</v>
      </c>
      <c r="AC845" s="1" t="str">
        <f>VLOOKUP(Z845,List!A:E,4,FALSE)</f>
        <v>Frist Tier</v>
      </c>
      <c r="AD845" s="1" t="str">
        <f>VLOOKUP(Z845,List!A:E,5,FALSE)</f>
        <v>Frist Tier</v>
      </c>
      <c r="AE845" s="1" t="s">
        <v>49</v>
      </c>
      <c r="AF845" s="1" t="s">
        <v>69</v>
      </c>
      <c r="AG845" s="1" t="s">
        <v>132</v>
      </c>
      <c r="AH845" s="1" t="s">
        <v>6801</v>
      </c>
      <c r="AI845" s="1" t="s">
        <v>3971</v>
      </c>
      <c r="AK845" s="1" t="s">
        <v>47</v>
      </c>
      <c r="AL845" s="1" t="s">
        <v>54</v>
      </c>
      <c r="AM845" s="1" t="s">
        <v>55</v>
      </c>
      <c r="AN845" s="1" t="s">
        <v>6793</v>
      </c>
      <c r="AO845" s="1" t="s">
        <v>43</v>
      </c>
    </row>
    <row r="846" spans="1:41" x14ac:dyDescent="0.55000000000000004">
      <c r="A846" s="1" t="s">
        <v>34</v>
      </c>
      <c r="C846" s="1">
        <v>2022</v>
      </c>
      <c r="D846" s="1">
        <v>2</v>
      </c>
      <c r="E846" s="1">
        <v>18</v>
      </c>
      <c r="F846" s="4">
        <v>0.41444444444444445</v>
      </c>
      <c r="G846" s="1" t="s">
        <v>36</v>
      </c>
      <c r="H846" s="1" t="s">
        <v>6803</v>
      </c>
      <c r="I846" s="1">
        <v>3211</v>
      </c>
      <c r="J846" s="1" t="s">
        <v>6804</v>
      </c>
      <c r="K846" s="1" t="s">
        <v>55</v>
      </c>
      <c r="L846" s="1" t="s">
        <v>47</v>
      </c>
      <c r="N846" s="1" t="s">
        <v>42</v>
      </c>
      <c r="O846" s="1" t="s">
        <v>43</v>
      </c>
      <c r="P846" s="1">
        <v>1</v>
      </c>
      <c r="Q846" s="1" t="s">
        <v>62</v>
      </c>
      <c r="R846" s="1">
        <v>0</v>
      </c>
      <c r="S846" s="1" t="s">
        <v>43</v>
      </c>
      <c r="T846" s="1">
        <v>6459</v>
      </c>
      <c r="U846" s="1" t="s">
        <v>2933</v>
      </c>
      <c r="V846" s="1" t="s">
        <v>2934</v>
      </c>
      <c r="W846" s="1" t="s">
        <v>47</v>
      </c>
      <c r="Z846" s="1" t="s">
        <v>367</v>
      </c>
      <c r="AA846" s="1" t="str">
        <f>VLOOKUP(Z846,List!A:E,2,FALSE)</f>
        <v>IT Support</v>
      </c>
      <c r="AB846" s="1" t="str">
        <f>VLOOKUP(Z846,List!A:E,3,FALSE)</f>
        <v>Point IT</v>
      </c>
      <c r="AC846" s="1" t="str">
        <f>VLOOKUP(Z846,List!A:E,4,FALSE)</f>
        <v>Second Tier</v>
      </c>
      <c r="AD846" s="1" t="str">
        <f>VLOOKUP(Z846,List!A:E,5,FALSE)</f>
        <v>Onsite</v>
      </c>
      <c r="AE846" s="1" t="s">
        <v>49</v>
      </c>
      <c r="AF846" s="1" t="s">
        <v>533</v>
      </c>
      <c r="AG846" s="1" t="s">
        <v>200</v>
      </c>
      <c r="AH846" s="1" t="s">
        <v>6805</v>
      </c>
      <c r="AI846" s="1" t="s">
        <v>2936</v>
      </c>
      <c r="AK846" s="1" t="s">
        <v>47</v>
      </c>
      <c r="AL846" s="1" t="s">
        <v>73</v>
      </c>
      <c r="AM846" s="1" t="s">
        <v>55</v>
      </c>
      <c r="AN846" s="1" t="s">
        <v>6806</v>
      </c>
      <c r="AO846" s="1" t="s">
        <v>43</v>
      </c>
    </row>
    <row r="847" spans="1:41" x14ac:dyDescent="0.55000000000000004">
      <c r="A847" s="1" t="s">
        <v>34</v>
      </c>
      <c r="C847" s="1">
        <v>2022</v>
      </c>
      <c r="D847" s="1">
        <v>2</v>
      </c>
      <c r="E847" s="1">
        <v>18</v>
      </c>
      <c r="F847" s="4">
        <v>0.41519675925925931</v>
      </c>
      <c r="G847" s="1" t="s">
        <v>36</v>
      </c>
      <c r="H847" s="1" t="s">
        <v>47</v>
      </c>
      <c r="I847" s="1">
        <v>3212</v>
      </c>
      <c r="J847" s="1" t="s">
        <v>6808</v>
      </c>
      <c r="K847" s="1" t="s">
        <v>55</v>
      </c>
      <c r="L847" s="1" t="s">
        <v>47</v>
      </c>
      <c r="N847" s="1" t="s">
        <v>42</v>
      </c>
      <c r="O847" s="1" t="s">
        <v>43</v>
      </c>
      <c r="P847" s="1">
        <v>1</v>
      </c>
      <c r="Q847" s="1" t="s">
        <v>62</v>
      </c>
      <c r="R847" s="1">
        <v>0</v>
      </c>
      <c r="S847" s="1" t="s">
        <v>63</v>
      </c>
      <c r="T847" s="1">
        <v>639429362</v>
      </c>
      <c r="U847" s="1" t="s">
        <v>195</v>
      </c>
      <c r="V847" s="1" t="s">
        <v>196</v>
      </c>
      <c r="W847" s="1" t="s">
        <v>47</v>
      </c>
      <c r="Z847" s="1" t="s">
        <v>367</v>
      </c>
      <c r="AA847" s="1" t="str">
        <f>VLOOKUP(Z847,List!A:E,2,FALSE)</f>
        <v>IT Support</v>
      </c>
      <c r="AB847" s="1" t="str">
        <f>VLOOKUP(Z847,List!A:E,3,FALSE)</f>
        <v>Point IT</v>
      </c>
      <c r="AC847" s="1" t="str">
        <f>VLOOKUP(Z847,List!A:E,4,FALSE)</f>
        <v>Second Tier</v>
      </c>
      <c r="AD847" s="1" t="str">
        <f>VLOOKUP(Z847,List!A:E,5,FALSE)</f>
        <v>Onsite</v>
      </c>
      <c r="AE847" s="1" t="s">
        <v>49</v>
      </c>
      <c r="AF847" s="1" t="s">
        <v>533</v>
      </c>
      <c r="AG847" s="1" t="s">
        <v>200</v>
      </c>
      <c r="AH847" s="1" t="s">
        <v>201</v>
      </c>
      <c r="AI847" s="1" t="s">
        <v>202</v>
      </c>
      <c r="AK847" s="1" t="s">
        <v>47</v>
      </c>
      <c r="AL847" s="1" t="s">
        <v>54</v>
      </c>
      <c r="AM847" s="1" t="s">
        <v>55</v>
      </c>
      <c r="AN847" s="1" t="s">
        <v>6809</v>
      </c>
      <c r="AO847" s="1" t="s">
        <v>43</v>
      </c>
    </row>
    <row r="848" spans="1:41" x14ac:dyDescent="0.55000000000000004">
      <c r="A848" s="1" t="s">
        <v>123</v>
      </c>
      <c r="B848" s="1" t="s">
        <v>6810</v>
      </c>
      <c r="C848" s="1">
        <v>2022</v>
      </c>
      <c r="D848" s="1">
        <v>2</v>
      </c>
      <c r="E848" s="1">
        <v>18</v>
      </c>
      <c r="F848" s="4">
        <v>0.41776620370370371</v>
      </c>
      <c r="G848" s="1" t="s">
        <v>36</v>
      </c>
      <c r="H848" s="1" t="s">
        <v>6812</v>
      </c>
      <c r="I848" s="1">
        <v>3213</v>
      </c>
      <c r="J848" s="1" t="s">
        <v>6813</v>
      </c>
      <c r="K848" s="1" t="s">
        <v>55</v>
      </c>
      <c r="L848" s="1" t="s">
        <v>47</v>
      </c>
      <c r="N848" s="1" t="s">
        <v>42</v>
      </c>
      <c r="O848" s="1" t="s">
        <v>43</v>
      </c>
      <c r="P848" s="1">
        <v>1</v>
      </c>
      <c r="Q848" s="1" t="s">
        <v>62</v>
      </c>
      <c r="R848" s="1">
        <v>0</v>
      </c>
      <c r="S848" s="1" t="s">
        <v>43</v>
      </c>
      <c r="T848" s="1">
        <v>6172</v>
      </c>
      <c r="U848" s="1" t="s">
        <v>6009</v>
      </c>
      <c r="V848" s="1" t="s">
        <v>6010</v>
      </c>
      <c r="W848" s="1" t="s">
        <v>40</v>
      </c>
      <c r="X848" s="1" t="s">
        <v>6814</v>
      </c>
      <c r="Y848" s="1" t="s">
        <v>6810</v>
      </c>
      <c r="Z848" s="1" t="s">
        <v>177</v>
      </c>
      <c r="AA848" s="1" t="str">
        <f>VLOOKUP(Z848,List!A:E,2,FALSE)</f>
        <v>IT Support</v>
      </c>
      <c r="AB848" s="1" t="str">
        <f>VLOOKUP(Z848,List!A:E,3,FALSE)</f>
        <v>Point IT</v>
      </c>
      <c r="AC848" s="1" t="str">
        <f>VLOOKUP(Z848,List!A:E,4,FALSE)</f>
        <v>Frist Tier</v>
      </c>
      <c r="AD848" s="1" t="str">
        <f>VLOOKUP(Z848,List!A:E,5,FALSE)</f>
        <v>Frist Tier</v>
      </c>
      <c r="AE848" s="1" t="s">
        <v>49</v>
      </c>
      <c r="AF848" s="1" t="s">
        <v>69</v>
      </c>
      <c r="AG848" s="1" t="s">
        <v>356</v>
      </c>
      <c r="AH848" s="1" t="s">
        <v>6815</v>
      </c>
      <c r="AI848" s="1" t="s">
        <v>6013</v>
      </c>
      <c r="AK848" s="1" t="s">
        <v>47</v>
      </c>
      <c r="AL848" s="1" t="s">
        <v>73</v>
      </c>
      <c r="AM848" s="1" t="s">
        <v>55</v>
      </c>
      <c r="AN848" s="1" t="s">
        <v>6810</v>
      </c>
      <c r="AO848" s="1" t="s">
        <v>43</v>
      </c>
    </row>
    <row r="849" spans="1:41" x14ac:dyDescent="0.55000000000000004">
      <c r="A849" s="1" t="s">
        <v>34</v>
      </c>
      <c r="B849" s="1" t="s">
        <v>6816</v>
      </c>
      <c r="C849" s="1">
        <v>2022</v>
      </c>
      <c r="D849" s="1">
        <v>2</v>
      </c>
      <c r="E849" s="1">
        <v>18</v>
      </c>
      <c r="F849" s="4">
        <v>0.42003472222222221</v>
      </c>
      <c r="G849" s="1" t="s">
        <v>36</v>
      </c>
      <c r="H849" s="1" t="s">
        <v>6818</v>
      </c>
      <c r="I849" s="1">
        <v>3214</v>
      </c>
      <c r="J849" s="1" t="s">
        <v>6819</v>
      </c>
      <c r="K849" s="1" t="s">
        <v>55</v>
      </c>
      <c r="L849" s="1" t="s">
        <v>47</v>
      </c>
      <c r="N849" s="1" t="s">
        <v>42</v>
      </c>
      <c r="O849" s="1" t="s">
        <v>43</v>
      </c>
      <c r="P849" s="1">
        <v>2</v>
      </c>
      <c r="Q849" s="1" t="s">
        <v>5793</v>
      </c>
      <c r="R849" s="1">
        <v>0</v>
      </c>
      <c r="S849" s="1" t="s">
        <v>43</v>
      </c>
      <c r="T849" s="1">
        <v>6246</v>
      </c>
      <c r="U849" s="1" t="s">
        <v>4153</v>
      </c>
      <c r="V849" s="1" t="s">
        <v>4154</v>
      </c>
      <c r="W849" s="1" t="s">
        <v>40</v>
      </c>
      <c r="X849" s="1" t="s">
        <v>6820</v>
      </c>
      <c r="Y849" s="1" t="s">
        <v>6816</v>
      </c>
      <c r="Z849" s="1" t="s">
        <v>177</v>
      </c>
      <c r="AA849" s="1" t="str">
        <f>VLOOKUP(Z849,List!A:E,2,FALSE)</f>
        <v>IT Support</v>
      </c>
      <c r="AB849" s="1" t="str">
        <f>VLOOKUP(Z849,List!A:E,3,FALSE)</f>
        <v>Point IT</v>
      </c>
      <c r="AC849" s="1" t="str">
        <f>VLOOKUP(Z849,List!A:E,4,FALSE)</f>
        <v>Frist Tier</v>
      </c>
      <c r="AD849" s="1" t="str">
        <f>VLOOKUP(Z849,List!A:E,5,FALSE)</f>
        <v>Frist Tier</v>
      </c>
      <c r="AE849" s="1" t="s">
        <v>49</v>
      </c>
      <c r="AF849" s="1" t="s">
        <v>69</v>
      </c>
      <c r="AG849" s="1" t="s">
        <v>611</v>
      </c>
      <c r="AH849" s="1" t="s">
        <v>5087</v>
      </c>
      <c r="AI849" s="1" t="s">
        <v>655</v>
      </c>
      <c r="AK849" s="1" t="s">
        <v>47</v>
      </c>
      <c r="AL849" s="1" t="s">
        <v>73</v>
      </c>
      <c r="AM849" s="1" t="s">
        <v>55</v>
      </c>
      <c r="AN849" s="1" t="s">
        <v>6821</v>
      </c>
      <c r="AO849" s="1" t="s">
        <v>43</v>
      </c>
    </row>
    <row r="850" spans="1:41" x14ac:dyDescent="0.55000000000000004">
      <c r="A850" s="1" t="s">
        <v>123</v>
      </c>
      <c r="B850" s="1" t="s">
        <v>6822</v>
      </c>
      <c r="C850" s="1">
        <v>2022</v>
      </c>
      <c r="D850" s="1">
        <v>2</v>
      </c>
      <c r="E850" s="1">
        <v>18</v>
      </c>
      <c r="F850" s="4">
        <v>0.42254629629629631</v>
      </c>
      <c r="G850" s="1" t="s">
        <v>36</v>
      </c>
      <c r="H850" s="1" t="s">
        <v>6824</v>
      </c>
      <c r="I850" s="1">
        <v>3215</v>
      </c>
      <c r="J850" s="1" t="s">
        <v>6825</v>
      </c>
      <c r="K850" s="1" t="s">
        <v>55</v>
      </c>
      <c r="L850" s="1" t="s">
        <v>47</v>
      </c>
      <c r="N850" s="1" t="s">
        <v>42</v>
      </c>
      <c r="O850" s="1" t="s">
        <v>43</v>
      </c>
      <c r="P850" s="1">
        <v>1</v>
      </c>
      <c r="Q850" s="1" t="s">
        <v>5515</v>
      </c>
      <c r="R850" s="1">
        <v>0</v>
      </c>
      <c r="S850" s="1" t="s">
        <v>43</v>
      </c>
      <c r="T850" s="1">
        <v>8591</v>
      </c>
      <c r="U850" s="1" t="s">
        <v>6826</v>
      </c>
      <c r="V850" s="1" t="s">
        <v>6827</v>
      </c>
      <c r="W850" s="1" t="s">
        <v>40</v>
      </c>
      <c r="X850" s="1" t="s">
        <v>6828</v>
      </c>
      <c r="Y850" s="1" t="s">
        <v>6829</v>
      </c>
      <c r="Z850" s="1" t="s">
        <v>367</v>
      </c>
      <c r="AA850" s="1" t="str">
        <f>VLOOKUP(Z850,List!A:E,2,FALSE)</f>
        <v>IT Support</v>
      </c>
      <c r="AB850" s="1" t="str">
        <f>VLOOKUP(Z850,List!A:E,3,FALSE)</f>
        <v>Point IT</v>
      </c>
      <c r="AC850" s="1" t="str">
        <f>VLOOKUP(Z850,List!A:E,4,FALSE)</f>
        <v>Second Tier</v>
      </c>
      <c r="AD850" s="1" t="str">
        <f>VLOOKUP(Z850,List!A:E,5,FALSE)</f>
        <v>Onsite</v>
      </c>
      <c r="AE850" s="1" t="s">
        <v>49</v>
      </c>
      <c r="AF850" s="1" t="s">
        <v>69</v>
      </c>
      <c r="AG850" s="1" t="s">
        <v>335</v>
      </c>
      <c r="AH850" s="1" t="s">
        <v>6830</v>
      </c>
      <c r="AI850" s="1" t="s">
        <v>337</v>
      </c>
      <c r="AK850" s="1" t="s">
        <v>47</v>
      </c>
      <c r="AL850" s="1" t="s">
        <v>54</v>
      </c>
      <c r="AM850" s="1" t="s">
        <v>55</v>
      </c>
      <c r="AN850" s="1" t="s">
        <v>6822</v>
      </c>
      <c r="AO850" s="1" t="s">
        <v>43</v>
      </c>
    </row>
    <row r="851" spans="1:41" x14ac:dyDescent="0.55000000000000004">
      <c r="A851" s="1" t="s">
        <v>34</v>
      </c>
      <c r="B851" s="1" t="s">
        <v>6831</v>
      </c>
      <c r="C851" s="1">
        <v>2022</v>
      </c>
      <c r="D851" s="1">
        <v>2</v>
      </c>
      <c r="E851" s="1">
        <v>18</v>
      </c>
      <c r="F851" s="4">
        <v>0.42464120370370373</v>
      </c>
      <c r="G851" s="1" t="s">
        <v>36</v>
      </c>
      <c r="H851" s="1" t="s">
        <v>6833</v>
      </c>
      <c r="I851" s="1">
        <v>3216</v>
      </c>
      <c r="J851" s="1" t="s">
        <v>6834</v>
      </c>
      <c r="K851" s="1" t="s">
        <v>6835</v>
      </c>
      <c r="L851" s="1" t="s">
        <v>40</v>
      </c>
      <c r="M851" s="1" t="s">
        <v>6836</v>
      </c>
      <c r="N851" s="1" t="s">
        <v>42</v>
      </c>
      <c r="O851" s="1" t="s">
        <v>43</v>
      </c>
      <c r="P851" s="1">
        <v>1</v>
      </c>
      <c r="Q851" s="1" t="s">
        <v>116</v>
      </c>
      <c r="R851" s="1">
        <v>1</v>
      </c>
      <c r="S851" s="1" t="s">
        <v>43</v>
      </c>
      <c r="T851" s="1">
        <v>6424</v>
      </c>
      <c r="U851" s="1" t="s">
        <v>352</v>
      </c>
      <c r="V851" s="1" t="s">
        <v>353</v>
      </c>
      <c r="W851" s="1" t="s">
        <v>40</v>
      </c>
      <c r="X851" s="1" t="s">
        <v>6837</v>
      </c>
      <c r="Y851" s="1" t="s">
        <v>6838</v>
      </c>
      <c r="Z851" s="1" t="s">
        <v>959</v>
      </c>
      <c r="AA851" s="1" t="str">
        <f>VLOOKUP(Z851,List!A:E,2,FALSE)</f>
        <v>Application Support</v>
      </c>
      <c r="AB851" s="1" t="str">
        <f>VLOOKUP(Z851,List!A:E,3,FALSE)</f>
        <v>CRA</v>
      </c>
      <c r="AC851" s="1" t="str">
        <f>VLOOKUP(Z851,List!A:E,4,FALSE)</f>
        <v>Second Tier</v>
      </c>
      <c r="AD851" s="1" t="str">
        <f>VLOOKUP(Z851,List!A:E,5,FALSE)</f>
        <v>Second Tier</v>
      </c>
      <c r="AE851" s="1" t="s">
        <v>49</v>
      </c>
      <c r="AF851" s="1" t="s">
        <v>69</v>
      </c>
      <c r="AG851" s="1" t="s">
        <v>51</v>
      </c>
      <c r="AH851" s="1" t="s">
        <v>6839</v>
      </c>
      <c r="AI851" s="1" t="s">
        <v>358</v>
      </c>
      <c r="AK851" s="1" t="s">
        <v>47</v>
      </c>
      <c r="AL851" s="1" t="s">
        <v>54</v>
      </c>
      <c r="AM851" s="1" t="s">
        <v>55</v>
      </c>
      <c r="AN851" s="1" t="s">
        <v>6831</v>
      </c>
      <c r="AO851" s="1" t="s">
        <v>43</v>
      </c>
    </row>
    <row r="852" spans="1:41" x14ac:dyDescent="0.55000000000000004">
      <c r="A852" s="1" t="s">
        <v>34</v>
      </c>
      <c r="B852" s="1" t="s">
        <v>6840</v>
      </c>
      <c r="C852" s="1">
        <v>2022</v>
      </c>
      <c r="D852" s="1">
        <v>2</v>
      </c>
      <c r="E852" s="1">
        <v>18</v>
      </c>
      <c r="F852" s="4">
        <v>0.4249768518518518</v>
      </c>
      <c r="G852" s="1" t="s">
        <v>36</v>
      </c>
      <c r="H852" s="1" t="s">
        <v>6842</v>
      </c>
      <c r="I852" s="1">
        <v>3217</v>
      </c>
      <c r="J852" s="1" t="s">
        <v>6843</v>
      </c>
      <c r="K852" s="1" t="s">
        <v>55</v>
      </c>
      <c r="L852" s="1" t="s">
        <v>47</v>
      </c>
      <c r="N852" s="1" t="s">
        <v>42</v>
      </c>
      <c r="O852" s="1" t="s">
        <v>43</v>
      </c>
      <c r="P852" s="1">
        <v>2</v>
      </c>
      <c r="Q852" s="1" t="s">
        <v>116</v>
      </c>
      <c r="R852" s="1">
        <v>0</v>
      </c>
      <c r="S852" s="1" t="s">
        <v>43</v>
      </c>
      <c r="T852" s="1">
        <v>6416</v>
      </c>
      <c r="U852" s="1" t="s">
        <v>3273</v>
      </c>
      <c r="V852" s="1" t="s">
        <v>3274</v>
      </c>
      <c r="W852" s="1" t="s">
        <v>40</v>
      </c>
      <c r="X852" s="1" t="s">
        <v>6844</v>
      </c>
      <c r="Y852" s="1" t="s">
        <v>6840</v>
      </c>
      <c r="Z852" s="1" t="s">
        <v>177</v>
      </c>
      <c r="AA852" s="1" t="str">
        <f>VLOOKUP(Z852,List!A:E,2,FALSE)</f>
        <v>IT Support</v>
      </c>
      <c r="AB852" s="1" t="str">
        <f>VLOOKUP(Z852,List!A:E,3,FALSE)</f>
        <v>Point IT</v>
      </c>
      <c r="AC852" s="1" t="str">
        <f>VLOOKUP(Z852,List!A:E,4,FALSE)</f>
        <v>Frist Tier</v>
      </c>
      <c r="AD852" s="1" t="str">
        <f>VLOOKUP(Z852,List!A:E,5,FALSE)</f>
        <v>Frist Tier</v>
      </c>
      <c r="AE852" s="1" t="s">
        <v>167</v>
      </c>
      <c r="AF852" s="1" t="s">
        <v>69</v>
      </c>
      <c r="AG852" s="1" t="s">
        <v>51</v>
      </c>
      <c r="AH852" s="1" t="s">
        <v>6845</v>
      </c>
      <c r="AI852" s="1" t="s">
        <v>840</v>
      </c>
      <c r="AK852" s="1" t="s">
        <v>47</v>
      </c>
      <c r="AL852" s="1" t="s">
        <v>54</v>
      </c>
      <c r="AM852" s="1" t="s">
        <v>55</v>
      </c>
      <c r="AN852" s="1" t="s">
        <v>6840</v>
      </c>
      <c r="AO852" s="1" t="s">
        <v>43</v>
      </c>
    </row>
    <row r="853" spans="1:41" x14ac:dyDescent="0.55000000000000004">
      <c r="A853" s="1" t="s">
        <v>123</v>
      </c>
      <c r="B853" s="1" t="s">
        <v>6846</v>
      </c>
      <c r="C853" s="1">
        <v>2022</v>
      </c>
      <c r="D853" s="1">
        <v>2</v>
      </c>
      <c r="E853" s="1">
        <v>18</v>
      </c>
      <c r="F853" s="4">
        <v>0.42873842592592593</v>
      </c>
      <c r="G853" s="1" t="s">
        <v>36</v>
      </c>
      <c r="H853" s="1" t="s">
        <v>6848</v>
      </c>
      <c r="I853" s="1">
        <v>3218</v>
      </c>
      <c r="J853" s="1" t="s">
        <v>6849</v>
      </c>
      <c r="K853" s="1" t="s">
        <v>55</v>
      </c>
      <c r="L853" s="1" t="s">
        <v>47</v>
      </c>
      <c r="N853" s="1" t="s">
        <v>42</v>
      </c>
      <c r="O853" s="1" t="s">
        <v>43</v>
      </c>
      <c r="P853" s="1">
        <v>1</v>
      </c>
      <c r="Q853" s="1" t="s">
        <v>62</v>
      </c>
      <c r="R853" s="1">
        <v>0</v>
      </c>
      <c r="S853" s="1" t="s">
        <v>63</v>
      </c>
      <c r="T853" s="1">
        <v>6172</v>
      </c>
      <c r="U853" s="1" t="s">
        <v>6009</v>
      </c>
      <c r="V853" s="1" t="s">
        <v>6010</v>
      </c>
      <c r="W853" s="1" t="s">
        <v>40</v>
      </c>
      <c r="X853" s="1" t="s">
        <v>6850</v>
      </c>
      <c r="Y853" s="1" t="s">
        <v>6851</v>
      </c>
      <c r="Z853" s="1" t="s">
        <v>144</v>
      </c>
      <c r="AA853" s="1" t="str">
        <f>VLOOKUP(Z853,List!A:E,2,FALSE)</f>
        <v>IT Support</v>
      </c>
      <c r="AB853" s="1" t="str">
        <f>VLOOKUP(Z853,List!A:E,3,FALSE)</f>
        <v>Point IT</v>
      </c>
      <c r="AC853" s="1" t="str">
        <f>VLOOKUP(Z853,List!A:E,4,FALSE)</f>
        <v>Frist Tier</v>
      </c>
      <c r="AD853" s="1" t="str">
        <f>VLOOKUP(Z853,List!A:E,5,FALSE)</f>
        <v>Frist Tier</v>
      </c>
      <c r="AE853" s="1" t="s">
        <v>49</v>
      </c>
      <c r="AF853" s="1" t="s">
        <v>69</v>
      </c>
      <c r="AG853" s="1" t="s">
        <v>356</v>
      </c>
      <c r="AH853" s="1" t="s">
        <v>6852</v>
      </c>
      <c r="AI853" s="1" t="s">
        <v>6013</v>
      </c>
      <c r="AK853" s="1" t="s">
        <v>47</v>
      </c>
      <c r="AL853" s="1" t="s">
        <v>73</v>
      </c>
      <c r="AM853" s="1" t="s">
        <v>55</v>
      </c>
      <c r="AN853" s="1" t="s">
        <v>6846</v>
      </c>
      <c r="AO853" s="1" t="s">
        <v>43</v>
      </c>
    </row>
    <row r="854" spans="1:41" x14ac:dyDescent="0.55000000000000004">
      <c r="A854" s="1" t="s">
        <v>123</v>
      </c>
      <c r="B854" s="1" t="s">
        <v>6853</v>
      </c>
      <c r="C854" s="1">
        <v>2022</v>
      </c>
      <c r="D854" s="1">
        <v>2</v>
      </c>
      <c r="E854" s="1">
        <v>18</v>
      </c>
      <c r="F854" s="4">
        <v>0.43394675925925924</v>
      </c>
      <c r="G854" s="1" t="s">
        <v>36</v>
      </c>
      <c r="H854" s="1" t="s">
        <v>6855</v>
      </c>
      <c r="I854" s="1">
        <v>3219</v>
      </c>
      <c r="J854" s="1" t="s">
        <v>6856</v>
      </c>
      <c r="K854" s="1" t="s">
        <v>55</v>
      </c>
      <c r="L854" s="1" t="s">
        <v>47</v>
      </c>
      <c r="N854" s="1" t="s">
        <v>42</v>
      </c>
      <c r="O854" s="1" t="s">
        <v>43</v>
      </c>
      <c r="P854" s="1">
        <v>1</v>
      </c>
      <c r="Q854" s="1" t="s">
        <v>62</v>
      </c>
      <c r="R854" s="1">
        <v>0</v>
      </c>
      <c r="S854" s="1" t="s">
        <v>43</v>
      </c>
      <c r="T854" s="1">
        <v>890057558</v>
      </c>
      <c r="U854" s="1" t="s">
        <v>6857</v>
      </c>
      <c r="V854" s="1" t="s">
        <v>6858</v>
      </c>
      <c r="W854" s="1" t="s">
        <v>40</v>
      </c>
      <c r="X854" s="1" t="s">
        <v>6859</v>
      </c>
      <c r="Y854" s="1" t="s">
        <v>6860</v>
      </c>
      <c r="Z854" s="1" t="s">
        <v>367</v>
      </c>
      <c r="AA854" s="1" t="str">
        <f>VLOOKUP(Z854,List!A:E,2,FALSE)</f>
        <v>IT Support</v>
      </c>
      <c r="AB854" s="1" t="str">
        <f>VLOOKUP(Z854,List!A:E,3,FALSE)</f>
        <v>Point IT</v>
      </c>
      <c r="AC854" s="1" t="str">
        <f>VLOOKUP(Z854,List!A:E,4,FALSE)</f>
        <v>Second Tier</v>
      </c>
      <c r="AD854" s="1" t="str">
        <f>VLOOKUP(Z854,List!A:E,5,FALSE)</f>
        <v>Onsite</v>
      </c>
      <c r="AE854" s="1" t="s">
        <v>49</v>
      </c>
      <c r="AF854" s="1" t="s">
        <v>69</v>
      </c>
      <c r="AG854" s="1" t="s">
        <v>132</v>
      </c>
      <c r="AH854" s="1" t="s">
        <v>6861</v>
      </c>
      <c r="AI854" s="1" t="s">
        <v>1879</v>
      </c>
      <c r="AK854" s="1" t="s">
        <v>47</v>
      </c>
      <c r="AL854" s="1" t="s">
        <v>73</v>
      </c>
      <c r="AM854" s="1" t="s">
        <v>55</v>
      </c>
      <c r="AN854" s="1" t="s">
        <v>6853</v>
      </c>
      <c r="AO854" s="1" t="s">
        <v>43</v>
      </c>
    </row>
    <row r="855" spans="1:41" x14ac:dyDescent="0.55000000000000004">
      <c r="A855" s="1" t="s">
        <v>203</v>
      </c>
      <c r="B855" s="1" t="s">
        <v>6862</v>
      </c>
      <c r="C855" s="1">
        <v>2022</v>
      </c>
      <c r="D855" s="1">
        <v>2</v>
      </c>
      <c r="E855" s="1">
        <v>18</v>
      </c>
      <c r="F855" s="4">
        <v>0.43486111111111114</v>
      </c>
      <c r="H855" s="1" t="s">
        <v>6864</v>
      </c>
      <c r="I855" s="1">
        <v>3220</v>
      </c>
      <c r="J855" s="1" t="s">
        <v>6865</v>
      </c>
      <c r="K855" s="1" t="s">
        <v>6866</v>
      </c>
      <c r="L855" s="1" t="s">
        <v>40</v>
      </c>
      <c r="M855" s="1" t="s">
        <v>6867</v>
      </c>
      <c r="N855" s="1" t="s">
        <v>42</v>
      </c>
      <c r="O855" s="1" t="s">
        <v>43</v>
      </c>
      <c r="P855" s="1">
        <v>2</v>
      </c>
      <c r="Q855" s="1" t="s">
        <v>319</v>
      </c>
      <c r="R855" s="1">
        <v>1</v>
      </c>
      <c r="S855" s="1" t="s">
        <v>43</v>
      </c>
      <c r="T855" s="1">
        <v>8496</v>
      </c>
      <c r="U855" s="1" t="s">
        <v>6868</v>
      </c>
      <c r="V855" s="1" t="s">
        <v>6869</v>
      </c>
      <c r="W855" s="1" t="s">
        <v>40</v>
      </c>
      <c r="X855" s="1" t="s">
        <v>6870</v>
      </c>
      <c r="Y855" s="1" t="s">
        <v>6862</v>
      </c>
      <c r="Z855" s="1" t="s">
        <v>210</v>
      </c>
      <c r="AA855" s="1" t="str">
        <f>VLOOKUP(Z855,List!A:E,2,FALSE)</f>
        <v>E-sarabun</v>
      </c>
      <c r="AB855" s="1" t="str">
        <f>VLOOKUP(Z855,List!A:E,3,FALSE)</f>
        <v>CRA</v>
      </c>
      <c r="AC855" s="1" t="str">
        <f>VLOOKUP(Z855,List!A:E,4,FALSE)</f>
        <v>Second Tier</v>
      </c>
      <c r="AD855" s="1" t="str">
        <f>VLOOKUP(Z855,List!A:E,5,FALSE)</f>
        <v>Second Tier</v>
      </c>
      <c r="AE855" s="1" t="s">
        <v>49</v>
      </c>
      <c r="AF855" s="1" t="s">
        <v>69</v>
      </c>
      <c r="AG855" s="1" t="s">
        <v>211</v>
      </c>
      <c r="AH855" s="1" t="s">
        <v>6871</v>
      </c>
      <c r="AI855" s="1" t="s">
        <v>202</v>
      </c>
      <c r="AK855" s="1" t="s">
        <v>47</v>
      </c>
      <c r="AL855" s="1" t="s">
        <v>73</v>
      </c>
      <c r="AM855" s="1" t="s">
        <v>55</v>
      </c>
      <c r="AN855" s="1" t="s">
        <v>6862</v>
      </c>
      <c r="AO855" s="1" t="s">
        <v>43</v>
      </c>
    </row>
    <row r="856" spans="1:41" x14ac:dyDescent="0.55000000000000004">
      <c r="A856" s="1" t="s">
        <v>656</v>
      </c>
      <c r="B856" s="1" t="s">
        <v>6872</v>
      </c>
      <c r="C856" s="1">
        <v>2022</v>
      </c>
      <c r="D856" s="1">
        <v>2</v>
      </c>
      <c r="E856" s="1">
        <v>18</v>
      </c>
      <c r="F856" s="4">
        <v>0.43540509259259258</v>
      </c>
      <c r="G856" s="1" t="s">
        <v>36</v>
      </c>
      <c r="H856" s="1" t="s">
        <v>6874</v>
      </c>
      <c r="I856" s="1">
        <v>3221</v>
      </c>
      <c r="J856" s="1" t="s">
        <v>6875</v>
      </c>
      <c r="K856" s="1" t="s">
        <v>55</v>
      </c>
      <c r="L856" s="1" t="s">
        <v>47</v>
      </c>
      <c r="N856" s="1" t="s">
        <v>42</v>
      </c>
      <c r="O856" s="1" t="s">
        <v>43</v>
      </c>
      <c r="P856" s="1">
        <v>1</v>
      </c>
      <c r="Q856" s="1" t="s">
        <v>62</v>
      </c>
      <c r="R856" s="1">
        <v>0</v>
      </c>
      <c r="S856" s="1" t="s">
        <v>43</v>
      </c>
      <c r="T856" s="1">
        <v>8719</v>
      </c>
      <c r="U856" s="1" t="s">
        <v>588</v>
      </c>
      <c r="V856" s="1" t="s">
        <v>589</v>
      </c>
      <c r="W856" s="1" t="s">
        <v>40</v>
      </c>
      <c r="X856" s="1" t="s">
        <v>6876</v>
      </c>
      <c r="Y856" s="1" t="s">
        <v>6877</v>
      </c>
      <c r="Z856" s="1" t="s">
        <v>68</v>
      </c>
      <c r="AA856" s="1" t="str">
        <f>VLOOKUP(Z856,List!A:E,2,FALSE)</f>
        <v>Network</v>
      </c>
      <c r="AB856" s="1" t="str">
        <f>VLOOKUP(Z856,List!A:E,3,FALSE)</f>
        <v>CRA</v>
      </c>
      <c r="AC856" s="1" t="str">
        <f>VLOOKUP(Z856,List!A:E,4,FALSE)</f>
        <v>Second Tier</v>
      </c>
      <c r="AD856" s="1" t="str">
        <f>VLOOKUP(Z856,List!A:E,5,FALSE)</f>
        <v>Second Tier</v>
      </c>
      <c r="AE856" s="1" t="s">
        <v>49</v>
      </c>
      <c r="AF856" s="1" t="s">
        <v>69</v>
      </c>
      <c r="AG856" s="1" t="s">
        <v>663</v>
      </c>
      <c r="AH856" s="1" t="s">
        <v>6878</v>
      </c>
      <c r="AI856" s="1" t="s">
        <v>247</v>
      </c>
      <c r="AK856" s="1" t="s">
        <v>47</v>
      </c>
      <c r="AL856" s="1" t="s">
        <v>73</v>
      </c>
      <c r="AM856" s="1" t="s">
        <v>55</v>
      </c>
      <c r="AN856" s="1" t="s">
        <v>6872</v>
      </c>
      <c r="AO856" s="1" t="s">
        <v>43</v>
      </c>
    </row>
    <row r="857" spans="1:41" x14ac:dyDescent="0.55000000000000004">
      <c r="A857" s="1" t="s">
        <v>34</v>
      </c>
      <c r="B857" s="1" t="s">
        <v>6879</v>
      </c>
      <c r="C857" s="1">
        <v>2022</v>
      </c>
      <c r="D857" s="1">
        <v>2</v>
      </c>
      <c r="E857" s="1">
        <v>18</v>
      </c>
      <c r="F857" s="4">
        <v>0.43770833333333337</v>
      </c>
      <c r="G857" s="1" t="s">
        <v>36</v>
      </c>
      <c r="H857" s="1" t="s">
        <v>6881</v>
      </c>
      <c r="I857" s="1">
        <v>3222</v>
      </c>
      <c r="J857" s="1" t="s">
        <v>6882</v>
      </c>
      <c r="K857" s="1" t="s">
        <v>55</v>
      </c>
      <c r="L857" s="1" t="s">
        <v>47</v>
      </c>
      <c r="N857" s="1" t="s">
        <v>42</v>
      </c>
      <c r="O857" s="1" t="s">
        <v>43</v>
      </c>
      <c r="P857" s="1">
        <v>1</v>
      </c>
      <c r="Q857" s="1" t="s">
        <v>152</v>
      </c>
      <c r="R857" s="1">
        <v>0</v>
      </c>
      <c r="S857" s="1" t="s">
        <v>43</v>
      </c>
      <c r="T857" s="1">
        <v>964819826</v>
      </c>
      <c r="U857" s="1" t="s">
        <v>104</v>
      </c>
      <c r="V857" s="1" t="s">
        <v>105</v>
      </c>
      <c r="W857" s="1" t="s">
        <v>40</v>
      </c>
      <c r="X857" s="1" t="s">
        <v>6883</v>
      </c>
      <c r="Y857" s="1" t="s">
        <v>6884</v>
      </c>
      <c r="Z857" s="1" t="s">
        <v>144</v>
      </c>
      <c r="AA857" s="1" t="str">
        <f>VLOOKUP(Z857,List!A:E,2,FALSE)</f>
        <v>IT Support</v>
      </c>
      <c r="AB857" s="1" t="str">
        <f>VLOOKUP(Z857,List!A:E,3,FALSE)</f>
        <v>Point IT</v>
      </c>
      <c r="AC857" s="1" t="str">
        <f>VLOOKUP(Z857,List!A:E,4,FALSE)</f>
        <v>Frist Tier</v>
      </c>
      <c r="AD857" s="1" t="str">
        <f>VLOOKUP(Z857,List!A:E,5,FALSE)</f>
        <v>Frist Tier</v>
      </c>
      <c r="AE857" s="1" t="s">
        <v>49</v>
      </c>
      <c r="AF857" s="1" t="s">
        <v>69</v>
      </c>
      <c r="AG857" s="1" t="s">
        <v>51</v>
      </c>
      <c r="AH857" s="1" t="s">
        <v>6885</v>
      </c>
      <c r="AI857" s="1" t="s">
        <v>109</v>
      </c>
      <c r="AK857" s="1" t="s">
        <v>47</v>
      </c>
      <c r="AL857" s="1" t="s">
        <v>54</v>
      </c>
      <c r="AM857" s="1" t="s">
        <v>55</v>
      </c>
      <c r="AN857" s="1" t="s">
        <v>6879</v>
      </c>
      <c r="AO857" s="1" t="s">
        <v>43</v>
      </c>
    </row>
    <row r="858" spans="1:41" x14ac:dyDescent="0.55000000000000004">
      <c r="A858" s="1" t="s">
        <v>34</v>
      </c>
      <c r="B858" s="1" t="s">
        <v>6886</v>
      </c>
      <c r="C858" s="1">
        <v>2022</v>
      </c>
      <c r="D858" s="1">
        <v>2</v>
      </c>
      <c r="E858" s="1">
        <v>18</v>
      </c>
      <c r="F858" s="4">
        <v>0.44291666666666668</v>
      </c>
      <c r="G858" s="1" t="s">
        <v>36</v>
      </c>
      <c r="H858" s="1" t="s">
        <v>6888</v>
      </c>
      <c r="I858" s="1">
        <v>3223</v>
      </c>
      <c r="J858" s="1" t="s">
        <v>6889</v>
      </c>
      <c r="K858" s="1" t="s">
        <v>55</v>
      </c>
      <c r="L858" s="1" t="s">
        <v>47</v>
      </c>
      <c r="N858" s="1" t="s">
        <v>42</v>
      </c>
      <c r="O858" s="1" t="s">
        <v>43</v>
      </c>
      <c r="P858" s="1">
        <v>1</v>
      </c>
      <c r="Q858" s="1" t="s">
        <v>5793</v>
      </c>
      <c r="R858" s="1">
        <v>0</v>
      </c>
      <c r="S858" s="1" t="s">
        <v>43</v>
      </c>
      <c r="T858" s="1">
        <v>6753</v>
      </c>
      <c r="U858" s="1" t="s">
        <v>3382</v>
      </c>
      <c r="V858" s="1" t="s">
        <v>3383</v>
      </c>
      <c r="W858" s="1" t="s">
        <v>40</v>
      </c>
      <c r="X858" s="1" t="s">
        <v>6890</v>
      </c>
      <c r="Y858" s="1" t="s">
        <v>6886</v>
      </c>
      <c r="Z858" s="1" t="s">
        <v>177</v>
      </c>
      <c r="AA858" s="1" t="str">
        <f>VLOOKUP(Z858,List!A:E,2,FALSE)</f>
        <v>IT Support</v>
      </c>
      <c r="AB858" s="1" t="str">
        <f>VLOOKUP(Z858,List!A:E,3,FALSE)</f>
        <v>Point IT</v>
      </c>
      <c r="AC858" s="1" t="str">
        <f>VLOOKUP(Z858,List!A:E,4,FALSE)</f>
        <v>Frist Tier</v>
      </c>
      <c r="AD858" s="1" t="str">
        <f>VLOOKUP(Z858,List!A:E,5,FALSE)</f>
        <v>Frist Tier</v>
      </c>
      <c r="AE858" s="1" t="s">
        <v>49</v>
      </c>
      <c r="AF858" s="1" t="s">
        <v>69</v>
      </c>
      <c r="AG858" s="1" t="s">
        <v>611</v>
      </c>
      <c r="AH858" s="1" t="s">
        <v>6891</v>
      </c>
      <c r="AI858" s="1" t="s">
        <v>1903</v>
      </c>
      <c r="AK858" s="1" t="s">
        <v>47</v>
      </c>
      <c r="AL858" s="1" t="s">
        <v>73</v>
      </c>
      <c r="AM858" s="1" t="s">
        <v>55</v>
      </c>
      <c r="AN858" s="1" t="s">
        <v>6886</v>
      </c>
      <c r="AO858" s="1" t="s">
        <v>43</v>
      </c>
    </row>
    <row r="859" spans="1:41" x14ac:dyDescent="0.55000000000000004">
      <c r="A859" s="1" t="s">
        <v>371</v>
      </c>
      <c r="B859" s="1" t="s">
        <v>6892</v>
      </c>
      <c r="C859" s="1">
        <v>2022</v>
      </c>
      <c r="D859" s="1">
        <v>2</v>
      </c>
      <c r="E859" s="1">
        <v>18</v>
      </c>
      <c r="F859" s="4">
        <v>0.44482638888888887</v>
      </c>
      <c r="G859" s="1" t="s">
        <v>36</v>
      </c>
      <c r="H859" s="1" t="s">
        <v>6894</v>
      </c>
      <c r="I859" s="1">
        <v>3224</v>
      </c>
      <c r="J859" s="1" t="s">
        <v>6895</v>
      </c>
      <c r="K859" s="1" t="s">
        <v>55</v>
      </c>
      <c r="L859" s="1" t="s">
        <v>47</v>
      </c>
      <c r="N859" s="1" t="s">
        <v>42</v>
      </c>
      <c r="O859" s="1" t="s">
        <v>43</v>
      </c>
      <c r="P859" s="1">
        <v>1</v>
      </c>
      <c r="Q859" s="1" t="s">
        <v>44</v>
      </c>
      <c r="R859" s="1">
        <v>0</v>
      </c>
      <c r="S859" s="1" t="s">
        <v>43</v>
      </c>
      <c r="T859" s="1">
        <v>5601</v>
      </c>
      <c r="U859" s="1" t="s">
        <v>6896</v>
      </c>
      <c r="V859" s="1" t="s">
        <v>6897</v>
      </c>
      <c r="W859" s="1" t="s">
        <v>40</v>
      </c>
      <c r="X859" s="1" t="s">
        <v>6898</v>
      </c>
      <c r="Y859" s="1" t="s">
        <v>6892</v>
      </c>
      <c r="Z859" s="1" t="s">
        <v>177</v>
      </c>
      <c r="AA859" s="1" t="str">
        <f>VLOOKUP(Z859,List!A:E,2,FALSE)</f>
        <v>IT Support</v>
      </c>
      <c r="AB859" s="1" t="str">
        <f>VLOOKUP(Z859,List!A:E,3,FALSE)</f>
        <v>Point IT</v>
      </c>
      <c r="AC859" s="1" t="str">
        <f>VLOOKUP(Z859,List!A:E,4,FALSE)</f>
        <v>Frist Tier</v>
      </c>
      <c r="AD859" s="1" t="str">
        <f>VLOOKUP(Z859,List!A:E,5,FALSE)</f>
        <v>Frist Tier</v>
      </c>
      <c r="AE859" s="1" t="s">
        <v>49</v>
      </c>
      <c r="AF859" s="1" t="s">
        <v>69</v>
      </c>
      <c r="AG859" s="1" t="s">
        <v>379</v>
      </c>
      <c r="AH859" s="1" t="s">
        <v>6899</v>
      </c>
      <c r="AI859" s="1" t="s">
        <v>1234</v>
      </c>
      <c r="AK859" s="1" t="s">
        <v>47</v>
      </c>
      <c r="AL859" s="1" t="s">
        <v>73</v>
      </c>
      <c r="AM859" s="1" t="s">
        <v>55</v>
      </c>
      <c r="AN859" s="1" t="s">
        <v>6900</v>
      </c>
      <c r="AO859" s="1" t="s">
        <v>43</v>
      </c>
    </row>
    <row r="860" spans="1:41" x14ac:dyDescent="0.55000000000000004">
      <c r="A860" s="1" t="s">
        <v>98</v>
      </c>
      <c r="C860" s="1">
        <v>2022</v>
      </c>
      <c r="D860" s="1">
        <v>2</v>
      </c>
      <c r="E860" s="1">
        <v>18</v>
      </c>
      <c r="F860" s="4">
        <v>0.45136574074074076</v>
      </c>
      <c r="G860" s="1" t="s">
        <v>36</v>
      </c>
      <c r="H860" s="1" t="s">
        <v>6902</v>
      </c>
      <c r="I860" s="1">
        <v>3225</v>
      </c>
      <c r="J860" s="1" t="s">
        <v>6903</v>
      </c>
      <c r="K860" s="1" t="s">
        <v>55</v>
      </c>
      <c r="L860" s="1" t="s">
        <v>47</v>
      </c>
      <c r="N860" s="1" t="s">
        <v>42</v>
      </c>
      <c r="O860" s="1" t="s">
        <v>43</v>
      </c>
      <c r="P860" s="1">
        <v>1</v>
      </c>
      <c r="Q860" s="1" t="s">
        <v>103</v>
      </c>
      <c r="R860" s="1">
        <v>0</v>
      </c>
      <c r="S860" s="1" t="s">
        <v>43</v>
      </c>
      <c r="T860" s="1">
        <v>6417</v>
      </c>
      <c r="U860" s="1" t="s">
        <v>835</v>
      </c>
      <c r="V860" s="1" t="s">
        <v>836</v>
      </c>
      <c r="W860" s="1" t="s">
        <v>47</v>
      </c>
      <c r="Z860" s="1" t="s">
        <v>144</v>
      </c>
      <c r="AA860" s="1" t="str">
        <f>VLOOKUP(Z860,List!A:E,2,FALSE)</f>
        <v>IT Support</v>
      </c>
      <c r="AB860" s="1" t="str">
        <f>VLOOKUP(Z860,List!A:E,3,FALSE)</f>
        <v>Point IT</v>
      </c>
      <c r="AC860" s="1" t="str">
        <f>VLOOKUP(Z860,List!A:E,4,FALSE)</f>
        <v>Frist Tier</v>
      </c>
      <c r="AD860" s="1" t="str">
        <f>VLOOKUP(Z860,List!A:E,5,FALSE)</f>
        <v>Frist Tier</v>
      </c>
      <c r="AE860" s="1" t="s">
        <v>49</v>
      </c>
      <c r="AF860" s="1" t="s">
        <v>533</v>
      </c>
      <c r="AG860" s="1" t="s">
        <v>3584</v>
      </c>
      <c r="AH860" s="1" t="s">
        <v>6904</v>
      </c>
      <c r="AI860" s="1" t="s">
        <v>840</v>
      </c>
      <c r="AK860" s="1" t="s">
        <v>47</v>
      </c>
      <c r="AL860" s="1" t="s">
        <v>73</v>
      </c>
      <c r="AM860" s="1" t="s">
        <v>55</v>
      </c>
      <c r="AN860" s="1" t="s">
        <v>6905</v>
      </c>
      <c r="AO860" s="1" t="s">
        <v>43</v>
      </c>
    </row>
    <row r="861" spans="1:41" x14ac:dyDescent="0.55000000000000004">
      <c r="A861" s="1" t="s">
        <v>371</v>
      </c>
      <c r="B861" s="1" t="s">
        <v>6906</v>
      </c>
      <c r="C861" s="1">
        <v>2022</v>
      </c>
      <c r="D861" s="1">
        <v>2</v>
      </c>
      <c r="E861" s="1">
        <v>18</v>
      </c>
      <c r="F861" s="4">
        <v>0.45565972222222223</v>
      </c>
      <c r="G861" s="1" t="s">
        <v>36</v>
      </c>
      <c r="H861" s="1" t="s">
        <v>6908</v>
      </c>
      <c r="I861" s="1">
        <v>3226</v>
      </c>
      <c r="J861" s="1" t="s">
        <v>6909</v>
      </c>
      <c r="K861" s="1" t="s">
        <v>55</v>
      </c>
      <c r="L861" s="1" t="s">
        <v>47</v>
      </c>
      <c r="N861" s="1" t="s">
        <v>42</v>
      </c>
      <c r="O861" s="1" t="s">
        <v>43</v>
      </c>
      <c r="P861" s="1">
        <v>2</v>
      </c>
      <c r="Q861" s="1" t="s">
        <v>116</v>
      </c>
      <c r="R861" s="1">
        <v>0</v>
      </c>
      <c r="S861" s="1" t="s">
        <v>43</v>
      </c>
      <c r="T861" s="1">
        <v>6241</v>
      </c>
      <c r="U861" s="1" t="s">
        <v>6910</v>
      </c>
      <c r="V861" s="1" t="s">
        <v>6911</v>
      </c>
      <c r="W861" s="1" t="s">
        <v>40</v>
      </c>
      <c r="X861" s="1" t="s">
        <v>6912</v>
      </c>
      <c r="Y861" s="1" t="s">
        <v>6913</v>
      </c>
      <c r="Z861" s="1" t="s">
        <v>532</v>
      </c>
      <c r="AA861" s="1" t="str">
        <f>VLOOKUP(Z861,List!A:E,2,FALSE)</f>
        <v>Application Support</v>
      </c>
      <c r="AB861" s="1" t="str">
        <f>VLOOKUP(Z861,List!A:E,3,FALSE)</f>
        <v>CRA</v>
      </c>
      <c r="AC861" s="1" t="str">
        <f>VLOOKUP(Z861,List!A:E,4,FALSE)</f>
        <v>Second Tier</v>
      </c>
      <c r="AD861" s="1" t="str">
        <f>VLOOKUP(Z861,List!A:E,5,FALSE)</f>
        <v>Second Tier</v>
      </c>
      <c r="AE861" s="1" t="s">
        <v>49</v>
      </c>
      <c r="AF861" s="1" t="s">
        <v>69</v>
      </c>
      <c r="AG861" s="1" t="s">
        <v>1606</v>
      </c>
      <c r="AH861" s="1" t="s">
        <v>6914</v>
      </c>
      <c r="AI861" s="1" t="s">
        <v>1964</v>
      </c>
      <c r="AK861" s="1" t="s">
        <v>47</v>
      </c>
      <c r="AL861" s="1" t="s">
        <v>54</v>
      </c>
      <c r="AM861" s="1" t="s">
        <v>55</v>
      </c>
      <c r="AN861" s="1" t="s">
        <v>6906</v>
      </c>
      <c r="AO861" s="1" t="s">
        <v>43</v>
      </c>
    </row>
    <row r="862" spans="1:41" x14ac:dyDescent="0.55000000000000004">
      <c r="A862" s="1" t="s">
        <v>371</v>
      </c>
      <c r="B862" s="1" t="s">
        <v>6915</v>
      </c>
      <c r="C862" s="1">
        <v>2022</v>
      </c>
      <c r="D862" s="1">
        <v>2</v>
      </c>
      <c r="E862" s="1">
        <v>18</v>
      </c>
      <c r="F862" s="4">
        <v>0.45787037037037037</v>
      </c>
      <c r="G862" s="1" t="s">
        <v>36</v>
      </c>
      <c r="H862" s="1" t="s">
        <v>6917</v>
      </c>
      <c r="I862" s="1">
        <v>3227</v>
      </c>
      <c r="J862" s="1" t="s">
        <v>6918</v>
      </c>
      <c r="K862" s="1" t="s">
        <v>55</v>
      </c>
      <c r="L862" s="1" t="s">
        <v>47</v>
      </c>
      <c r="N862" s="1" t="s">
        <v>42</v>
      </c>
      <c r="O862" s="1" t="s">
        <v>43</v>
      </c>
      <c r="P862" s="1">
        <v>1</v>
      </c>
      <c r="Q862" s="1" t="s">
        <v>44</v>
      </c>
      <c r="R862" s="1">
        <v>0</v>
      </c>
      <c r="S862" s="1" t="s">
        <v>43</v>
      </c>
      <c r="T862" s="1">
        <v>7047</v>
      </c>
      <c r="U862" s="1" t="s">
        <v>6691</v>
      </c>
      <c r="V862" s="1" t="s">
        <v>6692</v>
      </c>
      <c r="W862" s="1" t="s">
        <v>40</v>
      </c>
      <c r="X862" s="1" t="s">
        <v>6919</v>
      </c>
      <c r="Y862" s="1" t="s">
        <v>6920</v>
      </c>
      <c r="Z862" s="1" t="s">
        <v>367</v>
      </c>
      <c r="AA862" s="1" t="str">
        <f>VLOOKUP(Z862,List!A:E,2,FALSE)</f>
        <v>IT Support</v>
      </c>
      <c r="AB862" s="1" t="str">
        <f>VLOOKUP(Z862,List!A:E,3,FALSE)</f>
        <v>Point IT</v>
      </c>
      <c r="AC862" s="1" t="str">
        <f>VLOOKUP(Z862,List!A:E,4,FALSE)</f>
        <v>Second Tier</v>
      </c>
      <c r="AD862" s="1" t="str">
        <f>VLOOKUP(Z862,List!A:E,5,FALSE)</f>
        <v>Onsite</v>
      </c>
      <c r="AE862" s="1" t="s">
        <v>49</v>
      </c>
      <c r="AF862" s="1" t="s">
        <v>69</v>
      </c>
      <c r="AG862" s="1" t="s">
        <v>898</v>
      </c>
      <c r="AH862" s="1" t="s">
        <v>6921</v>
      </c>
      <c r="AI862" s="1" t="s">
        <v>1749</v>
      </c>
      <c r="AK862" s="1" t="s">
        <v>47</v>
      </c>
      <c r="AL862" s="1" t="s">
        <v>73</v>
      </c>
      <c r="AM862" s="1" t="s">
        <v>55</v>
      </c>
      <c r="AN862" s="1" t="s">
        <v>6922</v>
      </c>
      <c r="AO862" s="1" t="s">
        <v>43</v>
      </c>
    </row>
    <row r="863" spans="1:41" x14ac:dyDescent="0.55000000000000004">
      <c r="C863" s="1">
        <v>2022</v>
      </c>
      <c r="D863" s="1">
        <v>2</v>
      </c>
      <c r="E863" s="1">
        <v>18</v>
      </c>
      <c r="F863" s="4">
        <v>0.47479166666666667</v>
      </c>
      <c r="G863" s="1" t="s">
        <v>6924</v>
      </c>
      <c r="H863" s="1" t="s">
        <v>6925</v>
      </c>
      <c r="I863" s="1">
        <v>3228</v>
      </c>
      <c r="J863" s="1" t="s">
        <v>6926</v>
      </c>
      <c r="K863" s="1" t="s">
        <v>55</v>
      </c>
      <c r="L863" s="1" t="s">
        <v>47</v>
      </c>
      <c r="N863" s="1" t="s">
        <v>42</v>
      </c>
      <c r="O863" s="1" t="s">
        <v>43</v>
      </c>
      <c r="P863" s="1">
        <v>1</v>
      </c>
      <c r="R863" s="1">
        <v>0</v>
      </c>
      <c r="S863" s="1" t="s">
        <v>43</v>
      </c>
      <c r="T863" s="1">
        <v>905573284</v>
      </c>
      <c r="U863" s="1" t="s">
        <v>6927</v>
      </c>
      <c r="V863" s="1" t="s">
        <v>6928</v>
      </c>
      <c r="W863" s="1" t="s">
        <v>47</v>
      </c>
      <c r="Z863" s="1" t="s">
        <v>6142</v>
      </c>
      <c r="AA863" s="1">
        <f>VLOOKUP(Z863,List!A:E,2,FALSE)</f>
        <v>0</v>
      </c>
      <c r="AB863" s="1" t="str">
        <f>VLOOKUP(Z863,List!A:E,3,FALSE)</f>
        <v>CRA</v>
      </c>
      <c r="AC863" s="1" t="str">
        <f>VLOOKUP(Z863,List!A:E,4,FALSE)</f>
        <v>Second Tier</v>
      </c>
      <c r="AD863" s="1" t="str">
        <f>VLOOKUP(Z863,List!A:E,5,FALSE)</f>
        <v>Frist Tier</v>
      </c>
      <c r="AE863" s="1" t="s">
        <v>49</v>
      </c>
      <c r="AF863" s="1" t="s">
        <v>533</v>
      </c>
      <c r="AH863" s="1" t="s">
        <v>6929</v>
      </c>
      <c r="AK863" s="1" t="s">
        <v>47</v>
      </c>
      <c r="AL863" s="1" t="s">
        <v>73</v>
      </c>
      <c r="AM863" s="1" t="s">
        <v>55</v>
      </c>
      <c r="AN863" s="1" t="s">
        <v>6923</v>
      </c>
      <c r="AO863" s="1" t="s">
        <v>43</v>
      </c>
    </row>
    <row r="864" spans="1:41" x14ac:dyDescent="0.55000000000000004">
      <c r="C864" s="1">
        <v>2022</v>
      </c>
      <c r="D864" s="1">
        <v>2</v>
      </c>
      <c r="E864" s="1">
        <v>18</v>
      </c>
      <c r="F864" s="4">
        <v>0.47546296296296298</v>
      </c>
      <c r="G864" s="1" t="s">
        <v>6931</v>
      </c>
      <c r="H864" s="1" t="s">
        <v>6932</v>
      </c>
      <c r="I864" s="1">
        <v>3229</v>
      </c>
      <c r="J864" s="1" t="s">
        <v>6933</v>
      </c>
      <c r="K864" s="1" t="s">
        <v>55</v>
      </c>
      <c r="L864" s="1" t="s">
        <v>47</v>
      </c>
      <c r="N864" s="1" t="s">
        <v>42</v>
      </c>
      <c r="O864" s="1" t="s">
        <v>43</v>
      </c>
      <c r="P864" s="1">
        <v>1</v>
      </c>
      <c r="R864" s="1">
        <v>0</v>
      </c>
      <c r="S864" s="1" t="s">
        <v>43</v>
      </c>
      <c r="T864" s="1">
        <v>8605</v>
      </c>
      <c r="U864" s="1" t="s">
        <v>3552</v>
      </c>
      <c r="V864" s="1" t="s">
        <v>3553</v>
      </c>
      <c r="W864" s="1" t="s">
        <v>47</v>
      </c>
      <c r="Z864" s="1" t="s">
        <v>120</v>
      </c>
      <c r="AA864" s="1" t="str">
        <f>VLOOKUP(Z864,List!A:E,2,FALSE)</f>
        <v>IT Support</v>
      </c>
      <c r="AB864" s="1" t="str">
        <f>VLOOKUP(Z864,List!A:E,3,FALSE)</f>
        <v>CRA</v>
      </c>
      <c r="AC864" s="1" t="str">
        <f>VLOOKUP(Z864,List!A:E,4,FALSE)</f>
        <v>Second Tier</v>
      </c>
      <c r="AD864" s="1" t="str">
        <f>VLOOKUP(Z864,List!A:E,5,FALSE)</f>
        <v>Onsite</v>
      </c>
      <c r="AE864" s="1" t="s">
        <v>49</v>
      </c>
      <c r="AF864" s="1" t="s">
        <v>533</v>
      </c>
      <c r="AH864" s="1" t="s">
        <v>6934</v>
      </c>
      <c r="AI864" s="1" t="s">
        <v>750</v>
      </c>
      <c r="AK864" s="1" t="s">
        <v>47</v>
      </c>
      <c r="AL864" s="1" t="s">
        <v>73</v>
      </c>
      <c r="AM864" s="1" t="s">
        <v>55</v>
      </c>
      <c r="AN864" s="1" t="s">
        <v>6935</v>
      </c>
      <c r="AO864" s="1" t="s">
        <v>43</v>
      </c>
    </row>
    <row r="865" spans="1:41" x14ac:dyDescent="0.55000000000000004">
      <c r="C865" s="1">
        <v>2022</v>
      </c>
      <c r="D865" s="1">
        <v>2</v>
      </c>
      <c r="E865" s="1">
        <v>18</v>
      </c>
      <c r="F865" s="4">
        <v>0.47619212962962965</v>
      </c>
      <c r="G865" s="1" t="s">
        <v>6924</v>
      </c>
      <c r="H865" s="1" t="s">
        <v>6937</v>
      </c>
      <c r="I865" s="1">
        <v>3230</v>
      </c>
      <c r="J865" s="1" t="s">
        <v>6938</v>
      </c>
      <c r="K865" s="1" t="s">
        <v>55</v>
      </c>
      <c r="L865" s="1" t="s">
        <v>47</v>
      </c>
      <c r="N865" s="1" t="s">
        <v>42</v>
      </c>
      <c r="O865" s="1" t="s">
        <v>43</v>
      </c>
      <c r="P865" s="1">
        <v>1</v>
      </c>
      <c r="R865" s="1">
        <v>0</v>
      </c>
      <c r="S865" s="1" t="s">
        <v>43</v>
      </c>
      <c r="T865" s="1">
        <v>905573284</v>
      </c>
      <c r="U865" s="1" t="s">
        <v>6927</v>
      </c>
      <c r="V865" s="1" t="s">
        <v>6928</v>
      </c>
      <c r="W865" s="1" t="s">
        <v>47</v>
      </c>
      <c r="Z865" s="1" t="s">
        <v>6142</v>
      </c>
      <c r="AA865" s="1">
        <f>VLOOKUP(Z865,List!A:E,2,FALSE)</f>
        <v>0</v>
      </c>
      <c r="AB865" s="1" t="str">
        <f>VLOOKUP(Z865,List!A:E,3,FALSE)</f>
        <v>CRA</v>
      </c>
      <c r="AC865" s="1" t="str">
        <f>VLOOKUP(Z865,List!A:E,4,FALSE)</f>
        <v>Second Tier</v>
      </c>
      <c r="AD865" s="1" t="str">
        <f>VLOOKUP(Z865,List!A:E,5,FALSE)</f>
        <v>Frist Tier</v>
      </c>
      <c r="AE865" s="1" t="s">
        <v>49</v>
      </c>
      <c r="AF865" s="1" t="s">
        <v>533</v>
      </c>
      <c r="AH865" s="1" t="s">
        <v>6939</v>
      </c>
      <c r="AK865" s="1" t="s">
        <v>47</v>
      </c>
      <c r="AL865" s="1" t="s">
        <v>73</v>
      </c>
      <c r="AM865" s="1" t="s">
        <v>55</v>
      </c>
      <c r="AN865" s="1" t="s">
        <v>6936</v>
      </c>
      <c r="AO865" s="1" t="s">
        <v>43</v>
      </c>
    </row>
    <row r="866" spans="1:41" x14ac:dyDescent="0.55000000000000004">
      <c r="A866" s="1" t="s">
        <v>98</v>
      </c>
      <c r="B866" s="1" t="s">
        <v>6940</v>
      </c>
      <c r="C866" s="1">
        <v>2022</v>
      </c>
      <c r="D866" s="1">
        <v>2</v>
      </c>
      <c r="E866" s="1">
        <v>18</v>
      </c>
      <c r="F866" s="4">
        <v>0.47837962962962965</v>
      </c>
      <c r="G866" s="1" t="s">
        <v>36</v>
      </c>
      <c r="H866" s="1" t="s">
        <v>6942</v>
      </c>
      <c r="I866" s="1">
        <v>3231</v>
      </c>
      <c r="J866" s="1" t="s">
        <v>6943</v>
      </c>
      <c r="K866" s="1" t="s">
        <v>55</v>
      </c>
      <c r="L866" s="1" t="s">
        <v>47</v>
      </c>
      <c r="N866" s="1" t="s">
        <v>42</v>
      </c>
      <c r="O866" s="1" t="s">
        <v>43</v>
      </c>
      <c r="P866" s="1">
        <v>1</v>
      </c>
      <c r="Q866" s="1" t="s">
        <v>103</v>
      </c>
      <c r="R866" s="1">
        <v>0</v>
      </c>
      <c r="S866" s="1" t="s">
        <v>43</v>
      </c>
      <c r="T866" s="1">
        <v>8605</v>
      </c>
      <c r="U866" s="1" t="s">
        <v>3552</v>
      </c>
      <c r="V866" s="1" t="s">
        <v>3553</v>
      </c>
      <c r="W866" s="1" t="s">
        <v>40</v>
      </c>
      <c r="X866" s="1" t="s">
        <v>6944</v>
      </c>
      <c r="Y866" s="1" t="s">
        <v>6945</v>
      </c>
      <c r="Z866" s="1" t="s">
        <v>199</v>
      </c>
      <c r="AA866" s="1" t="str">
        <f>VLOOKUP(Z866,List!A:E,2,FALSE)</f>
        <v>PC Team</v>
      </c>
      <c r="AB866" s="1" t="str">
        <f>VLOOKUP(Z866,List!A:E,3,FALSE)</f>
        <v>7Sense (Lenovo)</v>
      </c>
      <c r="AC866" s="1" t="str">
        <f>VLOOKUP(Z866,List!A:E,4,FALSE)</f>
        <v>Second Tier</v>
      </c>
      <c r="AD866" s="1" t="str">
        <f>VLOOKUP(Z866,List!A:E,5,FALSE)</f>
        <v>Onsite</v>
      </c>
      <c r="AE866" s="1" t="s">
        <v>49</v>
      </c>
      <c r="AF866" s="1" t="s">
        <v>69</v>
      </c>
      <c r="AG866" s="1" t="s">
        <v>311</v>
      </c>
      <c r="AH866" s="1" t="s">
        <v>6946</v>
      </c>
      <c r="AI866" s="1" t="s">
        <v>750</v>
      </c>
      <c r="AK866" s="1" t="s">
        <v>47</v>
      </c>
      <c r="AL866" s="1" t="s">
        <v>73</v>
      </c>
      <c r="AM866" s="1" t="s">
        <v>55</v>
      </c>
      <c r="AN866" s="1" t="s">
        <v>6940</v>
      </c>
      <c r="AO866" s="1" t="s">
        <v>43</v>
      </c>
    </row>
    <row r="867" spans="1:41" x14ac:dyDescent="0.55000000000000004">
      <c r="A867" s="1" t="s">
        <v>34</v>
      </c>
      <c r="C867" s="1">
        <v>2022</v>
      </c>
      <c r="D867" s="1">
        <v>2</v>
      </c>
      <c r="E867" s="1">
        <v>18</v>
      </c>
      <c r="F867" s="4">
        <v>0.48093750000000002</v>
      </c>
      <c r="G867" s="1" t="s">
        <v>36</v>
      </c>
      <c r="H867" s="1" t="s">
        <v>6948</v>
      </c>
      <c r="I867" s="1">
        <v>3232</v>
      </c>
      <c r="J867" s="1" t="s">
        <v>6949</v>
      </c>
      <c r="K867" s="1" t="s">
        <v>55</v>
      </c>
      <c r="L867" s="1" t="s">
        <v>47</v>
      </c>
      <c r="N867" s="1" t="s">
        <v>42</v>
      </c>
      <c r="O867" s="1" t="s">
        <v>43</v>
      </c>
      <c r="P867" s="1">
        <v>1</v>
      </c>
      <c r="Q867" s="1" t="s">
        <v>62</v>
      </c>
      <c r="R867" s="1">
        <v>0</v>
      </c>
      <c r="S867" s="1" t="s">
        <v>43</v>
      </c>
      <c r="T867" s="1">
        <v>6081</v>
      </c>
      <c r="U867" s="1" t="s">
        <v>6950</v>
      </c>
      <c r="V867" s="1" t="s">
        <v>6951</v>
      </c>
      <c r="W867" s="1" t="s">
        <v>47</v>
      </c>
      <c r="Z867" s="1" t="s">
        <v>367</v>
      </c>
      <c r="AA867" s="1" t="str">
        <f>VLOOKUP(Z867,List!A:E,2,FALSE)</f>
        <v>IT Support</v>
      </c>
      <c r="AB867" s="1" t="str">
        <f>VLOOKUP(Z867,List!A:E,3,FALSE)</f>
        <v>Point IT</v>
      </c>
      <c r="AC867" s="1" t="str">
        <f>VLOOKUP(Z867,List!A:E,4,FALSE)</f>
        <v>Second Tier</v>
      </c>
      <c r="AD867" s="1" t="str">
        <f>VLOOKUP(Z867,List!A:E,5,FALSE)</f>
        <v>Onsite</v>
      </c>
      <c r="AE867" s="1" t="s">
        <v>49</v>
      </c>
      <c r="AF867" s="1" t="s">
        <v>533</v>
      </c>
      <c r="AG867" s="1" t="s">
        <v>6952</v>
      </c>
      <c r="AH867" s="1" t="s">
        <v>6066</v>
      </c>
      <c r="AI867" s="1" t="s">
        <v>4057</v>
      </c>
      <c r="AK867" s="1" t="s">
        <v>47</v>
      </c>
      <c r="AL867" s="1" t="s">
        <v>73</v>
      </c>
      <c r="AM867" s="1" t="s">
        <v>55</v>
      </c>
      <c r="AN867" s="1" t="s">
        <v>6953</v>
      </c>
      <c r="AO867" s="1" t="s">
        <v>43</v>
      </c>
    </row>
    <row r="868" spans="1:41" x14ac:dyDescent="0.55000000000000004">
      <c r="A868" s="1" t="s">
        <v>34</v>
      </c>
      <c r="B868" s="1" t="s">
        <v>6954</v>
      </c>
      <c r="C868" s="1">
        <v>2022</v>
      </c>
      <c r="D868" s="1">
        <v>2</v>
      </c>
      <c r="E868" s="1">
        <v>18</v>
      </c>
      <c r="F868" s="4">
        <v>0.481875</v>
      </c>
      <c r="G868" s="1" t="s">
        <v>36</v>
      </c>
      <c r="H868" s="1" t="s">
        <v>6956</v>
      </c>
      <c r="I868" s="1">
        <v>3233</v>
      </c>
      <c r="J868" s="1" t="s">
        <v>6957</v>
      </c>
      <c r="K868" s="1" t="s">
        <v>6958</v>
      </c>
      <c r="L868" s="1" t="s">
        <v>40</v>
      </c>
      <c r="M868" s="1" t="s">
        <v>6959</v>
      </c>
      <c r="N868" s="1" t="s">
        <v>42</v>
      </c>
      <c r="O868" s="1" t="s">
        <v>43</v>
      </c>
      <c r="P868" s="1">
        <v>1</v>
      </c>
      <c r="Q868" s="1" t="s">
        <v>116</v>
      </c>
      <c r="R868" s="1">
        <v>1</v>
      </c>
      <c r="S868" s="1" t="s">
        <v>43</v>
      </c>
      <c r="T868" s="1">
        <v>873959002</v>
      </c>
      <c r="U868" s="1" t="s">
        <v>6797</v>
      </c>
      <c r="V868" s="1" t="s">
        <v>6798</v>
      </c>
      <c r="W868" s="1" t="s">
        <v>40</v>
      </c>
      <c r="X868" s="1" t="s">
        <v>6960</v>
      </c>
      <c r="Y868" s="1" t="s">
        <v>6961</v>
      </c>
      <c r="Z868" s="1" t="s">
        <v>959</v>
      </c>
      <c r="AA868" s="1" t="str">
        <f>VLOOKUP(Z868,List!A:E,2,FALSE)</f>
        <v>Application Support</v>
      </c>
      <c r="AB868" s="1" t="str">
        <f>VLOOKUP(Z868,List!A:E,3,FALSE)</f>
        <v>CRA</v>
      </c>
      <c r="AC868" s="1" t="str">
        <f>VLOOKUP(Z868,List!A:E,4,FALSE)</f>
        <v>Second Tier</v>
      </c>
      <c r="AD868" s="1" t="str">
        <f>VLOOKUP(Z868,List!A:E,5,FALSE)</f>
        <v>Second Tier</v>
      </c>
      <c r="AE868" s="1" t="s">
        <v>49</v>
      </c>
      <c r="AF868" s="1" t="s">
        <v>69</v>
      </c>
      <c r="AG868" s="1" t="s">
        <v>51</v>
      </c>
      <c r="AH868" s="1" t="s">
        <v>6962</v>
      </c>
      <c r="AI868" s="1" t="s">
        <v>3971</v>
      </c>
      <c r="AK868" s="1" t="s">
        <v>47</v>
      </c>
      <c r="AL868" s="1" t="s">
        <v>54</v>
      </c>
      <c r="AM868" s="1" t="s">
        <v>55</v>
      </c>
      <c r="AN868" s="1" t="s">
        <v>6954</v>
      </c>
      <c r="AO868" s="1" t="s">
        <v>43</v>
      </c>
    </row>
    <row r="869" spans="1:41" x14ac:dyDescent="0.55000000000000004">
      <c r="A869" s="1" t="s">
        <v>34</v>
      </c>
      <c r="B869" s="1" t="s">
        <v>6963</v>
      </c>
      <c r="C869" s="1">
        <v>2022</v>
      </c>
      <c r="D869" s="1">
        <v>2</v>
      </c>
      <c r="E869" s="1">
        <v>18</v>
      </c>
      <c r="F869" s="4">
        <v>0.48241898148148149</v>
      </c>
      <c r="G869" s="1" t="s">
        <v>36</v>
      </c>
      <c r="H869" s="1" t="s">
        <v>6965</v>
      </c>
      <c r="I869" s="1">
        <v>3234</v>
      </c>
      <c r="J869" s="1" t="s">
        <v>6966</v>
      </c>
      <c r="K869" s="1" t="s">
        <v>55</v>
      </c>
      <c r="L869" s="1" t="s">
        <v>47</v>
      </c>
      <c r="N869" s="1" t="s">
        <v>42</v>
      </c>
      <c r="O869" s="1" t="s">
        <v>43</v>
      </c>
      <c r="P869" s="1">
        <v>1</v>
      </c>
      <c r="Q869" s="1" t="s">
        <v>5793</v>
      </c>
      <c r="R869" s="1">
        <v>0</v>
      </c>
      <c r="S869" s="1" t="s">
        <v>43</v>
      </c>
      <c r="T869" s="1">
        <v>6471</v>
      </c>
      <c r="U869" s="1" t="s">
        <v>2176</v>
      </c>
      <c r="V869" s="1" t="s">
        <v>2177</v>
      </c>
      <c r="W869" s="1" t="s">
        <v>40</v>
      </c>
      <c r="X869" s="1" t="s">
        <v>6967</v>
      </c>
      <c r="Y869" s="1" t="s">
        <v>6963</v>
      </c>
      <c r="Z869" s="1" t="s">
        <v>177</v>
      </c>
      <c r="AA869" s="1" t="str">
        <f>VLOOKUP(Z869,List!A:E,2,FALSE)</f>
        <v>IT Support</v>
      </c>
      <c r="AB869" s="1" t="str">
        <f>VLOOKUP(Z869,List!A:E,3,FALSE)</f>
        <v>Point IT</v>
      </c>
      <c r="AC869" s="1" t="str">
        <f>VLOOKUP(Z869,List!A:E,4,FALSE)</f>
        <v>Frist Tier</v>
      </c>
      <c r="AD869" s="1" t="str">
        <f>VLOOKUP(Z869,List!A:E,5,FALSE)</f>
        <v>Frist Tier</v>
      </c>
      <c r="AE869" s="1" t="s">
        <v>49</v>
      </c>
      <c r="AF869" s="1" t="s">
        <v>69</v>
      </c>
      <c r="AG869" s="1" t="s">
        <v>611</v>
      </c>
      <c r="AH869" s="1" t="s">
        <v>6968</v>
      </c>
      <c r="AI869" s="1" t="s">
        <v>2181</v>
      </c>
      <c r="AK869" s="1" t="s">
        <v>47</v>
      </c>
      <c r="AL869" s="1" t="s">
        <v>73</v>
      </c>
      <c r="AM869" s="1" t="s">
        <v>55</v>
      </c>
      <c r="AN869" s="1" t="s">
        <v>6969</v>
      </c>
      <c r="AO869" s="1" t="s">
        <v>43</v>
      </c>
    </row>
    <row r="870" spans="1:41" x14ac:dyDescent="0.55000000000000004">
      <c r="A870" s="1" t="s">
        <v>371</v>
      </c>
      <c r="B870" s="1" t="s">
        <v>6970</v>
      </c>
      <c r="C870" s="1">
        <v>2022</v>
      </c>
      <c r="D870" s="1">
        <v>2</v>
      </c>
      <c r="E870" s="1">
        <v>18</v>
      </c>
      <c r="F870" s="4">
        <v>0.49449074074074079</v>
      </c>
      <c r="G870" s="1" t="s">
        <v>36</v>
      </c>
      <c r="H870" s="1" t="s">
        <v>6972</v>
      </c>
      <c r="I870" s="1">
        <v>3235</v>
      </c>
      <c r="J870" s="1" t="s">
        <v>6973</v>
      </c>
      <c r="K870" s="1" t="s">
        <v>55</v>
      </c>
      <c r="L870" s="1" t="s">
        <v>47</v>
      </c>
      <c r="N870" s="1" t="s">
        <v>42</v>
      </c>
      <c r="O870" s="1" t="s">
        <v>43</v>
      </c>
      <c r="P870" s="1">
        <v>1</v>
      </c>
      <c r="Q870" s="1" t="s">
        <v>116</v>
      </c>
      <c r="R870" s="1">
        <v>0</v>
      </c>
      <c r="S870" s="1" t="s">
        <v>43</v>
      </c>
      <c r="T870" s="1">
        <v>982896434</v>
      </c>
      <c r="U870" s="1" t="s">
        <v>6974</v>
      </c>
      <c r="V870" s="1" t="s">
        <v>5359</v>
      </c>
      <c r="W870" s="1" t="s">
        <v>40</v>
      </c>
      <c r="X870" s="1" t="s">
        <v>6975</v>
      </c>
      <c r="Y870" s="1" t="s">
        <v>6970</v>
      </c>
      <c r="Z870" s="1" t="s">
        <v>959</v>
      </c>
      <c r="AA870" s="1" t="str">
        <f>VLOOKUP(Z870,List!A:E,2,FALSE)</f>
        <v>Application Support</v>
      </c>
      <c r="AB870" s="1" t="str">
        <f>VLOOKUP(Z870,List!A:E,3,FALSE)</f>
        <v>CRA</v>
      </c>
      <c r="AC870" s="1" t="str">
        <f>VLOOKUP(Z870,List!A:E,4,FALSE)</f>
        <v>Second Tier</v>
      </c>
      <c r="AD870" s="1" t="str">
        <f>VLOOKUP(Z870,List!A:E,5,FALSE)</f>
        <v>Second Tier</v>
      </c>
      <c r="AE870" s="1" t="s">
        <v>167</v>
      </c>
      <c r="AF870" s="1" t="s">
        <v>69</v>
      </c>
      <c r="AG870" s="1" t="s">
        <v>534</v>
      </c>
      <c r="AH870" s="1" t="s">
        <v>6976</v>
      </c>
      <c r="AI870" s="1" t="s">
        <v>5363</v>
      </c>
      <c r="AK870" s="1" t="s">
        <v>47</v>
      </c>
      <c r="AL870" s="1" t="s">
        <v>54</v>
      </c>
      <c r="AM870" s="1" t="s">
        <v>55</v>
      </c>
      <c r="AN870" s="1" t="s">
        <v>6970</v>
      </c>
      <c r="AO870" s="1" t="s">
        <v>43</v>
      </c>
    </row>
    <row r="871" spans="1:41" x14ac:dyDescent="0.55000000000000004">
      <c r="A871" s="1" t="s">
        <v>57</v>
      </c>
      <c r="B871" s="1" t="s">
        <v>6977</v>
      </c>
      <c r="C871" s="1">
        <v>2022</v>
      </c>
      <c r="D871" s="1">
        <v>2</v>
      </c>
      <c r="E871" s="1">
        <v>18</v>
      </c>
      <c r="F871" s="4">
        <v>0.50925925925925919</v>
      </c>
      <c r="G871" s="1" t="s">
        <v>36</v>
      </c>
      <c r="H871" s="1" t="s">
        <v>6979</v>
      </c>
      <c r="I871" s="1">
        <v>3236</v>
      </c>
      <c r="J871" s="1" t="s">
        <v>6980</v>
      </c>
      <c r="K871" s="1" t="s">
        <v>55</v>
      </c>
      <c r="L871" s="1" t="s">
        <v>47</v>
      </c>
      <c r="N871" s="1" t="s">
        <v>42</v>
      </c>
      <c r="O871" s="1" t="s">
        <v>43</v>
      </c>
      <c r="P871" s="1">
        <v>1</v>
      </c>
      <c r="Q871" s="1" t="s">
        <v>62</v>
      </c>
      <c r="R871" s="1">
        <v>0</v>
      </c>
      <c r="S871" s="1" t="s">
        <v>43</v>
      </c>
      <c r="T871" s="1">
        <v>6193</v>
      </c>
      <c r="U871" s="1" t="s">
        <v>1267</v>
      </c>
      <c r="V871" s="1" t="s">
        <v>1268</v>
      </c>
      <c r="W871" s="1" t="s">
        <v>40</v>
      </c>
      <c r="X871" s="1" t="s">
        <v>6981</v>
      </c>
      <c r="Y871" s="1" t="s">
        <v>6977</v>
      </c>
      <c r="Z871" s="1" t="s">
        <v>177</v>
      </c>
      <c r="AA871" s="1" t="str">
        <f>VLOOKUP(Z871,List!A:E,2,FALSE)</f>
        <v>IT Support</v>
      </c>
      <c r="AB871" s="1" t="str">
        <f>VLOOKUP(Z871,List!A:E,3,FALSE)</f>
        <v>Point IT</v>
      </c>
      <c r="AC871" s="1" t="str">
        <f>VLOOKUP(Z871,List!A:E,4,FALSE)</f>
        <v>Frist Tier</v>
      </c>
      <c r="AD871" s="1" t="str">
        <f>VLOOKUP(Z871,List!A:E,5,FALSE)</f>
        <v>Frist Tier</v>
      </c>
      <c r="AE871" s="1" t="s">
        <v>49</v>
      </c>
      <c r="AF871" s="1" t="s">
        <v>69</v>
      </c>
      <c r="AG871" s="1" t="s">
        <v>2533</v>
      </c>
      <c r="AH871" s="1" t="s">
        <v>6982</v>
      </c>
      <c r="AI871" s="1" t="s">
        <v>1271</v>
      </c>
      <c r="AK871" s="1" t="s">
        <v>47</v>
      </c>
      <c r="AL871" s="1" t="s">
        <v>73</v>
      </c>
      <c r="AM871" s="1" t="s">
        <v>55</v>
      </c>
      <c r="AN871" s="1" t="s">
        <v>6977</v>
      </c>
      <c r="AO871" s="1" t="s">
        <v>43</v>
      </c>
    </row>
    <row r="872" spans="1:41" x14ac:dyDescent="0.55000000000000004">
      <c r="A872" s="1" t="s">
        <v>34</v>
      </c>
      <c r="B872" s="1" t="s">
        <v>6983</v>
      </c>
      <c r="C872" s="1">
        <v>2022</v>
      </c>
      <c r="D872" s="1">
        <v>2</v>
      </c>
      <c r="E872" s="1">
        <v>18</v>
      </c>
      <c r="F872" s="4">
        <v>0.52306712962962965</v>
      </c>
      <c r="G872" s="1" t="s">
        <v>36</v>
      </c>
      <c r="H872" s="1" t="s">
        <v>6985</v>
      </c>
      <c r="I872" s="1">
        <v>3237</v>
      </c>
      <c r="J872" s="1" t="s">
        <v>6986</v>
      </c>
      <c r="K872" s="1" t="s">
        <v>55</v>
      </c>
      <c r="L872" s="1" t="s">
        <v>47</v>
      </c>
      <c r="N872" s="1" t="s">
        <v>42</v>
      </c>
      <c r="O872" s="1" t="s">
        <v>43</v>
      </c>
      <c r="P872" s="1">
        <v>1</v>
      </c>
      <c r="Q872" s="1" t="s">
        <v>2768</v>
      </c>
      <c r="R872" s="1">
        <v>0</v>
      </c>
      <c r="S872" s="1" t="s">
        <v>43</v>
      </c>
      <c r="T872" s="1">
        <v>8709</v>
      </c>
      <c r="U872" s="1" t="s">
        <v>498</v>
      </c>
      <c r="V872" s="1" t="s">
        <v>499</v>
      </c>
      <c r="W872" s="1" t="s">
        <v>40</v>
      </c>
      <c r="X872" s="1" t="s">
        <v>6987</v>
      </c>
      <c r="Y872" s="1" t="s">
        <v>6983</v>
      </c>
      <c r="Z872" s="1" t="s">
        <v>120</v>
      </c>
      <c r="AA872" s="1" t="str">
        <f>VLOOKUP(Z872,List!A:E,2,FALSE)</f>
        <v>IT Support</v>
      </c>
      <c r="AB872" s="1" t="str">
        <f>VLOOKUP(Z872,List!A:E,3,FALSE)</f>
        <v>CRA</v>
      </c>
      <c r="AC872" s="1" t="str">
        <f>VLOOKUP(Z872,List!A:E,4,FALSE)</f>
        <v>Second Tier</v>
      </c>
      <c r="AD872" s="1" t="str">
        <f>VLOOKUP(Z872,List!A:E,5,FALSE)</f>
        <v>Onsite</v>
      </c>
      <c r="AE872" s="1" t="s">
        <v>49</v>
      </c>
      <c r="AF872" s="1" t="s">
        <v>69</v>
      </c>
      <c r="AG872" s="1" t="s">
        <v>51</v>
      </c>
      <c r="AH872" s="1" t="s">
        <v>6988</v>
      </c>
      <c r="AI872" s="1" t="s">
        <v>2156</v>
      </c>
      <c r="AK872" s="1" t="s">
        <v>47</v>
      </c>
      <c r="AL872" s="1" t="s">
        <v>54</v>
      </c>
      <c r="AM872" s="1" t="s">
        <v>55</v>
      </c>
      <c r="AN872" s="1" t="s">
        <v>6983</v>
      </c>
      <c r="AO872" s="1" t="s">
        <v>43</v>
      </c>
    </row>
    <row r="873" spans="1:41" x14ac:dyDescent="0.55000000000000004">
      <c r="A873" s="1" t="s">
        <v>57</v>
      </c>
      <c r="B873" s="1" t="s">
        <v>6989</v>
      </c>
      <c r="C873" s="1">
        <v>2022</v>
      </c>
      <c r="D873" s="1">
        <v>2</v>
      </c>
      <c r="E873" s="1">
        <v>18</v>
      </c>
      <c r="F873" s="4">
        <v>0.53518518518518521</v>
      </c>
      <c r="G873" s="1" t="s">
        <v>36</v>
      </c>
      <c r="H873" s="1" t="s">
        <v>47</v>
      </c>
      <c r="I873" s="1">
        <v>3238</v>
      </c>
      <c r="J873" s="1" t="s">
        <v>6991</v>
      </c>
      <c r="K873" s="1" t="s">
        <v>55</v>
      </c>
      <c r="L873" s="1" t="s">
        <v>47</v>
      </c>
      <c r="N873" s="1" t="s">
        <v>42</v>
      </c>
      <c r="O873" s="1" t="s">
        <v>43</v>
      </c>
      <c r="P873" s="1">
        <v>1</v>
      </c>
      <c r="Q873" s="1" t="s">
        <v>62</v>
      </c>
      <c r="R873" s="1">
        <v>0</v>
      </c>
      <c r="S873" s="1" t="s">
        <v>63</v>
      </c>
      <c r="T873" s="1">
        <v>6196</v>
      </c>
      <c r="U873" s="1" t="s">
        <v>6992</v>
      </c>
      <c r="V873" s="1" t="s">
        <v>6993</v>
      </c>
      <c r="W873" s="1" t="s">
        <v>40</v>
      </c>
      <c r="X873" s="1" t="s">
        <v>6994</v>
      </c>
      <c r="Y873" s="1" t="s">
        <v>6995</v>
      </c>
      <c r="Z873" s="1" t="s">
        <v>68</v>
      </c>
      <c r="AA873" s="1" t="str">
        <f>VLOOKUP(Z873,List!A:E,2,FALSE)</f>
        <v>Network</v>
      </c>
      <c r="AB873" s="1" t="str">
        <f>VLOOKUP(Z873,List!A:E,3,FALSE)</f>
        <v>CRA</v>
      </c>
      <c r="AC873" s="1" t="str">
        <f>VLOOKUP(Z873,List!A:E,4,FALSE)</f>
        <v>Second Tier</v>
      </c>
      <c r="AD873" s="1" t="str">
        <f>VLOOKUP(Z873,List!A:E,5,FALSE)</f>
        <v>Second Tier</v>
      </c>
      <c r="AE873" s="1" t="s">
        <v>49</v>
      </c>
      <c r="AF873" s="1" t="s">
        <v>69</v>
      </c>
      <c r="AG873" s="1" t="s">
        <v>70</v>
      </c>
      <c r="AH873" s="1" t="s">
        <v>6996</v>
      </c>
      <c r="AI873" s="1" t="s">
        <v>87</v>
      </c>
      <c r="AK873" s="1" t="s">
        <v>47</v>
      </c>
      <c r="AL873" s="1" t="s">
        <v>73</v>
      </c>
      <c r="AM873" s="1" t="s">
        <v>55</v>
      </c>
      <c r="AN873" s="1" t="s">
        <v>6989</v>
      </c>
      <c r="AO873" s="1" t="s">
        <v>43</v>
      </c>
    </row>
    <row r="874" spans="1:41" x14ac:dyDescent="0.55000000000000004">
      <c r="A874" s="1" t="s">
        <v>34</v>
      </c>
      <c r="B874" s="1" t="s">
        <v>6997</v>
      </c>
      <c r="C874" s="1">
        <v>2022</v>
      </c>
      <c r="D874" s="1">
        <v>2</v>
      </c>
      <c r="E874" s="1">
        <v>18</v>
      </c>
      <c r="F874" s="4">
        <v>0.53597222222222218</v>
      </c>
      <c r="G874" s="1" t="s">
        <v>36</v>
      </c>
      <c r="H874" s="1" t="s">
        <v>6999</v>
      </c>
      <c r="I874" s="1">
        <v>3239</v>
      </c>
      <c r="J874" s="1" t="s">
        <v>7000</v>
      </c>
      <c r="K874" s="1" t="s">
        <v>7001</v>
      </c>
      <c r="L874" s="1" t="s">
        <v>40</v>
      </c>
      <c r="M874" s="1" t="s">
        <v>7002</v>
      </c>
      <c r="N874" s="1" t="s">
        <v>42</v>
      </c>
      <c r="O874" s="1" t="s">
        <v>43</v>
      </c>
      <c r="P874" s="1">
        <v>2</v>
      </c>
      <c r="Q874" s="1" t="s">
        <v>116</v>
      </c>
      <c r="R874" s="1">
        <v>1</v>
      </c>
      <c r="S874" s="1" t="s">
        <v>43</v>
      </c>
      <c r="T874" s="1">
        <v>8145</v>
      </c>
      <c r="U874" s="1" t="s">
        <v>7003</v>
      </c>
      <c r="V874" s="1" t="s">
        <v>7004</v>
      </c>
      <c r="W874" s="1" t="s">
        <v>40</v>
      </c>
      <c r="X874" s="1" t="s">
        <v>7005</v>
      </c>
      <c r="Y874" s="1" t="s">
        <v>7006</v>
      </c>
      <c r="Z874" s="1" t="s">
        <v>959</v>
      </c>
      <c r="AA874" s="1" t="str">
        <f>VLOOKUP(Z874,List!A:E,2,FALSE)</f>
        <v>Application Support</v>
      </c>
      <c r="AB874" s="1" t="str">
        <f>VLOOKUP(Z874,List!A:E,3,FALSE)</f>
        <v>CRA</v>
      </c>
      <c r="AC874" s="1" t="str">
        <f>VLOOKUP(Z874,List!A:E,4,FALSE)</f>
        <v>Second Tier</v>
      </c>
      <c r="AD874" s="1" t="str">
        <f>VLOOKUP(Z874,List!A:E,5,FALSE)</f>
        <v>Second Tier</v>
      </c>
      <c r="AE874" s="1" t="s">
        <v>49</v>
      </c>
      <c r="AF874" s="1" t="s">
        <v>69</v>
      </c>
      <c r="AG874" s="1" t="s">
        <v>51</v>
      </c>
      <c r="AH874" s="1" t="s">
        <v>7007</v>
      </c>
      <c r="AI874" s="1" t="s">
        <v>7008</v>
      </c>
      <c r="AK874" s="1" t="s">
        <v>47</v>
      </c>
      <c r="AL874" s="1" t="s">
        <v>54</v>
      </c>
      <c r="AM874" s="1" t="s">
        <v>55</v>
      </c>
      <c r="AN874" s="1" t="s">
        <v>6997</v>
      </c>
      <c r="AO874" s="1" t="s">
        <v>43</v>
      </c>
    </row>
    <row r="875" spans="1:41" x14ac:dyDescent="0.55000000000000004">
      <c r="A875" s="1" t="s">
        <v>98</v>
      </c>
      <c r="B875" s="1" t="s">
        <v>7009</v>
      </c>
      <c r="C875" s="1">
        <v>2022</v>
      </c>
      <c r="D875" s="1">
        <v>2</v>
      </c>
      <c r="E875" s="1">
        <v>18</v>
      </c>
      <c r="F875" s="4">
        <v>0.55275462962962962</v>
      </c>
      <c r="G875" s="1" t="s">
        <v>36</v>
      </c>
      <c r="H875" s="1" t="s">
        <v>7011</v>
      </c>
      <c r="I875" s="1">
        <v>3240</v>
      </c>
      <c r="J875" s="1" t="s">
        <v>7012</v>
      </c>
      <c r="K875" s="1" t="s">
        <v>55</v>
      </c>
      <c r="L875" s="1" t="s">
        <v>47</v>
      </c>
      <c r="N875" s="1" t="s">
        <v>42</v>
      </c>
      <c r="O875" s="1" t="s">
        <v>43</v>
      </c>
      <c r="P875" s="1">
        <v>1</v>
      </c>
      <c r="Q875" s="1" t="s">
        <v>103</v>
      </c>
      <c r="R875" s="1">
        <v>0</v>
      </c>
      <c r="S875" s="1" t="s">
        <v>43</v>
      </c>
      <c r="T875" s="1">
        <v>6196</v>
      </c>
      <c r="U875" s="1" t="s">
        <v>7013</v>
      </c>
      <c r="V875" s="1" t="s">
        <v>7014</v>
      </c>
      <c r="W875" s="1" t="s">
        <v>40</v>
      </c>
      <c r="X875" s="1" t="s">
        <v>7015</v>
      </c>
      <c r="Y875" s="1" t="s">
        <v>7009</v>
      </c>
      <c r="Z875" s="1" t="s">
        <v>177</v>
      </c>
      <c r="AA875" s="1" t="str">
        <f>VLOOKUP(Z875,List!A:E,2,FALSE)</f>
        <v>IT Support</v>
      </c>
      <c r="AB875" s="1" t="str">
        <f>VLOOKUP(Z875,List!A:E,3,FALSE)</f>
        <v>Point IT</v>
      </c>
      <c r="AC875" s="1" t="str">
        <f>VLOOKUP(Z875,List!A:E,4,FALSE)</f>
        <v>Frist Tier</v>
      </c>
      <c r="AD875" s="1" t="str">
        <f>VLOOKUP(Z875,List!A:E,5,FALSE)</f>
        <v>Frist Tier</v>
      </c>
      <c r="AE875" s="1" t="s">
        <v>49</v>
      </c>
      <c r="AF875" s="1" t="s">
        <v>69</v>
      </c>
      <c r="AG875" s="1" t="s">
        <v>85</v>
      </c>
      <c r="AH875" s="1" t="s">
        <v>7016</v>
      </c>
      <c r="AI875" s="1" t="s">
        <v>87</v>
      </c>
      <c r="AJ875" s="1" t="s">
        <v>369</v>
      </c>
      <c r="AK875" s="1" t="s">
        <v>47</v>
      </c>
      <c r="AL875" s="1" t="s">
        <v>73</v>
      </c>
      <c r="AM875" s="1" t="s">
        <v>55</v>
      </c>
      <c r="AN875" s="1" t="s">
        <v>7017</v>
      </c>
      <c r="AO875" s="1" t="s">
        <v>43</v>
      </c>
    </row>
    <row r="876" spans="1:41" x14ac:dyDescent="0.55000000000000004">
      <c r="A876" s="1" t="s">
        <v>34</v>
      </c>
      <c r="B876" s="1" t="s">
        <v>7018</v>
      </c>
      <c r="C876" s="1">
        <v>2022</v>
      </c>
      <c r="D876" s="1">
        <v>2</v>
      </c>
      <c r="E876" s="1">
        <v>18</v>
      </c>
      <c r="F876" s="4">
        <v>0.55957175925925928</v>
      </c>
      <c r="G876" s="1" t="s">
        <v>36</v>
      </c>
      <c r="H876" s="1" t="s">
        <v>7020</v>
      </c>
      <c r="I876" s="1">
        <v>3241</v>
      </c>
      <c r="J876" s="1" t="s">
        <v>7021</v>
      </c>
      <c r="K876" s="1" t="s">
        <v>7022</v>
      </c>
      <c r="L876" s="1" t="s">
        <v>40</v>
      </c>
      <c r="M876" s="1" t="s">
        <v>7023</v>
      </c>
      <c r="N876" s="1" t="s">
        <v>42</v>
      </c>
      <c r="O876" s="1" t="s">
        <v>43</v>
      </c>
      <c r="P876" s="1">
        <v>1</v>
      </c>
      <c r="Q876" s="1" t="s">
        <v>116</v>
      </c>
      <c r="R876" s="1">
        <v>1</v>
      </c>
      <c r="S876" s="1" t="s">
        <v>43</v>
      </c>
      <c r="T876" s="1">
        <v>942410559</v>
      </c>
      <c r="U876" s="1" t="s">
        <v>7024</v>
      </c>
      <c r="V876" s="1" t="s">
        <v>7025</v>
      </c>
      <c r="W876" s="1" t="s">
        <v>40</v>
      </c>
      <c r="X876" s="1" t="s">
        <v>7026</v>
      </c>
      <c r="Y876" s="1" t="s">
        <v>7027</v>
      </c>
      <c r="Z876" s="1" t="s">
        <v>959</v>
      </c>
      <c r="AA876" s="1" t="str">
        <f>VLOOKUP(Z876,List!A:E,2,FALSE)</f>
        <v>Application Support</v>
      </c>
      <c r="AB876" s="1" t="str">
        <f>VLOOKUP(Z876,List!A:E,3,FALSE)</f>
        <v>CRA</v>
      </c>
      <c r="AC876" s="1" t="str">
        <f>VLOOKUP(Z876,List!A:E,4,FALSE)</f>
        <v>Second Tier</v>
      </c>
      <c r="AD876" s="1" t="str">
        <f>VLOOKUP(Z876,List!A:E,5,FALSE)</f>
        <v>Second Tier</v>
      </c>
      <c r="AE876" s="1" t="s">
        <v>49</v>
      </c>
      <c r="AF876" s="1" t="s">
        <v>69</v>
      </c>
      <c r="AG876" s="1" t="s">
        <v>51</v>
      </c>
      <c r="AH876" s="1" t="s">
        <v>7028</v>
      </c>
      <c r="AI876" s="1" t="s">
        <v>783</v>
      </c>
      <c r="AK876" s="1" t="s">
        <v>47</v>
      </c>
      <c r="AL876" s="1" t="s">
        <v>54</v>
      </c>
      <c r="AM876" s="1" t="s">
        <v>55</v>
      </c>
      <c r="AN876" s="1" t="s">
        <v>7018</v>
      </c>
      <c r="AO876" s="1" t="s">
        <v>43</v>
      </c>
    </row>
    <row r="877" spans="1:41" x14ac:dyDescent="0.55000000000000004">
      <c r="A877" s="1" t="s">
        <v>34</v>
      </c>
      <c r="C877" s="1">
        <v>2022</v>
      </c>
      <c r="D877" s="1">
        <v>2</v>
      </c>
      <c r="E877" s="1">
        <v>18</v>
      </c>
      <c r="F877" s="4">
        <v>0.56134259259259256</v>
      </c>
      <c r="G877" s="1" t="s">
        <v>36</v>
      </c>
      <c r="H877" s="1" t="s">
        <v>47</v>
      </c>
      <c r="I877" s="1">
        <v>3242</v>
      </c>
      <c r="J877" s="1" t="s">
        <v>7030</v>
      </c>
      <c r="K877" s="1" t="s">
        <v>55</v>
      </c>
      <c r="L877" s="1" t="s">
        <v>47</v>
      </c>
      <c r="N877" s="1" t="s">
        <v>42</v>
      </c>
      <c r="O877" s="1" t="s">
        <v>43</v>
      </c>
      <c r="P877" s="1">
        <v>1</v>
      </c>
      <c r="R877" s="1">
        <v>0</v>
      </c>
      <c r="S877" s="1" t="s">
        <v>63</v>
      </c>
      <c r="T877" s="1">
        <v>8242</v>
      </c>
      <c r="U877" s="1" t="s">
        <v>7031</v>
      </c>
      <c r="V877" s="1" t="s">
        <v>7032</v>
      </c>
      <c r="W877" s="1" t="s">
        <v>47</v>
      </c>
      <c r="Z877" s="1" t="s">
        <v>120</v>
      </c>
      <c r="AA877" s="1" t="str">
        <f>VLOOKUP(Z877,List!A:E,2,FALSE)</f>
        <v>IT Support</v>
      </c>
      <c r="AB877" s="1" t="str">
        <f>VLOOKUP(Z877,List!A:E,3,FALSE)</f>
        <v>CRA</v>
      </c>
      <c r="AC877" s="1" t="str">
        <f>VLOOKUP(Z877,List!A:E,4,FALSE)</f>
        <v>Second Tier</v>
      </c>
      <c r="AD877" s="1" t="str">
        <f>VLOOKUP(Z877,List!A:E,5,FALSE)</f>
        <v>Onsite</v>
      </c>
      <c r="AE877" s="1" t="s">
        <v>49</v>
      </c>
      <c r="AF877" s="1" t="s">
        <v>533</v>
      </c>
      <c r="AG877" s="1" t="s">
        <v>200</v>
      </c>
      <c r="AH877" s="1" t="s">
        <v>7033</v>
      </c>
      <c r="AI877" s="1" t="s">
        <v>575</v>
      </c>
      <c r="AK877" s="1" t="s">
        <v>47</v>
      </c>
      <c r="AL877" s="1" t="s">
        <v>54</v>
      </c>
      <c r="AM877" s="1" t="s">
        <v>55</v>
      </c>
      <c r="AN877" s="1" t="s">
        <v>7034</v>
      </c>
      <c r="AO877" s="1" t="s">
        <v>43</v>
      </c>
    </row>
    <row r="878" spans="1:41" x14ac:dyDescent="0.55000000000000004">
      <c r="A878" s="1" t="s">
        <v>34</v>
      </c>
      <c r="B878" s="1" t="s">
        <v>7035</v>
      </c>
      <c r="C878" s="1">
        <v>2022</v>
      </c>
      <c r="D878" s="1">
        <v>2</v>
      </c>
      <c r="E878" s="1">
        <v>18</v>
      </c>
      <c r="F878" s="4">
        <v>0.56357638888888884</v>
      </c>
      <c r="G878" s="1" t="s">
        <v>36</v>
      </c>
      <c r="H878" s="1" t="s">
        <v>7037</v>
      </c>
      <c r="I878" s="1">
        <v>3243</v>
      </c>
      <c r="J878" s="1" t="s">
        <v>7038</v>
      </c>
      <c r="K878" s="1" t="s">
        <v>55</v>
      </c>
      <c r="L878" s="1" t="s">
        <v>47</v>
      </c>
      <c r="N878" s="1" t="s">
        <v>42</v>
      </c>
      <c r="O878" s="1" t="s">
        <v>43</v>
      </c>
      <c r="P878" s="1">
        <v>1</v>
      </c>
      <c r="Q878" s="1" t="s">
        <v>5793</v>
      </c>
      <c r="R878" s="1">
        <v>0</v>
      </c>
      <c r="S878" s="1" t="s">
        <v>43</v>
      </c>
      <c r="T878" s="1">
        <v>6529</v>
      </c>
      <c r="U878" s="1" t="s">
        <v>946</v>
      </c>
      <c r="V878" s="1" t="s">
        <v>947</v>
      </c>
      <c r="W878" s="1" t="s">
        <v>40</v>
      </c>
      <c r="X878" s="1" t="s">
        <v>7039</v>
      </c>
      <c r="Y878" s="1" t="s">
        <v>7035</v>
      </c>
      <c r="Z878" s="1" t="s">
        <v>177</v>
      </c>
      <c r="AA878" s="1" t="str">
        <f>VLOOKUP(Z878,List!A:E,2,FALSE)</f>
        <v>IT Support</v>
      </c>
      <c r="AB878" s="1" t="str">
        <f>VLOOKUP(Z878,List!A:E,3,FALSE)</f>
        <v>Point IT</v>
      </c>
      <c r="AC878" s="1" t="str">
        <f>VLOOKUP(Z878,List!A:E,4,FALSE)</f>
        <v>Frist Tier</v>
      </c>
      <c r="AD878" s="1" t="str">
        <f>VLOOKUP(Z878,List!A:E,5,FALSE)</f>
        <v>Frist Tier</v>
      </c>
      <c r="AE878" s="1" t="s">
        <v>49</v>
      </c>
      <c r="AF878" s="1" t="s">
        <v>69</v>
      </c>
      <c r="AG878" s="1" t="s">
        <v>611</v>
      </c>
      <c r="AH878" s="1" t="s">
        <v>7040</v>
      </c>
      <c r="AI878" s="1" t="s">
        <v>670</v>
      </c>
      <c r="AK878" s="1" t="s">
        <v>47</v>
      </c>
      <c r="AL878" s="1" t="s">
        <v>73</v>
      </c>
      <c r="AM878" s="1" t="s">
        <v>55</v>
      </c>
      <c r="AN878" s="1" t="s">
        <v>7035</v>
      </c>
      <c r="AO878" s="1" t="s">
        <v>43</v>
      </c>
    </row>
    <row r="879" spans="1:41" x14ac:dyDescent="0.55000000000000004">
      <c r="A879" s="1" t="s">
        <v>314</v>
      </c>
      <c r="B879" s="1" t="s">
        <v>7041</v>
      </c>
      <c r="C879" s="1">
        <v>2022</v>
      </c>
      <c r="D879" s="1">
        <v>2</v>
      </c>
      <c r="E879" s="1">
        <v>18</v>
      </c>
      <c r="F879" s="4">
        <v>0.56458333333333333</v>
      </c>
      <c r="G879" s="1" t="s">
        <v>36</v>
      </c>
      <c r="H879" s="1" t="s">
        <v>7043</v>
      </c>
      <c r="I879" s="1">
        <v>3244</v>
      </c>
      <c r="J879" s="1" t="s">
        <v>7044</v>
      </c>
      <c r="K879" s="1" t="s">
        <v>55</v>
      </c>
      <c r="L879" s="1" t="s">
        <v>47</v>
      </c>
      <c r="N879" s="1" t="s">
        <v>42</v>
      </c>
      <c r="O879" s="1" t="s">
        <v>43</v>
      </c>
      <c r="P879" s="1">
        <v>1</v>
      </c>
      <c r="Q879" s="1" t="s">
        <v>789</v>
      </c>
      <c r="R879" s="1">
        <v>0</v>
      </c>
      <c r="S879" s="1" t="s">
        <v>43</v>
      </c>
      <c r="T879" s="1">
        <v>6815</v>
      </c>
      <c r="U879" s="1" t="s">
        <v>2397</v>
      </c>
      <c r="V879" s="1" t="s">
        <v>2398</v>
      </c>
      <c r="W879" s="1" t="s">
        <v>40</v>
      </c>
      <c r="X879" s="1" t="s">
        <v>7045</v>
      </c>
      <c r="Y879" s="1" t="s">
        <v>7046</v>
      </c>
      <c r="Z879" s="1" t="s">
        <v>144</v>
      </c>
      <c r="AA879" s="1" t="str">
        <f>VLOOKUP(Z879,List!A:E,2,FALSE)</f>
        <v>IT Support</v>
      </c>
      <c r="AB879" s="1" t="str">
        <f>VLOOKUP(Z879,List!A:E,3,FALSE)</f>
        <v>Point IT</v>
      </c>
      <c r="AC879" s="1" t="str">
        <f>VLOOKUP(Z879,List!A:E,4,FALSE)</f>
        <v>Frist Tier</v>
      </c>
      <c r="AD879" s="1" t="str">
        <f>VLOOKUP(Z879,List!A:E,5,FALSE)</f>
        <v>Frist Tier</v>
      </c>
      <c r="AE879" s="1" t="s">
        <v>49</v>
      </c>
      <c r="AF879" s="1" t="s">
        <v>69</v>
      </c>
      <c r="AG879" s="1" t="s">
        <v>792</v>
      </c>
      <c r="AH879" s="1" t="s">
        <v>7047</v>
      </c>
      <c r="AI879" s="1" t="s">
        <v>2050</v>
      </c>
      <c r="AK879" s="1" t="s">
        <v>47</v>
      </c>
      <c r="AL879" s="1" t="s">
        <v>73</v>
      </c>
      <c r="AM879" s="1" t="s">
        <v>55</v>
      </c>
      <c r="AN879" s="1" t="s">
        <v>7041</v>
      </c>
      <c r="AO879" s="1" t="s">
        <v>43</v>
      </c>
    </row>
    <row r="880" spans="1:41" x14ac:dyDescent="0.55000000000000004">
      <c r="A880" s="1" t="s">
        <v>656</v>
      </c>
      <c r="B880" s="1" t="s">
        <v>7048</v>
      </c>
      <c r="C880" s="1">
        <v>2022</v>
      </c>
      <c r="D880" s="1">
        <v>2</v>
      </c>
      <c r="E880" s="1">
        <v>18</v>
      </c>
      <c r="F880" s="4">
        <v>0.56940972222222219</v>
      </c>
      <c r="G880" s="1" t="s">
        <v>36</v>
      </c>
      <c r="H880" s="1" t="s">
        <v>7050</v>
      </c>
      <c r="I880" s="1">
        <v>3245</v>
      </c>
      <c r="J880" s="1" t="s">
        <v>7051</v>
      </c>
      <c r="K880" s="1" t="s">
        <v>55</v>
      </c>
      <c r="L880" s="1" t="s">
        <v>47</v>
      </c>
      <c r="N880" s="1" t="s">
        <v>42</v>
      </c>
      <c r="O880" s="1" t="s">
        <v>43</v>
      </c>
      <c r="P880" s="1">
        <v>1</v>
      </c>
      <c r="Q880" s="1" t="s">
        <v>62</v>
      </c>
      <c r="R880" s="1">
        <v>0</v>
      </c>
      <c r="S880" s="1" t="s">
        <v>43</v>
      </c>
      <c r="T880" s="1">
        <v>6038</v>
      </c>
      <c r="U880" s="1" t="s">
        <v>140</v>
      </c>
      <c r="V880" s="1" t="s">
        <v>141</v>
      </c>
      <c r="W880" s="1" t="s">
        <v>40</v>
      </c>
      <c r="X880" s="1" t="s">
        <v>7052</v>
      </c>
      <c r="Y880" s="1" t="s">
        <v>7053</v>
      </c>
      <c r="Z880" s="1" t="s">
        <v>334</v>
      </c>
      <c r="AA880" s="1" t="str">
        <f>VLOOKUP(Z880,List!A:E,2,FALSE)</f>
        <v>IT Support</v>
      </c>
      <c r="AB880" s="1" t="str">
        <f>VLOOKUP(Z880,List!A:E,3,FALSE)</f>
        <v>CRA</v>
      </c>
      <c r="AC880" s="1" t="str">
        <f>VLOOKUP(Z880,List!A:E,4,FALSE)</f>
        <v>Second Tier</v>
      </c>
      <c r="AD880" s="1" t="str">
        <f>VLOOKUP(Z880,List!A:E,5,FALSE)</f>
        <v>Onsite</v>
      </c>
      <c r="AE880" s="1" t="s">
        <v>49</v>
      </c>
      <c r="AF880" s="1" t="s">
        <v>69</v>
      </c>
      <c r="AG880" s="1" t="s">
        <v>2944</v>
      </c>
      <c r="AH880" s="1" t="s">
        <v>7054</v>
      </c>
      <c r="AI880" s="1" t="s">
        <v>97</v>
      </c>
      <c r="AK880" s="1" t="s">
        <v>47</v>
      </c>
      <c r="AL880" s="1" t="s">
        <v>54</v>
      </c>
      <c r="AM880" s="1" t="s">
        <v>55</v>
      </c>
      <c r="AN880" s="1" t="s">
        <v>7048</v>
      </c>
      <c r="AO880" s="1" t="s">
        <v>43</v>
      </c>
    </row>
    <row r="881" spans="1:41" x14ac:dyDescent="0.55000000000000004">
      <c r="A881" s="1" t="s">
        <v>203</v>
      </c>
      <c r="B881" s="1" t="s">
        <v>7055</v>
      </c>
      <c r="C881" s="1">
        <v>2022</v>
      </c>
      <c r="D881" s="1">
        <v>2</v>
      </c>
      <c r="E881" s="1">
        <v>18</v>
      </c>
      <c r="F881" s="4">
        <v>0.57373842592592594</v>
      </c>
      <c r="H881" s="1" t="s">
        <v>47</v>
      </c>
      <c r="I881" s="1">
        <v>3246</v>
      </c>
      <c r="J881" s="1" t="s">
        <v>7057</v>
      </c>
      <c r="K881" s="1" t="s">
        <v>7058</v>
      </c>
      <c r="L881" s="1" t="s">
        <v>40</v>
      </c>
      <c r="M881" s="1" t="s">
        <v>7059</v>
      </c>
      <c r="N881" s="1" t="s">
        <v>42</v>
      </c>
      <c r="O881" s="1" t="s">
        <v>43</v>
      </c>
      <c r="P881" s="1">
        <v>1</v>
      </c>
      <c r="Q881" s="1" t="s">
        <v>319</v>
      </c>
      <c r="R881" s="1">
        <v>1</v>
      </c>
      <c r="S881" s="1" t="s">
        <v>63</v>
      </c>
      <c r="T881" s="1">
        <v>6524</v>
      </c>
      <c r="U881" s="1" t="s">
        <v>1024</v>
      </c>
      <c r="V881" s="1" t="s">
        <v>1025</v>
      </c>
      <c r="W881" s="1" t="s">
        <v>40</v>
      </c>
      <c r="X881" s="1" t="s">
        <v>7060</v>
      </c>
      <c r="Y881" s="1" t="s">
        <v>7055</v>
      </c>
      <c r="Z881" s="1" t="s">
        <v>210</v>
      </c>
      <c r="AA881" s="1" t="str">
        <f>VLOOKUP(Z881,List!A:E,2,FALSE)</f>
        <v>E-sarabun</v>
      </c>
      <c r="AB881" s="1" t="str">
        <f>VLOOKUP(Z881,List!A:E,3,FALSE)</f>
        <v>CRA</v>
      </c>
      <c r="AC881" s="1" t="str">
        <f>VLOOKUP(Z881,List!A:E,4,FALSE)</f>
        <v>Second Tier</v>
      </c>
      <c r="AD881" s="1" t="str">
        <f>VLOOKUP(Z881,List!A:E,5,FALSE)</f>
        <v>Second Tier</v>
      </c>
      <c r="AE881" s="1" t="s">
        <v>49</v>
      </c>
      <c r="AF881" s="1" t="s">
        <v>69</v>
      </c>
      <c r="AG881" s="1" t="s">
        <v>211</v>
      </c>
      <c r="AH881" s="1" t="s">
        <v>7061</v>
      </c>
      <c r="AI881" s="1" t="s">
        <v>1449</v>
      </c>
      <c r="AK881" s="1" t="s">
        <v>47</v>
      </c>
      <c r="AL881" s="1" t="s">
        <v>54</v>
      </c>
      <c r="AM881" s="1" t="s">
        <v>55</v>
      </c>
      <c r="AN881" s="1" t="s">
        <v>7055</v>
      </c>
      <c r="AO881" s="1" t="s">
        <v>43</v>
      </c>
    </row>
    <row r="882" spans="1:41" x14ac:dyDescent="0.55000000000000004">
      <c r="A882" s="1" t="s">
        <v>123</v>
      </c>
      <c r="B882" s="1" t="s">
        <v>7062</v>
      </c>
      <c r="C882" s="1">
        <v>2022</v>
      </c>
      <c r="D882" s="1">
        <v>2</v>
      </c>
      <c r="E882" s="1">
        <v>18</v>
      </c>
      <c r="F882" s="4">
        <v>0.57460648148148141</v>
      </c>
      <c r="G882" s="1" t="s">
        <v>36</v>
      </c>
      <c r="H882" s="1" t="s">
        <v>47</v>
      </c>
      <c r="I882" s="1">
        <v>3247</v>
      </c>
      <c r="J882" s="1" t="s">
        <v>7064</v>
      </c>
      <c r="K882" s="1" t="s">
        <v>55</v>
      </c>
      <c r="L882" s="1" t="s">
        <v>47</v>
      </c>
      <c r="N882" s="1" t="s">
        <v>42</v>
      </c>
      <c r="O882" s="1" t="s">
        <v>43</v>
      </c>
      <c r="P882" s="1">
        <v>1</v>
      </c>
      <c r="Q882" s="1" t="s">
        <v>62</v>
      </c>
      <c r="R882" s="1">
        <v>0</v>
      </c>
      <c r="S882" s="1" t="s">
        <v>63</v>
      </c>
      <c r="T882" s="1">
        <v>8437</v>
      </c>
      <c r="U882" s="1" t="s">
        <v>1932</v>
      </c>
      <c r="V882" s="1" t="s">
        <v>1933</v>
      </c>
      <c r="W882" s="1" t="s">
        <v>397</v>
      </c>
      <c r="X882" s="1" t="s">
        <v>7065</v>
      </c>
      <c r="Y882" s="1" t="s">
        <v>7066</v>
      </c>
      <c r="Z882" s="1" t="s">
        <v>367</v>
      </c>
      <c r="AA882" s="1" t="str">
        <f>VLOOKUP(Z882,List!A:E,2,FALSE)</f>
        <v>IT Support</v>
      </c>
      <c r="AB882" s="1" t="str">
        <f>VLOOKUP(Z882,List!A:E,3,FALSE)</f>
        <v>Point IT</v>
      </c>
      <c r="AC882" s="1" t="str">
        <f>VLOOKUP(Z882,List!A:E,4,FALSE)</f>
        <v>Second Tier</v>
      </c>
      <c r="AD882" s="1" t="str">
        <f>VLOOKUP(Z882,List!A:E,5,FALSE)</f>
        <v>Onsite</v>
      </c>
      <c r="AE882" s="1" t="s">
        <v>49</v>
      </c>
      <c r="AF882" s="1" t="s">
        <v>69</v>
      </c>
      <c r="AG882" s="1" t="s">
        <v>132</v>
      </c>
      <c r="AH882" s="1" t="s">
        <v>7067</v>
      </c>
      <c r="AI882" s="1" t="s">
        <v>613</v>
      </c>
      <c r="AK882" s="1" t="s">
        <v>47</v>
      </c>
      <c r="AL882" s="1" t="s">
        <v>54</v>
      </c>
      <c r="AM882" s="1" t="s">
        <v>55</v>
      </c>
      <c r="AN882" s="1" t="s">
        <v>7062</v>
      </c>
      <c r="AO882" s="1" t="s">
        <v>43</v>
      </c>
    </row>
    <row r="883" spans="1:41" x14ac:dyDescent="0.55000000000000004">
      <c r="C883" s="1">
        <v>2022</v>
      </c>
      <c r="D883" s="1">
        <v>2</v>
      </c>
      <c r="E883" s="1">
        <v>18</v>
      </c>
      <c r="F883" s="4">
        <v>0.57677083333333334</v>
      </c>
      <c r="H883" s="1" t="s">
        <v>7069</v>
      </c>
      <c r="I883" s="1">
        <v>3248</v>
      </c>
      <c r="J883" s="1" t="s">
        <v>7070</v>
      </c>
      <c r="K883" s="1" t="s">
        <v>7071</v>
      </c>
      <c r="L883" s="1" t="s">
        <v>40</v>
      </c>
      <c r="M883" s="1" t="s">
        <v>7072</v>
      </c>
      <c r="N883" s="1" t="s">
        <v>42</v>
      </c>
      <c r="O883" s="1" t="s">
        <v>43</v>
      </c>
      <c r="P883" s="1">
        <v>1</v>
      </c>
      <c r="R883" s="1">
        <v>1</v>
      </c>
      <c r="S883" s="1" t="s">
        <v>43</v>
      </c>
      <c r="T883" s="1">
        <v>6023</v>
      </c>
      <c r="U883" s="1" t="s">
        <v>7073</v>
      </c>
      <c r="V883" s="1" t="s">
        <v>7074</v>
      </c>
      <c r="W883" s="1" t="s">
        <v>47</v>
      </c>
      <c r="Z883" s="1" t="s">
        <v>6142</v>
      </c>
      <c r="AA883" s="1">
        <f>VLOOKUP(Z883,List!A:E,2,FALSE)</f>
        <v>0</v>
      </c>
      <c r="AB883" s="1" t="str">
        <f>VLOOKUP(Z883,List!A:E,3,FALSE)</f>
        <v>CRA</v>
      </c>
      <c r="AC883" s="1" t="str">
        <f>VLOOKUP(Z883,List!A:E,4,FALSE)</f>
        <v>Second Tier</v>
      </c>
      <c r="AD883" s="1" t="str">
        <f>VLOOKUP(Z883,List!A:E,5,FALSE)</f>
        <v>Frist Tier</v>
      </c>
      <c r="AE883" s="1" t="s">
        <v>49</v>
      </c>
      <c r="AF883" s="1" t="s">
        <v>533</v>
      </c>
      <c r="AH883" s="1" t="s">
        <v>7075</v>
      </c>
      <c r="AI883" s="1" t="s">
        <v>97</v>
      </c>
      <c r="AK883" s="1" t="s">
        <v>47</v>
      </c>
      <c r="AL883" s="1" t="s">
        <v>73</v>
      </c>
      <c r="AM883" s="1" t="s">
        <v>55</v>
      </c>
      <c r="AN883" s="1" t="s">
        <v>7072</v>
      </c>
      <c r="AO883" s="1" t="s">
        <v>43</v>
      </c>
    </row>
    <row r="884" spans="1:41" x14ac:dyDescent="0.55000000000000004">
      <c r="A884" s="1" t="s">
        <v>135</v>
      </c>
      <c r="B884" s="1" t="s">
        <v>7076</v>
      </c>
      <c r="C884" s="1">
        <v>2022</v>
      </c>
      <c r="D884" s="1">
        <v>2</v>
      </c>
      <c r="E884" s="1">
        <v>18</v>
      </c>
      <c r="F884" s="4">
        <v>0.58519675925925929</v>
      </c>
      <c r="G884" s="1" t="s">
        <v>36</v>
      </c>
      <c r="H884" s="1" t="s">
        <v>47</v>
      </c>
      <c r="I884" s="1">
        <v>3249</v>
      </c>
      <c r="J884" s="1" t="s">
        <v>7078</v>
      </c>
      <c r="K884" s="1" t="s">
        <v>55</v>
      </c>
      <c r="L884" s="1" t="s">
        <v>47</v>
      </c>
      <c r="N884" s="1" t="s">
        <v>42</v>
      </c>
      <c r="O884" s="1" t="s">
        <v>43</v>
      </c>
      <c r="P884" s="1">
        <v>2</v>
      </c>
      <c r="R884" s="1">
        <v>0</v>
      </c>
      <c r="S884" s="1" t="s">
        <v>63</v>
      </c>
      <c r="T884" s="1">
        <v>863368521</v>
      </c>
      <c r="U884" s="1" t="s">
        <v>1717</v>
      </c>
      <c r="V884" s="1" t="s">
        <v>1718</v>
      </c>
      <c r="W884" s="1" t="s">
        <v>40</v>
      </c>
      <c r="X884" s="1" t="s">
        <v>7079</v>
      </c>
      <c r="Y884" s="1" t="s">
        <v>7080</v>
      </c>
      <c r="Z884" s="1" t="s">
        <v>68</v>
      </c>
      <c r="AA884" s="1" t="str">
        <f>VLOOKUP(Z884,List!A:E,2,FALSE)</f>
        <v>Network</v>
      </c>
      <c r="AB884" s="1" t="str">
        <f>VLOOKUP(Z884,List!A:E,3,FALSE)</f>
        <v>CRA</v>
      </c>
      <c r="AC884" s="1" t="str">
        <f>VLOOKUP(Z884,List!A:E,4,FALSE)</f>
        <v>Second Tier</v>
      </c>
      <c r="AD884" s="1" t="str">
        <f>VLOOKUP(Z884,List!A:E,5,FALSE)</f>
        <v>Second Tier</v>
      </c>
      <c r="AE884" s="1" t="s">
        <v>49</v>
      </c>
      <c r="AF884" s="1" t="s">
        <v>69</v>
      </c>
      <c r="AG884" s="1" t="s">
        <v>2257</v>
      </c>
      <c r="AH884" s="1" t="s">
        <v>4883</v>
      </c>
      <c r="AI884" s="1" t="s">
        <v>544</v>
      </c>
      <c r="AK884" s="1" t="s">
        <v>47</v>
      </c>
      <c r="AL884" s="1" t="s">
        <v>54</v>
      </c>
      <c r="AM884" s="1" t="s">
        <v>55</v>
      </c>
      <c r="AN884" s="1" t="s">
        <v>7076</v>
      </c>
      <c r="AO884" s="1" t="s">
        <v>43</v>
      </c>
    </row>
    <row r="885" spans="1:41" x14ac:dyDescent="0.55000000000000004">
      <c r="A885" s="1" t="s">
        <v>34</v>
      </c>
      <c r="B885" s="1" t="s">
        <v>7081</v>
      </c>
      <c r="C885" s="1">
        <v>2022</v>
      </c>
      <c r="D885" s="1">
        <v>2</v>
      </c>
      <c r="E885" s="1">
        <v>18</v>
      </c>
      <c r="F885" s="4">
        <v>0.58532407407407405</v>
      </c>
      <c r="G885" s="1" t="s">
        <v>36</v>
      </c>
      <c r="H885" s="1" t="s">
        <v>7083</v>
      </c>
      <c r="I885" s="1">
        <v>3250</v>
      </c>
      <c r="J885" s="1" t="s">
        <v>7084</v>
      </c>
      <c r="K885" s="1" t="s">
        <v>55</v>
      </c>
      <c r="L885" s="1" t="s">
        <v>47</v>
      </c>
      <c r="N885" s="1" t="s">
        <v>42</v>
      </c>
      <c r="O885" s="1" t="s">
        <v>43</v>
      </c>
      <c r="P885" s="1">
        <v>1</v>
      </c>
      <c r="Q885" s="1" t="s">
        <v>5793</v>
      </c>
      <c r="R885" s="1">
        <v>0</v>
      </c>
      <c r="S885" s="1" t="s">
        <v>43</v>
      </c>
      <c r="T885" s="1">
        <v>6706</v>
      </c>
      <c r="U885" s="1" t="s">
        <v>895</v>
      </c>
      <c r="V885" s="1" t="s">
        <v>896</v>
      </c>
      <c r="W885" s="1" t="s">
        <v>40</v>
      </c>
      <c r="X885" s="1" t="s">
        <v>7085</v>
      </c>
      <c r="Y885" s="1" t="s">
        <v>7081</v>
      </c>
      <c r="Z885" s="1" t="s">
        <v>177</v>
      </c>
      <c r="AA885" s="1" t="str">
        <f>VLOOKUP(Z885,List!A:E,2,FALSE)</f>
        <v>IT Support</v>
      </c>
      <c r="AB885" s="1" t="str">
        <f>VLOOKUP(Z885,List!A:E,3,FALSE)</f>
        <v>Point IT</v>
      </c>
      <c r="AC885" s="1" t="str">
        <f>VLOOKUP(Z885,List!A:E,4,FALSE)</f>
        <v>Frist Tier</v>
      </c>
      <c r="AD885" s="1" t="str">
        <f>VLOOKUP(Z885,List!A:E,5,FALSE)</f>
        <v>Frist Tier</v>
      </c>
      <c r="AE885" s="1" t="s">
        <v>49</v>
      </c>
      <c r="AF885" s="1" t="s">
        <v>69</v>
      </c>
      <c r="AG885" s="1" t="s">
        <v>611</v>
      </c>
      <c r="AH885" s="1" t="s">
        <v>7086</v>
      </c>
      <c r="AI885" s="1" t="s">
        <v>900</v>
      </c>
      <c r="AK885" s="1" t="s">
        <v>47</v>
      </c>
      <c r="AL885" s="1" t="s">
        <v>73</v>
      </c>
      <c r="AM885" s="1" t="s">
        <v>55</v>
      </c>
      <c r="AN885" s="1" t="s">
        <v>7081</v>
      </c>
      <c r="AO885" s="1" t="s">
        <v>43</v>
      </c>
    </row>
    <row r="886" spans="1:41" x14ac:dyDescent="0.55000000000000004">
      <c r="A886" s="1" t="s">
        <v>123</v>
      </c>
      <c r="C886" s="1">
        <v>2022</v>
      </c>
      <c r="D886" s="1">
        <v>2</v>
      </c>
      <c r="E886" s="1">
        <v>18</v>
      </c>
      <c r="F886" s="4">
        <v>0.59296296296296302</v>
      </c>
      <c r="G886" s="1" t="s">
        <v>36</v>
      </c>
      <c r="H886" s="1" t="s">
        <v>7088</v>
      </c>
      <c r="I886" s="1">
        <v>3251</v>
      </c>
      <c r="J886" s="1" t="s">
        <v>7089</v>
      </c>
      <c r="K886" s="1" t="s">
        <v>55</v>
      </c>
      <c r="L886" s="1" t="s">
        <v>47</v>
      </c>
      <c r="N886" s="1" t="s">
        <v>42</v>
      </c>
      <c r="O886" s="1" t="s">
        <v>43</v>
      </c>
      <c r="P886" s="1">
        <v>1</v>
      </c>
      <c r="Q886" s="1" t="s">
        <v>62</v>
      </c>
      <c r="R886" s="1">
        <v>0</v>
      </c>
      <c r="S886" s="1" t="s">
        <v>43</v>
      </c>
      <c r="T886" s="1">
        <v>6037</v>
      </c>
      <c r="U886" s="1" t="s">
        <v>94</v>
      </c>
      <c r="V886" s="1" t="s">
        <v>95</v>
      </c>
      <c r="W886" s="1" t="s">
        <v>47</v>
      </c>
      <c r="Z886" s="1" t="s">
        <v>177</v>
      </c>
      <c r="AA886" s="1" t="str">
        <f>VLOOKUP(Z886,List!A:E,2,FALSE)</f>
        <v>IT Support</v>
      </c>
      <c r="AB886" s="1" t="str">
        <f>VLOOKUP(Z886,List!A:E,3,FALSE)</f>
        <v>Point IT</v>
      </c>
      <c r="AC886" s="1" t="str">
        <f>VLOOKUP(Z886,List!A:E,4,FALSE)</f>
        <v>Frist Tier</v>
      </c>
      <c r="AD886" s="1" t="str">
        <f>VLOOKUP(Z886,List!A:E,5,FALSE)</f>
        <v>Frist Tier</v>
      </c>
      <c r="AE886" s="1" t="s">
        <v>49</v>
      </c>
      <c r="AF886" s="1" t="s">
        <v>533</v>
      </c>
      <c r="AG886" s="1" t="s">
        <v>694</v>
      </c>
      <c r="AH886" s="1" t="s">
        <v>7090</v>
      </c>
      <c r="AI886" s="1" t="s">
        <v>97</v>
      </c>
      <c r="AK886" s="1" t="s">
        <v>47</v>
      </c>
      <c r="AL886" s="1" t="s">
        <v>54</v>
      </c>
      <c r="AM886" s="1" t="s">
        <v>55</v>
      </c>
      <c r="AN886" s="1" t="s">
        <v>7091</v>
      </c>
      <c r="AO886" s="1" t="s">
        <v>43</v>
      </c>
    </row>
    <row r="887" spans="1:41" x14ac:dyDescent="0.55000000000000004">
      <c r="A887" s="1" t="s">
        <v>34</v>
      </c>
      <c r="C887" s="1">
        <v>2022</v>
      </c>
      <c r="D887" s="1">
        <v>2</v>
      </c>
      <c r="E887" s="1">
        <v>18</v>
      </c>
      <c r="F887" s="4">
        <v>0.59768518518518521</v>
      </c>
      <c r="H887" s="1" t="s">
        <v>7093</v>
      </c>
      <c r="I887" s="1">
        <v>3252</v>
      </c>
      <c r="J887" s="1" t="s">
        <v>7094</v>
      </c>
      <c r="K887" s="1" t="s">
        <v>7095</v>
      </c>
      <c r="L887" s="1" t="s">
        <v>40</v>
      </c>
      <c r="M887" s="1" t="s">
        <v>7096</v>
      </c>
      <c r="N887" s="1" t="s">
        <v>42</v>
      </c>
      <c r="O887" s="1" t="s">
        <v>43</v>
      </c>
      <c r="P887" s="1">
        <v>2</v>
      </c>
      <c r="Q887" s="1" t="s">
        <v>62</v>
      </c>
      <c r="R887" s="1">
        <v>1</v>
      </c>
      <c r="S887" s="1" t="s">
        <v>43</v>
      </c>
      <c r="T887" s="1">
        <v>6122</v>
      </c>
      <c r="U887" s="1" t="s">
        <v>2728</v>
      </c>
      <c r="V887" s="1" t="s">
        <v>2729</v>
      </c>
      <c r="W887" s="1" t="s">
        <v>47</v>
      </c>
      <c r="Z887" s="1" t="s">
        <v>6142</v>
      </c>
      <c r="AA887" s="1">
        <f>VLOOKUP(Z887,List!A:E,2,FALSE)</f>
        <v>0</v>
      </c>
      <c r="AB887" s="1" t="str">
        <f>VLOOKUP(Z887,List!A:E,3,FALSE)</f>
        <v>CRA</v>
      </c>
      <c r="AC887" s="1" t="str">
        <f>VLOOKUP(Z887,List!A:E,4,FALSE)</f>
        <v>Second Tier</v>
      </c>
      <c r="AD887" s="1" t="str">
        <f>VLOOKUP(Z887,List!A:E,5,FALSE)</f>
        <v>Frist Tier</v>
      </c>
      <c r="AE887" s="1" t="s">
        <v>49</v>
      </c>
      <c r="AF887" s="1" t="s">
        <v>533</v>
      </c>
      <c r="AG887" s="1" t="s">
        <v>51</v>
      </c>
      <c r="AH887" s="1" t="s">
        <v>7097</v>
      </c>
      <c r="AI887" s="1" t="s">
        <v>2733</v>
      </c>
      <c r="AK887" s="1" t="s">
        <v>47</v>
      </c>
      <c r="AL887" s="1" t="s">
        <v>73</v>
      </c>
      <c r="AM887" s="1" t="s">
        <v>55</v>
      </c>
      <c r="AN887" s="1" t="s">
        <v>7098</v>
      </c>
      <c r="AO887" s="1" t="s">
        <v>43</v>
      </c>
    </row>
    <row r="888" spans="1:41" x14ac:dyDescent="0.55000000000000004">
      <c r="C888" s="1">
        <v>2022</v>
      </c>
      <c r="D888" s="1">
        <v>2</v>
      </c>
      <c r="E888" s="1">
        <v>18</v>
      </c>
      <c r="F888" s="4">
        <v>0.60067129629629623</v>
      </c>
      <c r="G888" s="1" t="s">
        <v>1753</v>
      </c>
      <c r="H888" s="1" t="s">
        <v>47</v>
      </c>
      <c r="I888" s="1">
        <v>3253</v>
      </c>
      <c r="J888" s="1" t="s">
        <v>7100</v>
      </c>
      <c r="K888" s="1" t="s">
        <v>55</v>
      </c>
      <c r="L888" s="1" t="s">
        <v>47</v>
      </c>
      <c r="N888" s="1" t="s">
        <v>42</v>
      </c>
      <c r="O888" s="1" t="s">
        <v>43</v>
      </c>
      <c r="P888" s="1">
        <v>1</v>
      </c>
      <c r="R888" s="1">
        <v>0</v>
      </c>
      <c r="S888" s="1" t="s">
        <v>63</v>
      </c>
      <c r="T888" s="1">
        <v>6753</v>
      </c>
      <c r="U888" s="1" t="s">
        <v>7101</v>
      </c>
      <c r="V888" s="1" t="s">
        <v>7102</v>
      </c>
      <c r="W888" s="1" t="s">
        <v>47</v>
      </c>
      <c r="Z888" s="1" t="s">
        <v>1222</v>
      </c>
      <c r="AA888" s="1" t="str">
        <f>VLOOKUP(Z888,List!A:E,2,FALSE)</f>
        <v>Programer</v>
      </c>
      <c r="AB888" s="1" t="str">
        <f>VLOOKUP(Z888,List!A:E,3,FALSE)</f>
        <v>CRA</v>
      </c>
      <c r="AC888" s="1" t="str">
        <f>VLOOKUP(Z888,List!A:E,4,FALSE)</f>
        <v>Second Tier</v>
      </c>
      <c r="AD888" s="1" t="str">
        <f>VLOOKUP(Z888,List!A:E,5,FALSE)</f>
        <v>Second Tier</v>
      </c>
      <c r="AE888" s="1" t="s">
        <v>756</v>
      </c>
      <c r="AF888" s="1" t="s">
        <v>533</v>
      </c>
      <c r="AH888" s="1" t="s">
        <v>7103</v>
      </c>
      <c r="AK888" s="1" t="s">
        <v>47</v>
      </c>
      <c r="AL888" s="1" t="s">
        <v>54</v>
      </c>
      <c r="AM888" s="1" t="s">
        <v>55</v>
      </c>
      <c r="AN888" s="1" t="s">
        <v>7104</v>
      </c>
      <c r="AO888" s="1" t="s">
        <v>43</v>
      </c>
    </row>
    <row r="889" spans="1:41" x14ac:dyDescent="0.55000000000000004">
      <c r="B889" s="1" t="s">
        <v>7105</v>
      </c>
      <c r="C889" s="1">
        <v>2022</v>
      </c>
      <c r="D889" s="1">
        <v>2</v>
      </c>
      <c r="E889" s="1">
        <v>18</v>
      </c>
      <c r="F889" s="4">
        <v>0.60358796296296291</v>
      </c>
      <c r="G889" s="1" t="s">
        <v>5826</v>
      </c>
      <c r="H889" s="1" t="s">
        <v>47</v>
      </c>
      <c r="I889" s="1">
        <v>3254</v>
      </c>
      <c r="J889" s="1" t="s">
        <v>7107</v>
      </c>
      <c r="K889" s="1" t="s">
        <v>55</v>
      </c>
      <c r="L889" s="1" t="s">
        <v>47</v>
      </c>
      <c r="N889" s="1" t="s">
        <v>42</v>
      </c>
      <c r="O889" s="1" t="s">
        <v>43</v>
      </c>
      <c r="P889" s="1">
        <v>1</v>
      </c>
      <c r="R889" s="1">
        <v>0</v>
      </c>
      <c r="S889" s="1" t="s">
        <v>63</v>
      </c>
      <c r="T889" s="1">
        <v>6711</v>
      </c>
      <c r="U889" s="1" t="s">
        <v>690</v>
      </c>
      <c r="V889" s="1" t="s">
        <v>691</v>
      </c>
      <c r="W889" s="1" t="s">
        <v>40</v>
      </c>
      <c r="X889" s="1" t="s">
        <v>7108</v>
      </c>
      <c r="Y889" s="1" t="s">
        <v>7105</v>
      </c>
      <c r="Z889" s="1" t="s">
        <v>210</v>
      </c>
      <c r="AA889" s="1" t="str">
        <f>VLOOKUP(Z889,List!A:E,2,FALSE)</f>
        <v>E-sarabun</v>
      </c>
      <c r="AB889" s="1" t="str">
        <f>VLOOKUP(Z889,List!A:E,3,FALSE)</f>
        <v>CRA</v>
      </c>
      <c r="AC889" s="1" t="str">
        <f>VLOOKUP(Z889,List!A:E,4,FALSE)</f>
        <v>Second Tier</v>
      </c>
      <c r="AD889" s="1" t="str">
        <f>VLOOKUP(Z889,List!A:E,5,FALSE)</f>
        <v>Second Tier</v>
      </c>
      <c r="AE889" s="1" t="s">
        <v>49</v>
      </c>
      <c r="AF889" s="1" t="s">
        <v>69</v>
      </c>
      <c r="AH889" s="1" t="s">
        <v>7109</v>
      </c>
      <c r="AK889" s="1" t="s">
        <v>47</v>
      </c>
      <c r="AL889" s="1" t="s">
        <v>54</v>
      </c>
      <c r="AM889" s="1" t="s">
        <v>55</v>
      </c>
      <c r="AN889" s="1" t="s">
        <v>7105</v>
      </c>
      <c r="AO889" s="1" t="s">
        <v>43</v>
      </c>
    </row>
    <row r="890" spans="1:41" x14ac:dyDescent="0.55000000000000004">
      <c r="A890" s="1" t="s">
        <v>371</v>
      </c>
      <c r="C890" s="1">
        <v>2022</v>
      </c>
      <c r="D890" s="1">
        <v>2</v>
      </c>
      <c r="E890" s="1">
        <v>18</v>
      </c>
      <c r="F890" s="4">
        <v>0.60601851851851851</v>
      </c>
      <c r="G890" s="1" t="s">
        <v>36</v>
      </c>
      <c r="H890" s="1" t="s">
        <v>47</v>
      </c>
      <c r="I890" s="1">
        <v>3255</v>
      </c>
      <c r="J890" s="1" t="s">
        <v>7111</v>
      </c>
      <c r="K890" s="1" t="s">
        <v>55</v>
      </c>
      <c r="L890" s="1" t="s">
        <v>47</v>
      </c>
      <c r="N890" s="1" t="s">
        <v>42</v>
      </c>
      <c r="O890" s="1" t="s">
        <v>43</v>
      </c>
      <c r="P890" s="1">
        <v>1</v>
      </c>
      <c r="Q890" s="1" t="s">
        <v>394</v>
      </c>
      <c r="R890" s="1">
        <v>0</v>
      </c>
      <c r="S890" s="1" t="s">
        <v>63</v>
      </c>
      <c r="T890" s="1">
        <v>5815</v>
      </c>
      <c r="U890" s="1" t="s">
        <v>7112</v>
      </c>
      <c r="V890" s="1" t="s">
        <v>7113</v>
      </c>
      <c r="W890" s="1" t="s">
        <v>47</v>
      </c>
      <c r="Z890" s="1" t="s">
        <v>1222</v>
      </c>
      <c r="AA890" s="1" t="str">
        <f>VLOOKUP(Z890,List!A:E,2,FALSE)</f>
        <v>Programer</v>
      </c>
      <c r="AB890" s="1" t="str">
        <f>VLOOKUP(Z890,List!A:E,3,FALSE)</f>
        <v>CRA</v>
      </c>
      <c r="AC890" s="1" t="str">
        <f>VLOOKUP(Z890,List!A:E,4,FALSE)</f>
        <v>Second Tier</v>
      </c>
      <c r="AD890" s="1" t="str">
        <f>VLOOKUP(Z890,List!A:E,5,FALSE)</f>
        <v>Second Tier</v>
      </c>
      <c r="AE890" s="1" t="s">
        <v>1223</v>
      </c>
      <c r="AF890" s="1" t="s">
        <v>533</v>
      </c>
      <c r="AG890" s="1" t="s">
        <v>1606</v>
      </c>
      <c r="AH890" s="1" t="s">
        <v>7114</v>
      </c>
      <c r="AI890" s="1" t="s">
        <v>998</v>
      </c>
      <c r="AK890" s="1" t="s">
        <v>47</v>
      </c>
      <c r="AL890" s="1" t="s">
        <v>54</v>
      </c>
      <c r="AM890" s="1" t="s">
        <v>55</v>
      </c>
      <c r="AN890" s="1" t="s">
        <v>7115</v>
      </c>
      <c r="AO890" s="1" t="s">
        <v>43</v>
      </c>
    </row>
    <row r="891" spans="1:41" x14ac:dyDescent="0.55000000000000004">
      <c r="A891" s="1" t="s">
        <v>34</v>
      </c>
      <c r="B891" s="1" t="s">
        <v>7116</v>
      </c>
      <c r="C891" s="1">
        <v>2022</v>
      </c>
      <c r="D891" s="1">
        <v>2</v>
      </c>
      <c r="E891" s="1">
        <v>18</v>
      </c>
      <c r="F891" s="4">
        <v>0.6106597222222222</v>
      </c>
      <c r="G891" s="1" t="s">
        <v>36</v>
      </c>
      <c r="H891" s="1" t="s">
        <v>7118</v>
      </c>
      <c r="I891" s="1">
        <v>3256</v>
      </c>
      <c r="J891" s="1" t="s">
        <v>7119</v>
      </c>
      <c r="K891" s="1" t="s">
        <v>55</v>
      </c>
      <c r="L891" s="1" t="s">
        <v>47</v>
      </c>
      <c r="N891" s="1" t="s">
        <v>42</v>
      </c>
      <c r="O891" s="1" t="s">
        <v>43</v>
      </c>
      <c r="P891" s="1">
        <v>1</v>
      </c>
      <c r="Q891" s="1" t="s">
        <v>62</v>
      </c>
      <c r="R891" s="1">
        <v>0</v>
      </c>
      <c r="S891" s="1" t="s">
        <v>43</v>
      </c>
      <c r="T891" s="1">
        <v>951540493</v>
      </c>
      <c r="U891" s="1" t="s">
        <v>1418</v>
      </c>
      <c r="V891" s="1" t="s">
        <v>1419</v>
      </c>
      <c r="W891" s="1" t="s">
        <v>40</v>
      </c>
      <c r="X891" s="1" t="s">
        <v>7120</v>
      </c>
      <c r="Y891" s="1" t="s">
        <v>7121</v>
      </c>
      <c r="Z891" s="1" t="s">
        <v>367</v>
      </c>
      <c r="AA891" s="1" t="str">
        <f>VLOOKUP(Z891,List!A:E,2,FALSE)</f>
        <v>IT Support</v>
      </c>
      <c r="AB891" s="1" t="str">
        <f>VLOOKUP(Z891,List!A:E,3,FALSE)</f>
        <v>Point IT</v>
      </c>
      <c r="AC891" s="1" t="str">
        <f>VLOOKUP(Z891,List!A:E,4,FALSE)</f>
        <v>Second Tier</v>
      </c>
      <c r="AD891" s="1" t="str">
        <f>VLOOKUP(Z891,List!A:E,5,FALSE)</f>
        <v>Onsite</v>
      </c>
      <c r="AE891" s="1" t="s">
        <v>49</v>
      </c>
      <c r="AF891" s="1" t="s">
        <v>69</v>
      </c>
      <c r="AG891" s="1" t="s">
        <v>200</v>
      </c>
      <c r="AH891" s="1" t="s">
        <v>7122</v>
      </c>
      <c r="AI891" s="1" t="s">
        <v>291</v>
      </c>
      <c r="AJ891" s="1" t="s">
        <v>1620</v>
      </c>
      <c r="AK891" s="1" t="s">
        <v>47</v>
      </c>
      <c r="AL891" s="1" t="s">
        <v>54</v>
      </c>
      <c r="AM891" s="1" t="s">
        <v>55</v>
      </c>
      <c r="AN891" s="1" t="s">
        <v>7123</v>
      </c>
      <c r="AO891" s="1" t="s">
        <v>43</v>
      </c>
    </row>
    <row r="892" spans="1:41" x14ac:dyDescent="0.55000000000000004">
      <c r="A892" s="1" t="s">
        <v>203</v>
      </c>
      <c r="B892" s="1" t="s">
        <v>7124</v>
      </c>
      <c r="C892" s="1">
        <v>2022</v>
      </c>
      <c r="D892" s="1">
        <v>2</v>
      </c>
      <c r="E892" s="1">
        <v>18</v>
      </c>
      <c r="F892" s="4">
        <v>0.6242361111111111</v>
      </c>
      <c r="G892" s="1" t="s">
        <v>36</v>
      </c>
      <c r="H892" s="1" t="s">
        <v>47</v>
      </c>
      <c r="I892" s="1">
        <v>3257</v>
      </c>
      <c r="J892" s="1" t="s">
        <v>7126</v>
      </c>
      <c r="K892" s="1" t="s">
        <v>55</v>
      </c>
      <c r="L892" s="1" t="s">
        <v>47</v>
      </c>
      <c r="N892" s="1" t="s">
        <v>42</v>
      </c>
      <c r="O892" s="1" t="s">
        <v>43</v>
      </c>
      <c r="P892" s="1">
        <v>1</v>
      </c>
      <c r="Q892" s="1" t="s">
        <v>44</v>
      </c>
      <c r="R892" s="1">
        <v>0</v>
      </c>
      <c r="S892" s="1" t="s">
        <v>63</v>
      </c>
      <c r="T892" s="1">
        <v>8190</v>
      </c>
      <c r="U892" s="1" t="s">
        <v>2185</v>
      </c>
      <c r="V892" s="1" t="s">
        <v>2186</v>
      </c>
      <c r="W892" s="1" t="s">
        <v>40</v>
      </c>
      <c r="X892" s="1" t="s">
        <v>7127</v>
      </c>
      <c r="Y892" s="1" t="s">
        <v>7124</v>
      </c>
      <c r="Z892" s="1" t="s">
        <v>210</v>
      </c>
      <c r="AA892" s="1" t="str">
        <f>VLOOKUP(Z892,List!A:E,2,FALSE)</f>
        <v>E-sarabun</v>
      </c>
      <c r="AB892" s="1" t="str">
        <f>VLOOKUP(Z892,List!A:E,3,FALSE)</f>
        <v>CRA</v>
      </c>
      <c r="AC892" s="1" t="str">
        <f>VLOOKUP(Z892,List!A:E,4,FALSE)</f>
        <v>Second Tier</v>
      </c>
      <c r="AD892" s="1" t="str">
        <f>VLOOKUP(Z892,List!A:E,5,FALSE)</f>
        <v>Second Tier</v>
      </c>
      <c r="AE892" s="1" t="s">
        <v>49</v>
      </c>
      <c r="AF892" s="1" t="s">
        <v>69</v>
      </c>
      <c r="AG892" s="1" t="s">
        <v>211</v>
      </c>
      <c r="AH892" s="1" t="s">
        <v>7128</v>
      </c>
      <c r="AI892" s="1" t="s">
        <v>291</v>
      </c>
      <c r="AJ892" s="1" t="s">
        <v>369</v>
      </c>
      <c r="AK892" s="1" t="s">
        <v>47</v>
      </c>
      <c r="AL892" s="1" t="s">
        <v>54</v>
      </c>
      <c r="AM892" s="1" t="s">
        <v>55</v>
      </c>
      <c r="AN892" s="1" t="s">
        <v>7129</v>
      </c>
      <c r="AO892" s="1" t="s">
        <v>43</v>
      </c>
    </row>
    <row r="893" spans="1:41" x14ac:dyDescent="0.55000000000000004">
      <c r="A893" s="1" t="s">
        <v>34</v>
      </c>
      <c r="B893" s="1" t="s">
        <v>7130</v>
      </c>
      <c r="C893" s="1">
        <v>2022</v>
      </c>
      <c r="D893" s="1">
        <v>2</v>
      </c>
      <c r="E893" s="1">
        <v>18</v>
      </c>
      <c r="F893" s="4">
        <v>0.62875000000000003</v>
      </c>
      <c r="G893" s="1" t="s">
        <v>36</v>
      </c>
      <c r="H893" s="1" t="s">
        <v>7132</v>
      </c>
      <c r="I893" s="1">
        <v>3258</v>
      </c>
      <c r="J893" s="1" t="s">
        <v>7133</v>
      </c>
      <c r="K893" s="1" t="s">
        <v>55</v>
      </c>
      <c r="L893" s="1" t="s">
        <v>47</v>
      </c>
      <c r="N893" s="1" t="s">
        <v>42</v>
      </c>
      <c r="O893" s="1" t="s">
        <v>43</v>
      </c>
      <c r="P893" s="1">
        <v>1</v>
      </c>
      <c r="Q893" s="1" t="s">
        <v>394</v>
      </c>
      <c r="R893" s="1">
        <v>0</v>
      </c>
      <c r="S893" s="1" t="s">
        <v>63</v>
      </c>
      <c r="T893" s="1">
        <v>6753</v>
      </c>
      <c r="U893" s="1" t="s">
        <v>660</v>
      </c>
      <c r="V893" s="1" t="s">
        <v>177</v>
      </c>
      <c r="W893" s="1" t="s">
        <v>40</v>
      </c>
      <c r="X893" s="1" t="s">
        <v>7134</v>
      </c>
      <c r="Y893" s="1" t="s">
        <v>7135</v>
      </c>
      <c r="Z893" s="1" t="s">
        <v>1175</v>
      </c>
      <c r="AA893" s="1" t="str">
        <f>VLOOKUP(Z893,List!A:E,2,FALSE)</f>
        <v>IT Support</v>
      </c>
      <c r="AB893" s="1" t="str">
        <f>VLOOKUP(Z893,List!A:E,3,FALSE)</f>
        <v>CRA</v>
      </c>
      <c r="AC893" s="1" t="str">
        <f>VLOOKUP(Z893,List!A:E,4,FALSE)</f>
        <v>Second Tier</v>
      </c>
      <c r="AD893" s="1" t="str">
        <f>VLOOKUP(Z893,List!A:E,5,FALSE)</f>
        <v>Onsite</v>
      </c>
      <c r="AE893" s="1" t="s">
        <v>49</v>
      </c>
      <c r="AF893" s="1" t="s">
        <v>69</v>
      </c>
      <c r="AG893" s="1" t="s">
        <v>188</v>
      </c>
      <c r="AH893" s="1" t="s">
        <v>7136</v>
      </c>
      <c r="AI893" s="1" t="s">
        <v>584</v>
      </c>
      <c r="AK893" s="1" t="s">
        <v>47</v>
      </c>
      <c r="AL893" s="1" t="s">
        <v>54</v>
      </c>
      <c r="AM893" s="1" t="s">
        <v>55</v>
      </c>
      <c r="AN893" s="1" t="s">
        <v>7130</v>
      </c>
      <c r="AO893" s="1" t="s">
        <v>43</v>
      </c>
    </row>
    <row r="894" spans="1:41" x14ac:dyDescent="0.55000000000000004">
      <c r="A894" s="1" t="s">
        <v>203</v>
      </c>
      <c r="B894" s="1" t="s">
        <v>7137</v>
      </c>
      <c r="C894" s="1">
        <v>2022</v>
      </c>
      <c r="D894" s="1">
        <v>2</v>
      </c>
      <c r="E894" s="1">
        <v>18</v>
      </c>
      <c r="F894" s="4">
        <v>0.62972222222222218</v>
      </c>
      <c r="G894" s="1" t="s">
        <v>36</v>
      </c>
      <c r="H894" s="1" t="s">
        <v>47</v>
      </c>
      <c r="I894" s="1">
        <v>3259</v>
      </c>
      <c r="J894" s="1" t="s">
        <v>7139</v>
      </c>
      <c r="K894" s="1" t="s">
        <v>55</v>
      </c>
      <c r="L894" s="1" t="s">
        <v>47</v>
      </c>
      <c r="N894" s="1" t="s">
        <v>42</v>
      </c>
      <c r="O894" s="1" t="s">
        <v>43</v>
      </c>
      <c r="P894" s="1">
        <v>1</v>
      </c>
      <c r="Q894" s="1" t="s">
        <v>44</v>
      </c>
      <c r="R894" s="1">
        <v>0</v>
      </c>
      <c r="S894" s="1" t="s">
        <v>63</v>
      </c>
      <c r="T894" s="1">
        <v>8190</v>
      </c>
      <c r="U894" s="1" t="s">
        <v>2112</v>
      </c>
      <c r="V894" s="1" t="s">
        <v>2113</v>
      </c>
      <c r="W894" s="1" t="s">
        <v>40</v>
      </c>
      <c r="X894" s="1" t="s">
        <v>7140</v>
      </c>
      <c r="Y894" s="1" t="s">
        <v>7137</v>
      </c>
      <c r="Z894" s="1" t="s">
        <v>210</v>
      </c>
      <c r="AA894" s="1" t="str">
        <f>VLOOKUP(Z894,List!A:E,2,FALSE)</f>
        <v>E-sarabun</v>
      </c>
      <c r="AB894" s="1" t="str">
        <f>VLOOKUP(Z894,List!A:E,3,FALSE)</f>
        <v>CRA</v>
      </c>
      <c r="AC894" s="1" t="str">
        <f>VLOOKUP(Z894,List!A:E,4,FALSE)</f>
        <v>Second Tier</v>
      </c>
      <c r="AD894" s="1" t="str">
        <f>VLOOKUP(Z894,List!A:E,5,FALSE)</f>
        <v>Second Tier</v>
      </c>
      <c r="AE894" s="1" t="s">
        <v>49</v>
      </c>
      <c r="AF894" s="1" t="s">
        <v>69</v>
      </c>
      <c r="AG894" s="1" t="s">
        <v>211</v>
      </c>
      <c r="AH894" s="1" t="s">
        <v>7141</v>
      </c>
      <c r="AI894" s="1" t="s">
        <v>291</v>
      </c>
      <c r="AK894" s="1" t="s">
        <v>47</v>
      </c>
      <c r="AL894" s="1" t="s">
        <v>54</v>
      </c>
      <c r="AM894" s="1" t="s">
        <v>55</v>
      </c>
      <c r="AN894" s="1" t="s">
        <v>7137</v>
      </c>
      <c r="AO894" s="1" t="s">
        <v>43</v>
      </c>
    </row>
    <row r="895" spans="1:41" x14ac:dyDescent="0.55000000000000004">
      <c r="A895" s="1" t="s">
        <v>34</v>
      </c>
      <c r="C895" s="1">
        <v>2022</v>
      </c>
      <c r="D895" s="1">
        <v>2</v>
      </c>
      <c r="E895" s="1">
        <v>18</v>
      </c>
      <c r="F895" s="4">
        <v>0.63096064814814812</v>
      </c>
      <c r="G895" s="1" t="s">
        <v>36</v>
      </c>
      <c r="H895" s="1" t="s">
        <v>7132</v>
      </c>
      <c r="I895" s="1">
        <v>3260</v>
      </c>
      <c r="J895" s="1" t="s">
        <v>7143</v>
      </c>
      <c r="K895" s="1" t="s">
        <v>55</v>
      </c>
      <c r="L895" s="1" t="s">
        <v>47</v>
      </c>
      <c r="N895" s="1" t="s">
        <v>42</v>
      </c>
      <c r="O895" s="1" t="s">
        <v>43</v>
      </c>
      <c r="P895" s="1">
        <v>1</v>
      </c>
      <c r="Q895" s="1" t="s">
        <v>394</v>
      </c>
      <c r="R895" s="1">
        <v>0</v>
      </c>
      <c r="S895" s="1" t="s">
        <v>63</v>
      </c>
      <c r="T895" s="1">
        <v>6753</v>
      </c>
      <c r="U895" s="1" t="s">
        <v>660</v>
      </c>
      <c r="V895" s="1" t="s">
        <v>177</v>
      </c>
      <c r="W895" s="1" t="s">
        <v>47</v>
      </c>
      <c r="Z895" s="1" t="s">
        <v>610</v>
      </c>
      <c r="AA895" s="1" t="str">
        <f>VLOOKUP(Z895,List!A:E,2,FALSE)</f>
        <v>PMO</v>
      </c>
      <c r="AB895" s="1" t="str">
        <f>VLOOKUP(Z895,List!A:E,3,FALSE)</f>
        <v>CRA</v>
      </c>
      <c r="AC895" s="1" t="str">
        <f>VLOOKUP(Z895,List!A:E,4,FALSE)</f>
        <v>Second Tier</v>
      </c>
      <c r="AD895" s="1" t="str">
        <f>VLOOKUP(Z895,List!A:E,5,FALSE)</f>
        <v>Second Tier</v>
      </c>
      <c r="AE895" s="1" t="s">
        <v>49</v>
      </c>
      <c r="AF895" s="1" t="s">
        <v>533</v>
      </c>
      <c r="AG895" s="1" t="s">
        <v>611</v>
      </c>
      <c r="AH895" s="1" t="s">
        <v>7144</v>
      </c>
      <c r="AI895" s="1" t="s">
        <v>584</v>
      </c>
      <c r="AK895" s="1" t="s">
        <v>47</v>
      </c>
      <c r="AL895" s="1" t="s">
        <v>54</v>
      </c>
      <c r="AM895" s="1" t="s">
        <v>55</v>
      </c>
      <c r="AN895" s="1" t="s">
        <v>7145</v>
      </c>
      <c r="AO895" s="1" t="s">
        <v>43</v>
      </c>
    </row>
    <row r="896" spans="1:41" x14ac:dyDescent="0.55000000000000004">
      <c r="A896" s="1" t="s">
        <v>34</v>
      </c>
      <c r="C896" s="1">
        <v>2022</v>
      </c>
      <c r="D896" s="1">
        <v>2</v>
      </c>
      <c r="E896" s="1">
        <v>18</v>
      </c>
      <c r="F896" s="4">
        <v>0.64778935185185182</v>
      </c>
      <c r="G896" s="1" t="s">
        <v>36</v>
      </c>
      <c r="H896" s="1" t="s">
        <v>7147</v>
      </c>
      <c r="I896" s="1">
        <v>3261</v>
      </c>
      <c r="J896" s="1" t="s">
        <v>7148</v>
      </c>
      <c r="K896" s="1" t="s">
        <v>55</v>
      </c>
      <c r="L896" s="1" t="s">
        <v>47</v>
      </c>
      <c r="N896" s="1" t="s">
        <v>42</v>
      </c>
      <c r="O896" s="1" t="s">
        <v>43</v>
      </c>
      <c r="P896" s="1">
        <v>1</v>
      </c>
      <c r="Q896" s="1" t="s">
        <v>62</v>
      </c>
      <c r="R896" s="1">
        <v>0</v>
      </c>
      <c r="S896" s="1" t="s">
        <v>43</v>
      </c>
      <c r="T896" s="1">
        <v>945455054</v>
      </c>
      <c r="U896" s="1" t="s">
        <v>7149</v>
      </c>
      <c r="V896" s="1" t="s">
        <v>7150</v>
      </c>
      <c r="W896" s="1" t="s">
        <v>47</v>
      </c>
      <c r="Z896" s="1" t="s">
        <v>367</v>
      </c>
      <c r="AA896" s="1" t="str">
        <f>VLOOKUP(Z896,List!A:E,2,FALSE)</f>
        <v>IT Support</v>
      </c>
      <c r="AB896" s="1" t="str">
        <f>VLOOKUP(Z896,List!A:E,3,FALSE)</f>
        <v>Point IT</v>
      </c>
      <c r="AC896" s="1" t="str">
        <f>VLOOKUP(Z896,List!A:E,4,FALSE)</f>
        <v>Second Tier</v>
      </c>
      <c r="AD896" s="1" t="str">
        <f>VLOOKUP(Z896,List!A:E,5,FALSE)</f>
        <v>Onsite</v>
      </c>
      <c r="AE896" s="1" t="s">
        <v>49</v>
      </c>
      <c r="AF896" s="1" t="s">
        <v>533</v>
      </c>
      <c r="AG896" s="1" t="s">
        <v>200</v>
      </c>
      <c r="AH896" s="1" t="s">
        <v>7151</v>
      </c>
      <c r="AI896" s="1" t="s">
        <v>1378</v>
      </c>
      <c r="AK896" s="1" t="s">
        <v>47</v>
      </c>
      <c r="AL896" s="1" t="s">
        <v>54</v>
      </c>
      <c r="AM896" s="1" t="s">
        <v>55</v>
      </c>
      <c r="AN896" s="1" t="s">
        <v>7152</v>
      </c>
      <c r="AO896" s="1" t="s">
        <v>43</v>
      </c>
    </row>
    <row r="897" spans="1:41" x14ac:dyDescent="0.55000000000000004">
      <c r="B897" s="1" t="s">
        <v>7153</v>
      </c>
      <c r="C897" s="1">
        <v>2022</v>
      </c>
      <c r="D897" s="1">
        <v>2</v>
      </c>
      <c r="E897" s="1">
        <v>18</v>
      </c>
      <c r="F897" s="4">
        <v>0.64829861111111109</v>
      </c>
      <c r="H897" s="1" t="s">
        <v>47</v>
      </c>
      <c r="I897" s="1">
        <v>3262</v>
      </c>
      <c r="J897" s="1" t="s">
        <v>7155</v>
      </c>
      <c r="K897" s="1" t="s">
        <v>55</v>
      </c>
      <c r="L897" s="1" t="s">
        <v>47</v>
      </c>
      <c r="N897" s="1" t="s">
        <v>42</v>
      </c>
      <c r="O897" s="1" t="s">
        <v>43</v>
      </c>
      <c r="P897" s="1">
        <v>2</v>
      </c>
      <c r="R897" s="1">
        <v>0</v>
      </c>
      <c r="S897" s="1" t="s">
        <v>63</v>
      </c>
      <c r="T897" s="1">
        <v>6711</v>
      </c>
      <c r="U897" s="1" t="s">
        <v>7156</v>
      </c>
      <c r="V897" s="1" t="s">
        <v>7157</v>
      </c>
      <c r="W897" s="1" t="s">
        <v>40</v>
      </c>
      <c r="X897" s="1" t="s">
        <v>7158</v>
      </c>
      <c r="Y897" s="1" t="s">
        <v>7153</v>
      </c>
      <c r="Z897" s="1" t="s">
        <v>210</v>
      </c>
      <c r="AA897" s="1" t="str">
        <f>VLOOKUP(Z897,List!A:E,2,FALSE)</f>
        <v>E-sarabun</v>
      </c>
      <c r="AB897" s="1" t="str">
        <f>VLOOKUP(Z897,List!A:E,3,FALSE)</f>
        <v>CRA</v>
      </c>
      <c r="AC897" s="1" t="str">
        <f>VLOOKUP(Z897,List!A:E,4,FALSE)</f>
        <v>Second Tier</v>
      </c>
      <c r="AD897" s="1" t="str">
        <f>VLOOKUP(Z897,List!A:E,5,FALSE)</f>
        <v>Second Tier</v>
      </c>
      <c r="AE897" s="1" t="s">
        <v>49</v>
      </c>
      <c r="AF897" s="1" t="s">
        <v>69</v>
      </c>
      <c r="AH897" s="1" t="s">
        <v>7159</v>
      </c>
      <c r="AK897" s="1" t="s">
        <v>47</v>
      </c>
      <c r="AL897" s="1" t="s">
        <v>54</v>
      </c>
      <c r="AM897" s="1" t="s">
        <v>55</v>
      </c>
      <c r="AN897" s="1" t="s">
        <v>7160</v>
      </c>
      <c r="AO897" s="1" t="s">
        <v>43</v>
      </c>
    </row>
    <row r="898" spans="1:41" x14ac:dyDescent="0.55000000000000004">
      <c r="A898" s="1" t="s">
        <v>74</v>
      </c>
      <c r="C898" s="1">
        <v>2022</v>
      </c>
      <c r="D898" s="1">
        <v>2</v>
      </c>
      <c r="E898" s="1">
        <v>18</v>
      </c>
      <c r="F898" s="4">
        <v>0.65542824074074069</v>
      </c>
      <c r="G898" s="1" t="s">
        <v>36</v>
      </c>
      <c r="H898" s="1" t="s">
        <v>47</v>
      </c>
      <c r="I898" s="1">
        <v>3263</v>
      </c>
      <c r="J898" s="1" t="s">
        <v>7162</v>
      </c>
      <c r="K898" s="1" t="s">
        <v>55</v>
      </c>
      <c r="L898" s="1" t="s">
        <v>47</v>
      </c>
      <c r="N898" s="1" t="s">
        <v>42</v>
      </c>
      <c r="O898" s="1" t="s">
        <v>43</v>
      </c>
      <c r="P898" s="1">
        <v>1</v>
      </c>
      <c r="Q898" s="1" t="s">
        <v>630</v>
      </c>
      <c r="R898" s="1">
        <v>0</v>
      </c>
      <c r="S898" s="1" t="s">
        <v>63</v>
      </c>
      <c r="T898" s="1">
        <v>8711</v>
      </c>
      <c r="U898" s="1" t="s">
        <v>2494</v>
      </c>
      <c r="V898" s="1" t="s">
        <v>2495</v>
      </c>
      <c r="W898" s="1" t="s">
        <v>47</v>
      </c>
      <c r="Z898" s="1" t="s">
        <v>367</v>
      </c>
      <c r="AA898" s="1" t="str">
        <f>VLOOKUP(Z898,List!A:E,2,FALSE)</f>
        <v>IT Support</v>
      </c>
      <c r="AB898" s="1" t="str">
        <f>VLOOKUP(Z898,List!A:E,3,FALSE)</f>
        <v>Point IT</v>
      </c>
      <c r="AC898" s="1" t="str">
        <f>VLOOKUP(Z898,List!A:E,4,FALSE)</f>
        <v>Second Tier</v>
      </c>
      <c r="AD898" s="1" t="str">
        <f>VLOOKUP(Z898,List!A:E,5,FALSE)</f>
        <v>Onsite</v>
      </c>
      <c r="AE898" s="1" t="s">
        <v>49</v>
      </c>
      <c r="AF898" s="1" t="s">
        <v>533</v>
      </c>
      <c r="AG898" s="1" t="s">
        <v>1538</v>
      </c>
      <c r="AH898" s="1" t="s">
        <v>7163</v>
      </c>
      <c r="AI898" s="1" t="s">
        <v>213</v>
      </c>
      <c r="AK898" s="1" t="s">
        <v>47</v>
      </c>
      <c r="AL898" s="1" t="s">
        <v>54</v>
      </c>
      <c r="AM898" s="1" t="s">
        <v>55</v>
      </c>
      <c r="AN898" s="1" t="s">
        <v>7164</v>
      </c>
      <c r="AO898" s="1" t="s">
        <v>43</v>
      </c>
    </row>
    <row r="899" spans="1:41" x14ac:dyDescent="0.55000000000000004">
      <c r="A899" s="1" t="s">
        <v>34</v>
      </c>
      <c r="B899" s="1" t="s">
        <v>7165</v>
      </c>
      <c r="C899" s="1">
        <v>2022</v>
      </c>
      <c r="D899" s="1">
        <v>2</v>
      </c>
      <c r="E899" s="1">
        <v>18</v>
      </c>
      <c r="F899" s="4">
        <v>0.6728587962962963</v>
      </c>
      <c r="G899" s="1" t="s">
        <v>36</v>
      </c>
      <c r="H899" s="1" t="s">
        <v>7167</v>
      </c>
      <c r="I899" s="1">
        <v>3264</v>
      </c>
      <c r="J899" s="1" t="s">
        <v>7168</v>
      </c>
      <c r="K899" s="1" t="s">
        <v>7169</v>
      </c>
      <c r="L899" s="1" t="s">
        <v>40</v>
      </c>
      <c r="M899" s="1" t="s">
        <v>7170</v>
      </c>
      <c r="N899" s="1" t="s">
        <v>42</v>
      </c>
      <c r="O899" s="1" t="s">
        <v>43</v>
      </c>
      <c r="P899" s="1">
        <v>1</v>
      </c>
      <c r="Q899" s="1" t="s">
        <v>44</v>
      </c>
      <c r="R899" s="1">
        <v>1</v>
      </c>
      <c r="S899" s="1" t="s">
        <v>43</v>
      </c>
      <c r="T899" s="1">
        <v>957196398</v>
      </c>
      <c r="U899" s="1" t="s">
        <v>7171</v>
      </c>
      <c r="V899" s="1" t="s">
        <v>7172</v>
      </c>
      <c r="W899" s="1" t="s">
        <v>40</v>
      </c>
      <c r="X899" s="1" t="s">
        <v>7169</v>
      </c>
      <c r="Y899" s="1" t="s">
        <v>7173</v>
      </c>
      <c r="Z899" s="1" t="s">
        <v>959</v>
      </c>
      <c r="AA899" s="1" t="str">
        <f>VLOOKUP(Z899,List!A:E,2,FALSE)</f>
        <v>Application Support</v>
      </c>
      <c r="AB899" s="1" t="str">
        <f>VLOOKUP(Z899,List!A:E,3,FALSE)</f>
        <v>CRA</v>
      </c>
      <c r="AC899" s="1" t="str">
        <f>VLOOKUP(Z899,List!A:E,4,FALSE)</f>
        <v>Second Tier</v>
      </c>
      <c r="AD899" s="1" t="str">
        <f>VLOOKUP(Z899,List!A:E,5,FALSE)</f>
        <v>Second Tier</v>
      </c>
      <c r="AE899" s="1" t="s">
        <v>49</v>
      </c>
      <c r="AF899" s="1" t="s">
        <v>69</v>
      </c>
      <c r="AG899" s="1" t="s">
        <v>51</v>
      </c>
      <c r="AH899" s="1" t="s">
        <v>7174</v>
      </c>
      <c r="AI899" s="1" t="s">
        <v>358</v>
      </c>
      <c r="AK899" s="1" t="s">
        <v>47</v>
      </c>
      <c r="AL899" s="1" t="s">
        <v>54</v>
      </c>
      <c r="AM899" s="1" t="s">
        <v>55</v>
      </c>
      <c r="AN899" s="1" t="s">
        <v>7175</v>
      </c>
      <c r="AO899" s="1" t="s">
        <v>43</v>
      </c>
    </row>
    <row r="900" spans="1:41" x14ac:dyDescent="0.55000000000000004">
      <c r="A900" s="1" t="s">
        <v>314</v>
      </c>
      <c r="C900" s="1">
        <v>2022</v>
      </c>
      <c r="D900" s="1">
        <v>2</v>
      </c>
      <c r="E900" s="1">
        <v>18</v>
      </c>
      <c r="F900" s="4">
        <v>0.73384259259259255</v>
      </c>
      <c r="G900" s="1" t="s">
        <v>36</v>
      </c>
      <c r="H900" s="1" t="s">
        <v>7177</v>
      </c>
      <c r="I900" s="1">
        <v>3265</v>
      </c>
      <c r="J900" s="1" t="s">
        <v>7178</v>
      </c>
      <c r="K900" s="1" t="s">
        <v>55</v>
      </c>
      <c r="L900" s="1" t="s">
        <v>47</v>
      </c>
      <c r="N900" s="1" t="s">
        <v>42</v>
      </c>
      <c r="O900" s="1" t="s">
        <v>43</v>
      </c>
      <c r="P900" s="1">
        <v>1</v>
      </c>
      <c r="Q900" s="1" t="s">
        <v>789</v>
      </c>
      <c r="R900" s="1">
        <v>0</v>
      </c>
      <c r="S900" s="1" t="s">
        <v>43</v>
      </c>
      <c r="T900" s="1">
        <v>5736</v>
      </c>
      <c r="U900" s="1" t="s">
        <v>1528</v>
      </c>
      <c r="V900" s="1" t="s">
        <v>1529</v>
      </c>
      <c r="W900" s="1" t="s">
        <v>47</v>
      </c>
      <c r="Z900" s="1" t="s">
        <v>177</v>
      </c>
      <c r="AA900" s="1" t="str">
        <f>VLOOKUP(Z900,List!A:E,2,FALSE)</f>
        <v>IT Support</v>
      </c>
      <c r="AB900" s="1" t="str">
        <f>VLOOKUP(Z900,List!A:E,3,FALSE)</f>
        <v>Point IT</v>
      </c>
      <c r="AC900" s="1" t="str">
        <f>VLOOKUP(Z900,List!A:E,4,FALSE)</f>
        <v>Frist Tier</v>
      </c>
      <c r="AD900" s="1" t="str">
        <f>VLOOKUP(Z900,List!A:E,5,FALSE)</f>
        <v>Frist Tier</v>
      </c>
      <c r="AE900" s="1" t="s">
        <v>49</v>
      </c>
      <c r="AF900" s="1" t="s">
        <v>533</v>
      </c>
      <c r="AG900" s="1" t="s">
        <v>792</v>
      </c>
      <c r="AH900" s="1" t="s">
        <v>7177</v>
      </c>
      <c r="AI900" s="1" t="s">
        <v>1532</v>
      </c>
      <c r="AK900" s="1" t="s">
        <v>47</v>
      </c>
      <c r="AL900" s="1" t="s">
        <v>73</v>
      </c>
      <c r="AM900" s="1" t="s">
        <v>55</v>
      </c>
      <c r="AN900" s="1" t="s">
        <v>7179</v>
      </c>
      <c r="AO900" s="1" t="s">
        <v>43</v>
      </c>
    </row>
    <row r="901" spans="1:41" x14ac:dyDescent="0.55000000000000004">
      <c r="A901" s="1" t="s">
        <v>656</v>
      </c>
      <c r="B901" s="1" t="s">
        <v>7180</v>
      </c>
      <c r="C901" s="1">
        <v>2022</v>
      </c>
      <c r="D901" s="1">
        <v>2</v>
      </c>
      <c r="E901" s="1">
        <v>18</v>
      </c>
      <c r="F901" s="4">
        <v>0.77957175925925926</v>
      </c>
      <c r="G901" s="1" t="s">
        <v>36</v>
      </c>
      <c r="H901" s="1" t="s">
        <v>7182</v>
      </c>
      <c r="I901" s="1">
        <v>3266</v>
      </c>
      <c r="J901" s="1" t="s">
        <v>7183</v>
      </c>
      <c r="K901" s="1" t="s">
        <v>55</v>
      </c>
      <c r="L901" s="1" t="s">
        <v>47</v>
      </c>
      <c r="N901" s="1" t="s">
        <v>42</v>
      </c>
      <c r="O901" s="1" t="s">
        <v>43</v>
      </c>
      <c r="P901" s="1">
        <v>1</v>
      </c>
      <c r="Q901" s="1" t="s">
        <v>319</v>
      </c>
      <c r="R901" s="1">
        <v>0</v>
      </c>
      <c r="S901" s="1" t="s">
        <v>43</v>
      </c>
      <c r="T901" s="1">
        <v>6212</v>
      </c>
      <c r="U901" s="1" t="s">
        <v>7184</v>
      </c>
      <c r="V901" s="1" t="s">
        <v>7185</v>
      </c>
      <c r="W901" s="1" t="s">
        <v>40</v>
      </c>
      <c r="X901" s="1" t="s">
        <v>7186</v>
      </c>
      <c r="Y901" s="1" t="s">
        <v>7187</v>
      </c>
      <c r="Z901" s="1" t="s">
        <v>959</v>
      </c>
      <c r="AA901" s="1" t="str">
        <f>VLOOKUP(Z901,List!A:E,2,FALSE)</f>
        <v>Application Support</v>
      </c>
      <c r="AB901" s="1" t="str">
        <f>VLOOKUP(Z901,List!A:E,3,FALSE)</f>
        <v>CRA</v>
      </c>
      <c r="AC901" s="1" t="str">
        <f>VLOOKUP(Z901,List!A:E,4,FALSE)</f>
        <v>Second Tier</v>
      </c>
      <c r="AD901" s="1" t="str">
        <f>VLOOKUP(Z901,List!A:E,5,FALSE)</f>
        <v>Second Tier</v>
      </c>
      <c r="AE901" s="1" t="s">
        <v>49</v>
      </c>
      <c r="AF901" s="1" t="s">
        <v>69</v>
      </c>
      <c r="AG901" s="1" t="s">
        <v>663</v>
      </c>
      <c r="AH901" s="1" t="s">
        <v>7188</v>
      </c>
      <c r="AI901" s="1" t="s">
        <v>502</v>
      </c>
      <c r="AK901" s="1" t="s">
        <v>47</v>
      </c>
      <c r="AL901" s="1" t="s">
        <v>54</v>
      </c>
      <c r="AM901" s="1" t="s">
        <v>55</v>
      </c>
      <c r="AN901" s="1" t="s">
        <v>7180</v>
      </c>
      <c r="AO901" s="1" t="s">
        <v>43</v>
      </c>
    </row>
    <row r="902" spans="1:41" x14ac:dyDescent="0.55000000000000004">
      <c r="A902" s="1" t="s">
        <v>135</v>
      </c>
      <c r="B902" s="1" t="s">
        <v>7189</v>
      </c>
      <c r="C902" s="1">
        <v>2022</v>
      </c>
      <c r="D902" s="1">
        <v>2</v>
      </c>
      <c r="E902" s="1">
        <v>18</v>
      </c>
      <c r="F902" s="4">
        <v>0.80181712962962959</v>
      </c>
      <c r="G902" s="1" t="s">
        <v>36</v>
      </c>
      <c r="H902" s="1" t="s">
        <v>7191</v>
      </c>
      <c r="I902" s="1">
        <v>3267</v>
      </c>
      <c r="J902" s="1" t="s">
        <v>7192</v>
      </c>
      <c r="K902" s="1" t="s">
        <v>55</v>
      </c>
      <c r="L902" s="1" t="s">
        <v>40</v>
      </c>
      <c r="M902" s="1" t="s">
        <v>7193</v>
      </c>
      <c r="N902" s="1" t="s">
        <v>42</v>
      </c>
      <c r="O902" s="1" t="s">
        <v>43</v>
      </c>
      <c r="P902" s="1">
        <v>1</v>
      </c>
      <c r="R902" s="1">
        <v>1</v>
      </c>
      <c r="S902" s="1" t="s">
        <v>43</v>
      </c>
      <c r="T902" s="1">
        <v>639324324</v>
      </c>
      <c r="U902" s="1" t="s">
        <v>7194</v>
      </c>
      <c r="V902" s="1" t="s">
        <v>7195</v>
      </c>
      <c r="W902" s="1" t="s">
        <v>40</v>
      </c>
      <c r="X902" s="1" t="s">
        <v>7196</v>
      </c>
      <c r="Y902" s="1" t="s">
        <v>7189</v>
      </c>
      <c r="Z902" s="1" t="s">
        <v>177</v>
      </c>
      <c r="AA902" s="1" t="str">
        <f>VLOOKUP(Z902,List!A:E,2,FALSE)</f>
        <v>IT Support</v>
      </c>
      <c r="AB902" s="1" t="str">
        <f>VLOOKUP(Z902,List!A:E,3,FALSE)</f>
        <v>Point IT</v>
      </c>
      <c r="AC902" s="1" t="str">
        <f>VLOOKUP(Z902,List!A:E,4,FALSE)</f>
        <v>Frist Tier</v>
      </c>
      <c r="AD902" s="1" t="str">
        <f>VLOOKUP(Z902,List!A:E,5,FALSE)</f>
        <v>Frist Tier</v>
      </c>
      <c r="AE902" s="1" t="s">
        <v>49</v>
      </c>
      <c r="AF902" s="1" t="s">
        <v>69</v>
      </c>
      <c r="AG902" s="1" t="s">
        <v>145</v>
      </c>
      <c r="AH902" s="1" t="s">
        <v>7197</v>
      </c>
      <c r="AI902" s="1" t="s">
        <v>2498</v>
      </c>
      <c r="AK902" s="1" t="s">
        <v>47</v>
      </c>
      <c r="AL902" s="1" t="s">
        <v>54</v>
      </c>
      <c r="AM902" s="1" t="s">
        <v>55</v>
      </c>
      <c r="AN902" s="1" t="s">
        <v>7189</v>
      </c>
      <c r="AO902" s="1" t="s">
        <v>43</v>
      </c>
    </row>
    <row r="903" spans="1:41" x14ac:dyDescent="0.55000000000000004">
      <c r="A903" s="1" t="s">
        <v>34</v>
      </c>
      <c r="B903" s="1" t="s">
        <v>7198</v>
      </c>
      <c r="C903" s="1">
        <v>2022</v>
      </c>
      <c r="D903" s="1">
        <v>2</v>
      </c>
      <c r="E903" s="1">
        <v>19</v>
      </c>
      <c r="F903" s="4">
        <v>0.47412037037037041</v>
      </c>
      <c r="G903" s="1" t="s">
        <v>36</v>
      </c>
      <c r="H903" s="1" t="s">
        <v>47</v>
      </c>
      <c r="I903" s="1">
        <v>3268</v>
      </c>
      <c r="J903" s="1" t="s">
        <v>7200</v>
      </c>
      <c r="K903" s="1" t="s">
        <v>55</v>
      </c>
      <c r="L903" s="1" t="s">
        <v>47</v>
      </c>
      <c r="N903" s="1" t="s">
        <v>42</v>
      </c>
      <c r="O903" s="1" t="s">
        <v>43</v>
      </c>
      <c r="P903" s="1">
        <v>1</v>
      </c>
      <c r="Q903" s="1" t="s">
        <v>116</v>
      </c>
      <c r="R903" s="1">
        <v>0</v>
      </c>
      <c r="S903" s="1" t="s">
        <v>63</v>
      </c>
      <c r="T903" s="1">
        <v>8812</v>
      </c>
      <c r="U903" s="1" t="s">
        <v>218</v>
      </c>
      <c r="V903" s="1" t="s">
        <v>219</v>
      </c>
      <c r="W903" s="1" t="s">
        <v>40</v>
      </c>
      <c r="X903" s="1" t="s">
        <v>7201</v>
      </c>
      <c r="Y903" s="1" t="s">
        <v>7202</v>
      </c>
      <c r="Z903" s="1" t="s">
        <v>334</v>
      </c>
      <c r="AA903" s="1" t="str">
        <f>VLOOKUP(Z903,List!A:E,2,FALSE)</f>
        <v>IT Support</v>
      </c>
      <c r="AB903" s="1" t="str">
        <f>VLOOKUP(Z903,List!A:E,3,FALSE)</f>
        <v>CRA</v>
      </c>
      <c r="AC903" s="1" t="str">
        <f>VLOOKUP(Z903,List!A:E,4,FALSE)</f>
        <v>Second Tier</v>
      </c>
      <c r="AD903" s="1" t="str">
        <f>VLOOKUP(Z903,List!A:E,5,FALSE)</f>
        <v>Onsite</v>
      </c>
      <c r="AE903" s="1" t="s">
        <v>49</v>
      </c>
      <c r="AF903" s="1" t="s">
        <v>69</v>
      </c>
      <c r="AG903" s="1" t="s">
        <v>51</v>
      </c>
      <c r="AH903" s="1" t="s">
        <v>7203</v>
      </c>
      <c r="AI903" s="1" t="s">
        <v>213</v>
      </c>
      <c r="AK903" s="1" t="s">
        <v>47</v>
      </c>
      <c r="AL903" s="1" t="s">
        <v>54</v>
      </c>
      <c r="AM903" s="1" t="s">
        <v>55</v>
      </c>
      <c r="AN903" s="1" t="s">
        <v>7198</v>
      </c>
      <c r="AO903" s="1" t="s">
        <v>43</v>
      </c>
    </row>
    <row r="904" spans="1:41" x14ac:dyDescent="0.55000000000000004">
      <c r="A904" s="1" t="s">
        <v>34</v>
      </c>
      <c r="B904" s="1" t="s">
        <v>6641</v>
      </c>
      <c r="C904" s="1">
        <v>2022</v>
      </c>
      <c r="D904" s="1">
        <v>2</v>
      </c>
      <c r="E904" s="1">
        <v>20</v>
      </c>
      <c r="F904" s="4">
        <v>0.33555555555555555</v>
      </c>
      <c r="G904" s="1" t="s">
        <v>36</v>
      </c>
      <c r="H904" s="1" t="s">
        <v>7205</v>
      </c>
      <c r="I904" s="1">
        <v>3269</v>
      </c>
      <c r="J904" s="1" t="s">
        <v>7206</v>
      </c>
      <c r="K904" s="1" t="s">
        <v>55</v>
      </c>
      <c r="L904" s="1" t="s">
        <v>47</v>
      </c>
      <c r="N904" s="1" t="s">
        <v>42</v>
      </c>
      <c r="O904" s="1" t="s">
        <v>43</v>
      </c>
      <c r="P904" s="1">
        <v>1</v>
      </c>
      <c r="Q904" s="1" t="s">
        <v>62</v>
      </c>
      <c r="R904" s="1">
        <v>0</v>
      </c>
      <c r="S904" s="1" t="s">
        <v>43</v>
      </c>
      <c r="T904" s="1">
        <v>5914</v>
      </c>
      <c r="U904" s="1" t="s">
        <v>7207</v>
      </c>
      <c r="V904" s="1" t="s">
        <v>7208</v>
      </c>
      <c r="W904" s="1" t="s">
        <v>40</v>
      </c>
      <c r="X904" s="1" t="s">
        <v>7209</v>
      </c>
      <c r="Y904" s="1" t="s">
        <v>7210</v>
      </c>
      <c r="Z904" s="1" t="s">
        <v>367</v>
      </c>
      <c r="AA904" s="1" t="str">
        <f>VLOOKUP(Z904,List!A:E,2,FALSE)</f>
        <v>IT Support</v>
      </c>
      <c r="AB904" s="1" t="str">
        <f>VLOOKUP(Z904,List!A:E,3,FALSE)</f>
        <v>Point IT</v>
      </c>
      <c r="AC904" s="1" t="str">
        <f>VLOOKUP(Z904,List!A:E,4,FALSE)</f>
        <v>Second Tier</v>
      </c>
      <c r="AD904" s="1" t="str">
        <f>VLOOKUP(Z904,List!A:E,5,FALSE)</f>
        <v>Onsite</v>
      </c>
      <c r="AE904" s="1" t="s">
        <v>49</v>
      </c>
      <c r="AF904" s="1" t="s">
        <v>69</v>
      </c>
      <c r="AG904" s="1" t="s">
        <v>200</v>
      </c>
      <c r="AH904" s="1" t="s">
        <v>7211</v>
      </c>
      <c r="AI904" s="1" t="s">
        <v>7212</v>
      </c>
      <c r="AK904" s="1" t="s">
        <v>47</v>
      </c>
      <c r="AL904" s="1" t="s">
        <v>54</v>
      </c>
      <c r="AM904" s="1" t="s">
        <v>55</v>
      </c>
      <c r="AN904" s="1" t="s">
        <v>6641</v>
      </c>
      <c r="AO904" s="1" t="s">
        <v>43</v>
      </c>
    </row>
    <row r="905" spans="1:41" x14ac:dyDescent="0.55000000000000004">
      <c r="A905" s="1" t="s">
        <v>123</v>
      </c>
      <c r="B905" s="1" t="s">
        <v>7213</v>
      </c>
      <c r="C905" s="1">
        <v>2022</v>
      </c>
      <c r="D905" s="1">
        <v>2</v>
      </c>
      <c r="E905" s="1">
        <v>20</v>
      </c>
      <c r="F905" s="4">
        <v>0.44145833333333334</v>
      </c>
      <c r="G905" s="1" t="s">
        <v>36</v>
      </c>
      <c r="H905" s="1" t="s">
        <v>7215</v>
      </c>
      <c r="I905" s="1">
        <v>3270</v>
      </c>
      <c r="J905" s="1" t="s">
        <v>7216</v>
      </c>
      <c r="K905" s="1" t="s">
        <v>55</v>
      </c>
      <c r="L905" s="1" t="s">
        <v>47</v>
      </c>
      <c r="N905" s="1" t="s">
        <v>42</v>
      </c>
      <c r="O905" s="1" t="s">
        <v>43</v>
      </c>
      <c r="P905" s="1">
        <v>1</v>
      </c>
      <c r="Q905" s="1" t="s">
        <v>62</v>
      </c>
      <c r="R905" s="1">
        <v>0</v>
      </c>
      <c r="S905" s="1" t="s">
        <v>43</v>
      </c>
      <c r="T905" s="1">
        <v>885639008</v>
      </c>
      <c r="U905" s="1" t="s">
        <v>7217</v>
      </c>
      <c r="V905" s="1" t="s">
        <v>7218</v>
      </c>
      <c r="W905" s="1" t="s">
        <v>40</v>
      </c>
      <c r="X905" s="1" t="s">
        <v>7219</v>
      </c>
      <c r="Y905" s="1" t="s">
        <v>7220</v>
      </c>
      <c r="Z905" s="1" t="s">
        <v>144</v>
      </c>
      <c r="AA905" s="1" t="str">
        <f>VLOOKUP(Z905,List!A:E,2,FALSE)</f>
        <v>IT Support</v>
      </c>
      <c r="AB905" s="1" t="str">
        <f>VLOOKUP(Z905,List!A:E,3,FALSE)</f>
        <v>Point IT</v>
      </c>
      <c r="AC905" s="1" t="str">
        <f>VLOOKUP(Z905,List!A:E,4,FALSE)</f>
        <v>Frist Tier</v>
      </c>
      <c r="AD905" s="1" t="str">
        <f>VLOOKUP(Z905,List!A:E,5,FALSE)</f>
        <v>Frist Tier</v>
      </c>
      <c r="AE905" s="1" t="s">
        <v>49</v>
      </c>
      <c r="AF905" s="1" t="s">
        <v>69</v>
      </c>
      <c r="AG905" s="1" t="s">
        <v>356</v>
      </c>
      <c r="AH905" s="1" t="s">
        <v>7215</v>
      </c>
      <c r="AI905" s="1" t="s">
        <v>2420</v>
      </c>
      <c r="AK905" s="1" t="s">
        <v>47</v>
      </c>
      <c r="AL905" s="1" t="s">
        <v>73</v>
      </c>
      <c r="AM905" s="1" t="s">
        <v>55</v>
      </c>
      <c r="AN905" s="1" t="s">
        <v>7213</v>
      </c>
      <c r="AO905" s="1" t="s">
        <v>43</v>
      </c>
    </row>
    <row r="906" spans="1:41" x14ac:dyDescent="0.55000000000000004">
      <c r="A906" s="1" t="s">
        <v>135</v>
      </c>
      <c r="B906" s="1" t="s">
        <v>7221</v>
      </c>
      <c r="C906" s="1">
        <v>2022</v>
      </c>
      <c r="D906" s="1">
        <v>2</v>
      </c>
      <c r="E906" s="1">
        <v>20</v>
      </c>
      <c r="F906" s="4">
        <v>0.44708333333333333</v>
      </c>
      <c r="G906" s="1" t="s">
        <v>36</v>
      </c>
      <c r="H906" s="1" t="s">
        <v>7223</v>
      </c>
      <c r="I906" s="1">
        <v>3271</v>
      </c>
      <c r="J906" s="1" t="s">
        <v>7224</v>
      </c>
      <c r="K906" s="1" t="s">
        <v>7225</v>
      </c>
      <c r="L906" s="1" t="s">
        <v>40</v>
      </c>
      <c r="M906" s="1" t="s">
        <v>7226</v>
      </c>
      <c r="N906" s="1" t="s">
        <v>42</v>
      </c>
      <c r="O906" s="1" t="s">
        <v>43</v>
      </c>
      <c r="P906" s="1">
        <v>1</v>
      </c>
      <c r="R906" s="1">
        <v>1</v>
      </c>
      <c r="S906" s="1" t="s">
        <v>43</v>
      </c>
      <c r="T906" s="1">
        <v>6477</v>
      </c>
      <c r="U906" s="1" t="s">
        <v>7227</v>
      </c>
      <c r="V906" s="1" t="s">
        <v>7228</v>
      </c>
      <c r="W906" s="1" t="s">
        <v>40</v>
      </c>
      <c r="X906" s="1" t="s">
        <v>7229</v>
      </c>
      <c r="Y906" s="1" t="s">
        <v>7230</v>
      </c>
      <c r="Z906" s="1" t="s">
        <v>334</v>
      </c>
      <c r="AA906" s="1" t="str">
        <f>VLOOKUP(Z906,List!A:E,2,FALSE)</f>
        <v>IT Support</v>
      </c>
      <c r="AB906" s="1" t="str">
        <f>VLOOKUP(Z906,List!A:E,3,FALSE)</f>
        <v>CRA</v>
      </c>
      <c r="AC906" s="1" t="str">
        <f>VLOOKUP(Z906,List!A:E,4,FALSE)</f>
        <v>Second Tier</v>
      </c>
      <c r="AD906" s="1" t="str">
        <f>VLOOKUP(Z906,List!A:E,5,FALSE)</f>
        <v>Onsite</v>
      </c>
      <c r="AE906" s="1" t="s">
        <v>167</v>
      </c>
      <c r="AF906" s="1" t="s">
        <v>69</v>
      </c>
      <c r="AG906" s="1" t="s">
        <v>145</v>
      </c>
      <c r="AH906" s="1" t="s">
        <v>7231</v>
      </c>
      <c r="AI906" s="1" t="s">
        <v>3971</v>
      </c>
      <c r="AK906" s="1" t="s">
        <v>47</v>
      </c>
      <c r="AL906" s="1" t="s">
        <v>54</v>
      </c>
      <c r="AM906" s="1" t="s">
        <v>55</v>
      </c>
      <c r="AN906" s="1" t="s">
        <v>7221</v>
      </c>
      <c r="AO906" s="1" t="s">
        <v>43</v>
      </c>
    </row>
    <row r="907" spans="1:41" x14ac:dyDescent="0.55000000000000004">
      <c r="C907" s="1">
        <v>2022</v>
      </c>
      <c r="D907" s="1">
        <v>2</v>
      </c>
      <c r="E907" s="1">
        <v>20</v>
      </c>
      <c r="F907" s="4">
        <v>0.52942129629629631</v>
      </c>
      <c r="G907" s="1" t="s">
        <v>1390</v>
      </c>
      <c r="H907" s="1" t="s">
        <v>47</v>
      </c>
      <c r="I907" s="1">
        <v>3272</v>
      </c>
      <c r="J907" s="1" t="s">
        <v>7233</v>
      </c>
      <c r="K907" s="1" t="s">
        <v>55</v>
      </c>
      <c r="L907" s="1" t="s">
        <v>47</v>
      </c>
      <c r="N907" s="1" t="s">
        <v>42</v>
      </c>
      <c r="O907" s="1" t="s">
        <v>43</v>
      </c>
      <c r="P907" s="1">
        <v>1</v>
      </c>
      <c r="R907" s="1">
        <v>0</v>
      </c>
      <c r="S907" s="1" t="s">
        <v>43</v>
      </c>
      <c r="T907" s="1">
        <v>6941</v>
      </c>
      <c r="U907" s="1" t="s">
        <v>7234</v>
      </c>
      <c r="V907" s="1" t="s">
        <v>7235</v>
      </c>
      <c r="W907" s="1" t="s">
        <v>47</v>
      </c>
      <c r="Z907" s="1" t="s">
        <v>6142</v>
      </c>
      <c r="AA907" s="1">
        <f>VLOOKUP(Z907,List!A:E,2,FALSE)</f>
        <v>0</v>
      </c>
      <c r="AB907" s="1" t="str">
        <f>VLOOKUP(Z907,List!A:E,3,FALSE)</f>
        <v>CRA</v>
      </c>
      <c r="AC907" s="1" t="str">
        <f>VLOOKUP(Z907,List!A:E,4,FALSE)</f>
        <v>Second Tier</v>
      </c>
      <c r="AD907" s="1" t="str">
        <f>VLOOKUP(Z907,List!A:E,5,FALSE)</f>
        <v>Frist Tier</v>
      </c>
      <c r="AE907" s="1" t="s">
        <v>49</v>
      </c>
      <c r="AF907" s="1" t="s">
        <v>533</v>
      </c>
      <c r="AH907" s="1" t="s">
        <v>7236</v>
      </c>
      <c r="AI907" s="1" t="s">
        <v>739</v>
      </c>
      <c r="AK907" s="1" t="s">
        <v>47</v>
      </c>
      <c r="AL907" s="1" t="s">
        <v>73</v>
      </c>
      <c r="AM907" s="1" t="s">
        <v>55</v>
      </c>
      <c r="AN907" s="1" t="s">
        <v>7232</v>
      </c>
      <c r="AO907" s="1" t="s">
        <v>43</v>
      </c>
    </row>
    <row r="908" spans="1:41" x14ac:dyDescent="0.55000000000000004">
      <c r="A908" s="1" t="s">
        <v>74</v>
      </c>
      <c r="B908" s="1" t="s">
        <v>7237</v>
      </c>
      <c r="C908" s="1">
        <v>2022</v>
      </c>
      <c r="D908" s="1">
        <v>2</v>
      </c>
      <c r="E908" s="1">
        <v>21</v>
      </c>
      <c r="F908" s="4">
        <v>0.32460648148148147</v>
      </c>
      <c r="G908" s="1" t="s">
        <v>36</v>
      </c>
      <c r="H908" s="1" t="s">
        <v>7239</v>
      </c>
      <c r="I908" s="1">
        <v>3273</v>
      </c>
      <c r="J908" s="1" t="s">
        <v>7240</v>
      </c>
      <c r="K908" s="1" t="s">
        <v>55</v>
      </c>
      <c r="L908" s="1" t="s">
        <v>40</v>
      </c>
      <c r="M908" s="1" t="s">
        <v>7241</v>
      </c>
      <c r="N908" s="1" t="s">
        <v>42</v>
      </c>
      <c r="O908" s="1" t="s">
        <v>43</v>
      </c>
      <c r="P908" s="1">
        <v>2</v>
      </c>
      <c r="Q908" s="1" t="s">
        <v>415</v>
      </c>
      <c r="R908" s="1">
        <v>1</v>
      </c>
      <c r="S908" s="1" t="s">
        <v>43</v>
      </c>
      <c r="T908" s="1">
        <v>866063408</v>
      </c>
      <c r="U908" s="1" t="s">
        <v>443</v>
      </c>
      <c r="V908" s="1" t="s">
        <v>444</v>
      </c>
      <c r="W908" s="1" t="s">
        <v>40</v>
      </c>
      <c r="X908" s="1" t="s">
        <v>7242</v>
      </c>
      <c r="Y908" s="1" t="s">
        <v>7243</v>
      </c>
      <c r="Z908" s="1" t="s">
        <v>344</v>
      </c>
      <c r="AA908" s="1" t="str">
        <f>VLOOKUP(Z908,List!A:E,2,FALSE)</f>
        <v>PC Team</v>
      </c>
      <c r="AB908" s="1" t="str">
        <f>VLOOKUP(Z908,List!A:E,3,FALSE)</f>
        <v>7Sense (Lenovo)</v>
      </c>
      <c r="AC908" s="1" t="str">
        <f>VLOOKUP(Z908,List!A:E,4,FALSE)</f>
        <v>Second Tier</v>
      </c>
      <c r="AD908" s="1" t="str">
        <f>VLOOKUP(Z908,List!A:E,5,FALSE)</f>
        <v>Onsite</v>
      </c>
      <c r="AE908" s="1" t="s">
        <v>49</v>
      </c>
      <c r="AF908" s="1" t="s">
        <v>69</v>
      </c>
      <c r="AG908" s="1" t="s">
        <v>345</v>
      </c>
      <c r="AH908" s="1" t="s">
        <v>7244</v>
      </c>
      <c r="AI908" s="1" t="s">
        <v>72</v>
      </c>
      <c r="AK908" s="1" t="s">
        <v>47</v>
      </c>
      <c r="AL908" s="1" t="s">
        <v>54</v>
      </c>
      <c r="AM908" s="1" t="s">
        <v>55</v>
      </c>
      <c r="AN908" s="1" t="s">
        <v>7245</v>
      </c>
      <c r="AO908" s="1" t="s">
        <v>43</v>
      </c>
    </row>
    <row r="909" spans="1:41" x14ac:dyDescent="0.55000000000000004">
      <c r="A909" s="1" t="s">
        <v>656</v>
      </c>
      <c r="C909" s="1">
        <v>2022</v>
      </c>
      <c r="D909" s="1">
        <v>2</v>
      </c>
      <c r="E909" s="1">
        <v>21</v>
      </c>
      <c r="F909" s="4">
        <v>0.32747685185185188</v>
      </c>
      <c r="G909" s="1" t="s">
        <v>36</v>
      </c>
      <c r="H909" s="1" t="s">
        <v>6622</v>
      </c>
      <c r="I909" s="1">
        <v>3274</v>
      </c>
      <c r="J909" s="1" t="s">
        <v>7247</v>
      </c>
      <c r="K909" s="1" t="s">
        <v>7248</v>
      </c>
      <c r="L909" s="1" t="s">
        <v>40</v>
      </c>
      <c r="M909" s="1" t="s">
        <v>7249</v>
      </c>
      <c r="N909" s="1" t="s">
        <v>42</v>
      </c>
      <c r="O909" s="1" t="s">
        <v>43</v>
      </c>
      <c r="P909" s="1">
        <v>1</v>
      </c>
      <c r="Q909" s="1" t="s">
        <v>62</v>
      </c>
      <c r="R909" s="1">
        <v>1</v>
      </c>
      <c r="S909" s="1" t="s">
        <v>43</v>
      </c>
      <c r="T909" s="1">
        <v>866063408</v>
      </c>
      <c r="U909" s="1" t="s">
        <v>443</v>
      </c>
      <c r="V909" s="1" t="s">
        <v>444</v>
      </c>
      <c r="W909" s="1" t="s">
        <v>47</v>
      </c>
      <c r="Z909" s="1" t="s">
        <v>827</v>
      </c>
      <c r="AA909" s="1" t="str">
        <f>VLOOKUP(Z909,List!A:E,2,FALSE)</f>
        <v>Network</v>
      </c>
      <c r="AB909" s="1" t="str">
        <f>VLOOKUP(Z909,List!A:E,3,FALSE)</f>
        <v>CRA</v>
      </c>
      <c r="AC909" s="1" t="str">
        <f>VLOOKUP(Z909,List!A:E,4,FALSE)</f>
        <v>Second Tier</v>
      </c>
      <c r="AD909" s="1" t="str">
        <f>VLOOKUP(Z909,List!A:E,5,FALSE)</f>
        <v>Second Tier</v>
      </c>
      <c r="AE909" s="1" t="s">
        <v>49</v>
      </c>
      <c r="AF909" s="1" t="s">
        <v>533</v>
      </c>
      <c r="AG909" s="1" t="s">
        <v>663</v>
      </c>
      <c r="AH909" s="1" t="s">
        <v>7250</v>
      </c>
      <c r="AI909" s="1" t="s">
        <v>72</v>
      </c>
      <c r="AK909" s="1" t="s">
        <v>47</v>
      </c>
      <c r="AL909" s="1" t="s">
        <v>54</v>
      </c>
      <c r="AM909" s="1" t="s">
        <v>55</v>
      </c>
      <c r="AN909" s="1" t="s">
        <v>7249</v>
      </c>
      <c r="AO909" s="1" t="s">
        <v>43</v>
      </c>
    </row>
    <row r="910" spans="1:41" x14ac:dyDescent="0.55000000000000004">
      <c r="A910" s="1" t="s">
        <v>57</v>
      </c>
      <c r="B910" s="1" t="s">
        <v>7251</v>
      </c>
      <c r="C910" s="1">
        <v>2022</v>
      </c>
      <c r="D910" s="1">
        <v>2</v>
      </c>
      <c r="E910" s="1">
        <v>21</v>
      </c>
      <c r="F910" s="4">
        <v>0.34388888888888891</v>
      </c>
      <c r="G910" s="1" t="s">
        <v>36</v>
      </c>
      <c r="H910" s="1" t="s">
        <v>7253</v>
      </c>
      <c r="I910" s="1">
        <v>3275</v>
      </c>
      <c r="J910" s="1" t="s">
        <v>7254</v>
      </c>
      <c r="K910" s="1" t="s">
        <v>55</v>
      </c>
      <c r="L910" s="1" t="s">
        <v>47</v>
      </c>
      <c r="N910" s="1" t="s">
        <v>42</v>
      </c>
      <c r="O910" s="1" t="s">
        <v>43</v>
      </c>
      <c r="P910" s="1">
        <v>1</v>
      </c>
      <c r="Q910" s="1" t="s">
        <v>62</v>
      </c>
      <c r="R910" s="1">
        <v>0</v>
      </c>
      <c r="S910" s="1" t="s">
        <v>43</v>
      </c>
      <c r="T910" s="1">
        <v>829772220</v>
      </c>
      <c r="U910" s="1" t="s">
        <v>7255</v>
      </c>
      <c r="V910" s="1" t="s">
        <v>7256</v>
      </c>
      <c r="W910" s="1" t="s">
        <v>40</v>
      </c>
      <c r="X910" s="1" t="s">
        <v>7257</v>
      </c>
      <c r="Y910" s="1" t="s">
        <v>7258</v>
      </c>
      <c r="Z910" s="1" t="s">
        <v>344</v>
      </c>
      <c r="AA910" s="1" t="str">
        <f>VLOOKUP(Z910,List!A:E,2,FALSE)</f>
        <v>PC Team</v>
      </c>
      <c r="AB910" s="1" t="str">
        <f>VLOOKUP(Z910,List!A:E,3,FALSE)</f>
        <v>7Sense (Lenovo)</v>
      </c>
      <c r="AC910" s="1" t="str">
        <f>VLOOKUP(Z910,List!A:E,4,FALSE)</f>
        <v>Second Tier</v>
      </c>
      <c r="AD910" s="1" t="str">
        <f>VLOOKUP(Z910,List!A:E,5,FALSE)</f>
        <v>Onsite</v>
      </c>
      <c r="AE910" s="1" t="s">
        <v>49</v>
      </c>
      <c r="AF910" s="1" t="s">
        <v>69</v>
      </c>
      <c r="AG910" s="1" t="s">
        <v>345</v>
      </c>
      <c r="AH910" s="1" t="s">
        <v>7259</v>
      </c>
      <c r="AI910" s="1" t="s">
        <v>2156</v>
      </c>
      <c r="AK910" s="1" t="s">
        <v>47</v>
      </c>
      <c r="AL910" s="1" t="s">
        <v>73</v>
      </c>
      <c r="AM910" s="1" t="s">
        <v>55</v>
      </c>
      <c r="AN910" s="1" t="s">
        <v>7251</v>
      </c>
      <c r="AO910" s="1" t="s">
        <v>43</v>
      </c>
    </row>
    <row r="911" spans="1:41" x14ac:dyDescent="0.55000000000000004">
      <c r="A911" s="1" t="s">
        <v>314</v>
      </c>
      <c r="B911" s="1" t="s">
        <v>7260</v>
      </c>
      <c r="C911" s="1">
        <v>2022</v>
      </c>
      <c r="D911" s="1">
        <v>2</v>
      </c>
      <c r="E911" s="1">
        <v>21</v>
      </c>
      <c r="F911" s="4">
        <v>0.34421296296296294</v>
      </c>
      <c r="G911" s="1" t="s">
        <v>36</v>
      </c>
      <c r="H911" s="1" t="s">
        <v>7262</v>
      </c>
      <c r="I911" s="1">
        <v>3276</v>
      </c>
      <c r="J911" s="1" t="s">
        <v>7263</v>
      </c>
      <c r="K911" s="1" t="s">
        <v>55</v>
      </c>
      <c r="L911" s="1" t="s">
        <v>47</v>
      </c>
      <c r="N911" s="1" t="s">
        <v>42</v>
      </c>
      <c r="O911" s="1" t="s">
        <v>43</v>
      </c>
      <c r="P911" s="1">
        <v>1</v>
      </c>
      <c r="Q911" s="1" t="s">
        <v>789</v>
      </c>
      <c r="R911" s="1">
        <v>0</v>
      </c>
      <c r="S911" s="1" t="s">
        <v>43</v>
      </c>
      <c r="T911" s="1">
        <v>6520</v>
      </c>
      <c r="U911" s="1" t="s">
        <v>4079</v>
      </c>
      <c r="V911" s="1" t="s">
        <v>4080</v>
      </c>
      <c r="W911" s="1" t="s">
        <v>40</v>
      </c>
      <c r="X911" s="1" t="s">
        <v>7264</v>
      </c>
      <c r="Y911" s="1" t="s">
        <v>7260</v>
      </c>
      <c r="Z911" s="1" t="s">
        <v>177</v>
      </c>
      <c r="AA911" s="1" t="str">
        <f>VLOOKUP(Z911,List!A:E,2,FALSE)</f>
        <v>IT Support</v>
      </c>
      <c r="AB911" s="1" t="str">
        <f>VLOOKUP(Z911,List!A:E,3,FALSE)</f>
        <v>Point IT</v>
      </c>
      <c r="AC911" s="1" t="str">
        <f>VLOOKUP(Z911,List!A:E,4,FALSE)</f>
        <v>Frist Tier</v>
      </c>
      <c r="AD911" s="1" t="str">
        <f>VLOOKUP(Z911,List!A:E,5,FALSE)</f>
        <v>Frist Tier</v>
      </c>
      <c r="AE911" s="1" t="s">
        <v>49</v>
      </c>
      <c r="AF911" s="1" t="s">
        <v>69</v>
      </c>
      <c r="AG911" s="1" t="s">
        <v>323</v>
      </c>
      <c r="AH911" s="1" t="s">
        <v>7265</v>
      </c>
      <c r="AI911" s="1" t="s">
        <v>920</v>
      </c>
      <c r="AK911" s="1" t="s">
        <v>47</v>
      </c>
      <c r="AL911" s="1" t="s">
        <v>73</v>
      </c>
      <c r="AM911" s="1" t="s">
        <v>55</v>
      </c>
      <c r="AN911" s="1" t="s">
        <v>7260</v>
      </c>
      <c r="AO911" s="1" t="s">
        <v>43</v>
      </c>
    </row>
    <row r="912" spans="1:41" x14ac:dyDescent="0.55000000000000004">
      <c r="A912" s="1" t="s">
        <v>656</v>
      </c>
      <c r="C912" s="1">
        <v>2022</v>
      </c>
      <c r="D912" s="1">
        <v>2</v>
      </c>
      <c r="E912" s="1">
        <v>21</v>
      </c>
      <c r="F912" s="4">
        <v>0.34734953703703703</v>
      </c>
      <c r="G912" s="1" t="s">
        <v>36</v>
      </c>
      <c r="H912" s="1" t="s">
        <v>7267</v>
      </c>
      <c r="I912" s="1">
        <v>3277</v>
      </c>
      <c r="J912" s="1" t="s">
        <v>7268</v>
      </c>
      <c r="K912" s="1" t="s">
        <v>55</v>
      </c>
      <c r="L912" s="1" t="s">
        <v>47</v>
      </c>
      <c r="N912" s="1" t="s">
        <v>42</v>
      </c>
      <c r="O912" s="1" t="s">
        <v>43</v>
      </c>
      <c r="P912" s="1">
        <v>1</v>
      </c>
      <c r="Q912" s="1" t="s">
        <v>62</v>
      </c>
      <c r="R912" s="1">
        <v>0</v>
      </c>
      <c r="S912" s="1" t="s">
        <v>43</v>
      </c>
      <c r="T912" s="1">
        <v>5729</v>
      </c>
      <c r="U912" s="1" t="s">
        <v>7269</v>
      </c>
      <c r="V912" s="1" t="s">
        <v>7270</v>
      </c>
      <c r="W912" s="1" t="s">
        <v>40</v>
      </c>
      <c r="X912" s="1" t="s">
        <v>7271</v>
      </c>
      <c r="Y912" s="1" t="s">
        <v>7272</v>
      </c>
      <c r="Z912" s="1" t="s">
        <v>84</v>
      </c>
      <c r="AA912" s="1" t="str">
        <f>VLOOKUP(Z912,List!A:E,2,FALSE)</f>
        <v>IT Support</v>
      </c>
      <c r="AB912" s="1" t="str">
        <f>VLOOKUP(Z912,List!A:E,3,FALSE)</f>
        <v>Point IT</v>
      </c>
      <c r="AC912" s="1" t="str">
        <f>VLOOKUP(Z912,List!A:E,4,FALSE)</f>
        <v>Second Tier</v>
      </c>
      <c r="AD912" s="1" t="str">
        <f>VLOOKUP(Z912,List!A:E,5,FALSE)</f>
        <v>Onsite</v>
      </c>
      <c r="AE912" s="1" t="s">
        <v>49</v>
      </c>
      <c r="AF912" s="1" t="s">
        <v>7273</v>
      </c>
      <c r="AG912" s="1" t="s">
        <v>663</v>
      </c>
      <c r="AH912" s="1" t="s">
        <v>7267</v>
      </c>
      <c r="AI912" s="1" t="s">
        <v>7274</v>
      </c>
      <c r="AK912" s="1" t="s">
        <v>47</v>
      </c>
      <c r="AL912" s="1" t="s">
        <v>73</v>
      </c>
      <c r="AM912" s="1" t="s">
        <v>55</v>
      </c>
      <c r="AN912" s="1" t="s">
        <v>7272</v>
      </c>
      <c r="AO912" s="1" t="s">
        <v>43</v>
      </c>
    </row>
    <row r="913" spans="1:41" x14ac:dyDescent="0.55000000000000004">
      <c r="A913" s="1" t="s">
        <v>57</v>
      </c>
      <c r="B913" s="1" t="s">
        <v>7275</v>
      </c>
      <c r="C913" s="1">
        <v>2022</v>
      </c>
      <c r="D913" s="1">
        <v>2</v>
      </c>
      <c r="E913" s="1">
        <v>21</v>
      </c>
      <c r="F913" s="4">
        <v>0.35140046296296296</v>
      </c>
      <c r="G913" s="1" t="s">
        <v>36</v>
      </c>
      <c r="H913" s="1" t="s">
        <v>7277</v>
      </c>
      <c r="I913" s="1">
        <v>3278</v>
      </c>
      <c r="J913" s="1" t="s">
        <v>7278</v>
      </c>
      <c r="K913" s="1" t="s">
        <v>55</v>
      </c>
      <c r="L913" s="1" t="s">
        <v>47</v>
      </c>
      <c r="N913" s="1" t="s">
        <v>42</v>
      </c>
      <c r="O913" s="1" t="s">
        <v>43</v>
      </c>
      <c r="P913" s="1">
        <v>1</v>
      </c>
      <c r="Q913" s="1" t="s">
        <v>62</v>
      </c>
      <c r="R913" s="1">
        <v>0</v>
      </c>
      <c r="S913" s="1" t="s">
        <v>43</v>
      </c>
      <c r="T913" s="1">
        <v>6420</v>
      </c>
      <c r="U913" s="1" t="s">
        <v>5294</v>
      </c>
      <c r="V913" s="1" t="s">
        <v>5295</v>
      </c>
      <c r="W913" s="1" t="s">
        <v>40</v>
      </c>
      <c r="X913" s="1" t="s">
        <v>7279</v>
      </c>
      <c r="Y913" s="1" t="s">
        <v>7280</v>
      </c>
      <c r="Z913" s="1" t="s">
        <v>68</v>
      </c>
      <c r="AA913" s="1" t="str">
        <f>VLOOKUP(Z913,List!A:E,2,FALSE)</f>
        <v>Network</v>
      </c>
      <c r="AB913" s="1" t="str">
        <f>VLOOKUP(Z913,List!A:E,3,FALSE)</f>
        <v>CRA</v>
      </c>
      <c r="AC913" s="1" t="str">
        <f>VLOOKUP(Z913,List!A:E,4,FALSE)</f>
        <v>Second Tier</v>
      </c>
      <c r="AD913" s="1" t="str">
        <f>VLOOKUP(Z913,List!A:E,5,FALSE)</f>
        <v>Second Tier</v>
      </c>
      <c r="AE913" s="1" t="s">
        <v>49</v>
      </c>
      <c r="AF913" s="1" t="s">
        <v>69</v>
      </c>
      <c r="AG913" s="1" t="s">
        <v>70</v>
      </c>
      <c r="AH913" s="1" t="s">
        <v>7281</v>
      </c>
      <c r="AI913" s="1" t="s">
        <v>2687</v>
      </c>
      <c r="AK913" s="1" t="s">
        <v>47</v>
      </c>
      <c r="AL913" s="1" t="s">
        <v>73</v>
      </c>
      <c r="AM913" s="1" t="s">
        <v>55</v>
      </c>
      <c r="AN913" s="1" t="s">
        <v>7275</v>
      </c>
      <c r="AO913" s="1" t="s">
        <v>43</v>
      </c>
    </row>
    <row r="914" spans="1:41" x14ac:dyDescent="0.55000000000000004">
      <c r="A914" s="1" t="s">
        <v>314</v>
      </c>
      <c r="B914" s="1" t="s">
        <v>7282</v>
      </c>
      <c r="C914" s="1">
        <v>2022</v>
      </c>
      <c r="D914" s="1">
        <v>2</v>
      </c>
      <c r="E914" s="1">
        <v>21</v>
      </c>
      <c r="F914" s="4">
        <v>0.35312499999999997</v>
      </c>
      <c r="G914" s="1" t="s">
        <v>36</v>
      </c>
      <c r="H914" s="1" t="s">
        <v>7284</v>
      </c>
      <c r="I914" s="1">
        <v>3279</v>
      </c>
      <c r="J914" s="1" t="s">
        <v>7285</v>
      </c>
      <c r="K914" s="1" t="s">
        <v>55</v>
      </c>
      <c r="L914" s="1" t="s">
        <v>47</v>
      </c>
      <c r="N914" s="1" t="s">
        <v>42</v>
      </c>
      <c r="O914" s="1" t="s">
        <v>43</v>
      </c>
      <c r="P914" s="1">
        <v>1</v>
      </c>
      <c r="Q914" s="1" t="s">
        <v>789</v>
      </c>
      <c r="R914" s="1">
        <v>0</v>
      </c>
      <c r="S914" s="1" t="s">
        <v>43</v>
      </c>
      <c r="T914" s="1">
        <v>6588</v>
      </c>
      <c r="U914" s="1" t="s">
        <v>946</v>
      </c>
      <c r="V914" s="1" t="s">
        <v>947</v>
      </c>
      <c r="W914" s="1" t="s">
        <v>40</v>
      </c>
      <c r="X914" s="1" t="s">
        <v>7286</v>
      </c>
      <c r="Y914" s="1" t="s">
        <v>7287</v>
      </c>
      <c r="Z914" s="1" t="s">
        <v>367</v>
      </c>
      <c r="AA914" s="1" t="str">
        <f>VLOOKUP(Z914,List!A:E,2,FALSE)</f>
        <v>IT Support</v>
      </c>
      <c r="AB914" s="1" t="str">
        <f>VLOOKUP(Z914,List!A:E,3,FALSE)</f>
        <v>Point IT</v>
      </c>
      <c r="AC914" s="1" t="str">
        <f>VLOOKUP(Z914,List!A:E,4,FALSE)</f>
        <v>Second Tier</v>
      </c>
      <c r="AD914" s="1" t="str">
        <f>VLOOKUP(Z914,List!A:E,5,FALSE)</f>
        <v>Onsite</v>
      </c>
      <c r="AE914" s="1" t="s">
        <v>49</v>
      </c>
      <c r="AF914" s="1" t="s">
        <v>69</v>
      </c>
      <c r="AG914" s="1" t="s">
        <v>792</v>
      </c>
      <c r="AH914" s="1" t="s">
        <v>7288</v>
      </c>
      <c r="AI914" s="1" t="s">
        <v>670</v>
      </c>
      <c r="AK914" s="1" t="s">
        <v>47</v>
      </c>
      <c r="AL914" s="1" t="s">
        <v>73</v>
      </c>
      <c r="AM914" s="1" t="s">
        <v>55</v>
      </c>
      <c r="AN914" s="1" t="s">
        <v>7282</v>
      </c>
      <c r="AO914" s="1" t="s">
        <v>43</v>
      </c>
    </row>
    <row r="915" spans="1:41" x14ac:dyDescent="0.55000000000000004">
      <c r="A915" s="1" t="s">
        <v>34</v>
      </c>
      <c r="C915" s="1">
        <v>2022</v>
      </c>
      <c r="D915" s="1">
        <v>2</v>
      </c>
      <c r="E915" s="1">
        <v>21</v>
      </c>
      <c r="F915" s="4">
        <v>0.35689814814814813</v>
      </c>
      <c r="G915" s="1" t="s">
        <v>36</v>
      </c>
      <c r="H915" s="1" t="s">
        <v>7290</v>
      </c>
      <c r="I915" s="1">
        <v>3280</v>
      </c>
      <c r="J915" s="1" t="s">
        <v>7291</v>
      </c>
      <c r="K915" s="1" t="s">
        <v>7292</v>
      </c>
      <c r="L915" s="1" t="s">
        <v>40</v>
      </c>
      <c r="M915" s="1" t="s">
        <v>7293</v>
      </c>
      <c r="N915" s="1" t="s">
        <v>42</v>
      </c>
      <c r="O915" s="1" t="s">
        <v>43</v>
      </c>
      <c r="P915" s="1">
        <v>2</v>
      </c>
      <c r="Q915" s="1" t="s">
        <v>62</v>
      </c>
      <c r="R915" s="1">
        <v>1</v>
      </c>
      <c r="S915" s="1" t="s">
        <v>43</v>
      </c>
      <c r="T915" s="1">
        <v>6828</v>
      </c>
      <c r="U915" s="1" t="s">
        <v>7294</v>
      </c>
      <c r="V915" s="1" t="s">
        <v>7295</v>
      </c>
      <c r="W915" s="1" t="s">
        <v>47</v>
      </c>
      <c r="Z915" s="1" t="s">
        <v>827</v>
      </c>
      <c r="AA915" s="1" t="str">
        <f>VLOOKUP(Z915,List!A:E,2,FALSE)</f>
        <v>Network</v>
      </c>
      <c r="AB915" s="1" t="str">
        <f>VLOOKUP(Z915,List!A:E,3,FALSE)</f>
        <v>CRA</v>
      </c>
      <c r="AC915" s="1" t="str">
        <f>VLOOKUP(Z915,List!A:E,4,FALSE)</f>
        <v>Second Tier</v>
      </c>
      <c r="AD915" s="1" t="str">
        <f>VLOOKUP(Z915,List!A:E,5,FALSE)</f>
        <v>Second Tier</v>
      </c>
      <c r="AE915" s="1" t="s">
        <v>49</v>
      </c>
      <c r="AF915" s="1" t="s">
        <v>533</v>
      </c>
      <c r="AG915" s="1" t="s">
        <v>200</v>
      </c>
      <c r="AH915" s="1" t="s">
        <v>7296</v>
      </c>
      <c r="AI915" s="1" t="s">
        <v>464</v>
      </c>
      <c r="AK915" s="1" t="s">
        <v>47</v>
      </c>
      <c r="AL915" s="1" t="s">
        <v>73</v>
      </c>
      <c r="AM915" s="1" t="s">
        <v>55</v>
      </c>
      <c r="AN915" s="1" t="s">
        <v>7297</v>
      </c>
      <c r="AO915" s="1" t="s">
        <v>43</v>
      </c>
    </row>
    <row r="916" spans="1:41" x14ac:dyDescent="0.55000000000000004">
      <c r="A916" s="1" t="s">
        <v>34</v>
      </c>
      <c r="B916" s="1" t="s">
        <v>7298</v>
      </c>
      <c r="C916" s="1">
        <v>2022</v>
      </c>
      <c r="D916" s="1">
        <v>2</v>
      </c>
      <c r="E916" s="1">
        <v>21</v>
      </c>
      <c r="F916" s="4">
        <v>0.36445601851851855</v>
      </c>
      <c r="G916" s="1" t="s">
        <v>36</v>
      </c>
      <c r="H916" s="1" t="s">
        <v>7300</v>
      </c>
      <c r="I916" s="1">
        <v>3281</v>
      </c>
      <c r="J916" s="1" t="s">
        <v>7301</v>
      </c>
      <c r="K916" s="1" t="s">
        <v>7302</v>
      </c>
      <c r="L916" s="1" t="s">
        <v>40</v>
      </c>
      <c r="M916" s="1" t="s">
        <v>7303</v>
      </c>
      <c r="N916" s="1" t="s">
        <v>42</v>
      </c>
      <c r="O916" s="1" t="s">
        <v>43</v>
      </c>
      <c r="P916" s="1">
        <v>1</v>
      </c>
      <c r="Q916" s="1" t="s">
        <v>116</v>
      </c>
      <c r="R916" s="1">
        <v>1</v>
      </c>
      <c r="S916" s="1" t="s">
        <v>43</v>
      </c>
      <c r="T916" s="1">
        <v>6570</v>
      </c>
      <c r="U916" s="1" t="s">
        <v>7304</v>
      </c>
      <c r="V916" s="1" t="s">
        <v>7305</v>
      </c>
      <c r="W916" s="1" t="s">
        <v>40</v>
      </c>
      <c r="X916" s="1" t="s">
        <v>7306</v>
      </c>
      <c r="Y916" s="1" t="s">
        <v>7307</v>
      </c>
      <c r="Z916" s="1" t="s">
        <v>959</v>
      </c>
      <c r="AA916" s="1" t="str">
        <f>VLOOKUP(Z916,List!A:E,2,FALSE)</f>
        <v>Application Support</v>
      </c>
      <c r="AB916" s="1" t="str">
        <f>VLOOKUP(Z916,List!A:E,3,FALSE)</f>
        <v>CRA</v>
      </c>
      <c r="AC916" s="1" t="str">
        <f>VLOOKUP(Z916,List!A:E,4,FALSE)</f>
        <v>Second Tier</v>
      </c>
      <c r="AD916" s="1" t="str">
        <f>VLOOKUP(Z916,List!A:E,5,FALSE)</f>
        <v>Second Tier</v>
      </c>
      <c r="AE916" s="1" t="s">
        <v>49</v>
      </c>
      <c r="AF916" s="1" t="s">
        <v>69</v>
      </c>
      <c r="AG916" s="1" t="s">
        <v>51</v>
      </c>
      <c r="AH916" s="1" t="s">
        <v>7308</v>
      </c>
      <c r="AI916" s="1" t="s">
        <v>4634</v>
      </c>
      <c r="AK916" s="1" t="s">
        <v>47</v>
      </c>
      <c r="AL916" s="1" t="s">
        <v>54</v>
      </c>
      <c r="AM916" s="1" t="s">
        <v>55</v>
      </c>
      <c r="AN916" s="1" t="s">
        <v>7298</v>
      </c>
      <c r="AO916" s="1" t="s">
        <v>43</v>
      </c>
    </row>
    <row r="917" spans="1:41" x14ac:dyDescent="0.55000000000000004">
      <c r="A917" s="1" t="s">
        <v>656</v>
      </c>
      <c r="B917" s="1" t="s">
        <v>7309</v>
      </c>
      <c r="C917" s="1">
        <v>2022</v>
      </c>
      <c r="D917" s="1">
        <v>2</v>
      </c>
      <c r="E917" s="1">
        <v>21</v>
      </c>
      <c r="F917" s="4">
        <v>0.36826388888888889</v>
      </c>
      <c r="G917" s="1" t="s">
        <v>36</v>
      </c>
      <c r="H917" s="1" t="s">
        <v>7311</v>
      </c>
      <c r="I917" s="1">
        <v>3282</v>
      </c>
      <c r="J917" s="1" t="s">
        <v>7312</v>
      </c>
      <c r="K917" s="1" t="s">
        <v>55</v>
      </c>
      <c r="L917" s="1" t="s">
        <v>47</v>
      </c>
      <c r="N917" s="1" t="s">
        <v>42</v>
      </c>
      <c r="O917" s="1" t="s">
        <v>43</v>
      </c>
      <c r="P917" s="1">
        <v>1</v>
      </c>
      <c r="Q917" s="1" t="s">
        <v>62</v>
      </c>
      <c r="R917" s="1">
        <v>0</v>
      </c>
      <c r="S917" s="1" t="s">
        <v>43</v>
      </c>
      <c r="T917" s="1">
        <v>8241</v>
      </c>
      <c r="U917" s="1" t="s">
        <v>7313</v>
      </c>
      <c r="V917" s="1" t="s">
        <v>7314</v>
      </c>
      <c r="W917" s="1" t="s">
        <v>40</v>
      </c>
      <c r="X917" s="1" t="s">
        <v>7315</v>
      </c>
      <c r="Y917" s="1" t="s">
        <v>7316</v>
      </c>
      <c r="Z917" s="1" t="s">
        <v>68</v>
      </c>
      <c r="AA917" s="1" t="str">
        <f>VLOOKUP(Z917,List!A:E,2,FALSE)</f>
        <v>Network</v>
      </c>
      <c r="AB917" s="1" t="str">
        <f>VLOOKUP(Z917,List!A:E,3,FALSE)</f>
        <v>CRA</v>
      </c>
      <c r="AC917" s="1" t="str">
        <f>VLOOKUP(Z917,List!A:E,4,FALSE)</f>
        <v>Second Tier</v>
      </c>
      <c r="AD917" s="1" t="str">
        <f>VLOOKUP(Z917,List!A:E,5,FALSE)</f>
        <v>Second Tier</v>
      </c>
      <c r="AE917" s="1" t="s">
        <v>49</v>
      </c>
      <c r="AF917" s="1" t="s">
        <v>69</v>
      </c>
      <c r="AG917" s="1" t="s">
        <v>663</v>
      </c>
      <c r="AH917" s="1" t="s">
        <v>7317</v>
      </c>
      <c r="AI917" s="1" t="s">
        <v>575</v>
      </c>
      <c r="AK917" s="1" t="s">
        <v>47</v>
      </c>
      <c r="AL917" s="1" t="s">
        <v>73</v>
      </c>
      <c r="AM917" s="1" t="s">
        <v>55</v>
      </c>
      <c r="AN917" s="1" t="s">
        <v>7309</v>
      </c>
      <c r="AO917" s="1" t="s">
        <v>43</v>
      </c>
    </row>
    <row r="918" spans="1:41" x14ac:dyDescent="0.55000000000000004">
      <c r="A918" s="1" t="s">
        <v>34</v>
      </c>
      <c r="B918" s="1" t="s">
        <v>7318</v>
      </c>
      <c r="C918" s="1">
        <v>2022</v>
      </c>
      <c r="D918" s="1">
        <v>2</v>
      </c>
      <c r="E918" s="1">
        <v>21</v>
      </c>
      <c r="F918" s="4">
        <v>0.37576388888888884</v>
      </c>
      <c r="G918" s="1" t="s">
        <v>36</v>
      </c>
      <c r="H918" s="1" t="s">
        <v>7320</v>
      </c>
      <c r="I918" s="1">
        <v>3283</v>
      </c>
      <c r="J918" s="1" t="s">
        <v>7321</v>
      </c>
      <c r="K918" s="1" t="s">
        <v>55</v>
      </c>
      <c r="L918" s="1" t="s">
        <v>47</v>
      </c>
      <c r="N918" s="1" t="s">
        <v>42</v>
      </c>
      <c r="O918" s="1" t="s">
        <v>43</v>
      </c>
      <c r="P918" s="1">
        <v>3</v>
      </c>
      <c r="Q918" s="1" t="s">
        <v>62</v>
      </c>
      <c r="R918" s="1">
        <v>0</v>
      </c>
      <c r="S918" s="1" t="s">
        <v>43</v>
      </c>
      <c r="T918" s="1">
        <v>870896907</v>
      </c>
      <c r="U918" s="1" t="s">
        <v>3668</v>
      </c>
      <c r="V918" s="1" t="s">
        <v>3669</v>
      </c>
      <c r="W918" s="1" t="s">
        <v>40</v>
      </c>
      <c r="X918" s="1" t="s">
        <v>7322</v>
      </c>
      <c r="Y918" s="1" t="s">
        <v>7323</v>
      </c>
      <c r="Z918" s="1" t="s">
        <v>959</v>
      </c>
      <c r="AA918" s="1" t="str">
        <f>VLOOKUP(Z918,List!A:E,2,FALSE)</f>
        <v>Application Support</v>
      </c>
      <c r="AB918" s="1" t="str">
        <f>VLOOKUP(Z918,List!A:E,3,FALSE)</f>
        <v>CRA</v>
      </c>
      <c r="AC918" s="1" t="str">
        <f>VLOOKUP(Z918,List!A:E,4,FALSE)</f>
        <v>Second Tier</v>
      </c>
      <c r="AD918" s="1" t="str">
        <f>VLOOKUP(Z918,List!A:E,5,FALSE)</f>
        <v>Second Tier</v>
      </c>
      <c r="AE918" s="1" t="s">
        <v>49</v>
      </c>
      <c r="AF918" s="1" t="s">
        <v>69</v>
      </c>
      <c r="AG918" s="1" t="s">
        <v>960</v>
      </c>
      <c r="AH918" s="1" t="s">
        <v>7324</v>
      </c>
      <c r="AI918" s="1" t="s">
        <v>502</v>
      </c>
      <c r="AJ918" s="1" t="s">
        <v>369</v>
      </c>
      <c r="AK918" s="1" t="s">
        <v>47</v>
      </c>
      <c r="AL918" s="1" t="s">
        <v>54</v>
      </c>
      <c r="AM918" s="1" t="s">
        <v>55</v>
      </c>
      <c r="AN918" s="1" t="s">
        <v>7325</v>
      </c>
      <c r="AO918" s="1" t="s">
        <v>43</v>
      </c>
    </row>
    <row r="919" spans="1:41" x14ac:dyDescent="0.55000000000000004">
      <c r="A919" s="1" t="s">
        <v>371</v>
      </c>
      <c r="C919" s="1">
        <v>2022</v>
      </c>
      <c r="D919" s="1">
        <v>2</v>
      </c>
      <c r="E919" s="1">
        <v>21</v>
      </c>
      <c r="F919" s="4">
        <v>0.37799768518518517</v>
      </c>
      <c r="G919" s="1" t="s">
        <v>36</v>
      </c>
      <c r="H919" s="1" t="s">
        <v>7327</v>
      </c>
      <c r="I919" s="1">
        <v>3284</v>
      </c>
      <c r="J919" s="1" t="s">
        <v>7328</v>
      </c>
      <c r="K919" s="1" t="s">
        <v>7329</v>
      </c>
      <c r="L919" s="1" t="s">
        <v>40</v>
      </c>
      <c r="M919" s="1" t="s">
        <v>7330</v>
      </c>
      <c r="N919" s="1" t="s">
        <v>42</v>
      </c>
      <c r="O919" s="1" t="s">
        <v>43</v>
      </c>
      <c r="P919" s="1">
        <v>2</v>
      </c>
      <c r="Q919" s="1" t="s">
        <v>62</v>
      </c>
      <c r="R919" s="1">
        <v>1</v>
      </c>
      <c r="S919" s="1" t="s">
        <v>43</v>
      </c>
      <c r="T919" s="1">
        <v>25766366</v>
      </c>
      <c r="U919" s="1" t="s">
        <v>5490</v>
      </c>
      <c r="V919" s="1" t="s">
        <v>5491</v>
      </c>
      <c r="W919" s="1" t="s">
        <v>47</v>
      </c>
      <c r="Z919" s="1" t="s">
        <v>532</v>
      </c>
      <c r="AA919" s="1" t="str">
        <f>VLOOKUP(Z919,List!A:E,2,FALSE)</f>
        <v>Application Support</v>
      </c>
      <c r="AB919" s="1" t="str">
        <f>VLOOKUP(Z919,List!A:E,3,FALSE)</f>
        <v>CRA</v>
      </c>
      <c r="AC919" s="1" t="str">
        <f>VLOOKUP(Z919,List!A:E,4,FALSE)</f>
        <v>Second Tier</v>
      </c>
      <c r="AD919" s="1" t="str">
        <f>VLOOKUP(Z919,List!A:E,5,FALSE)</f>
        <v>Second Tier</v>
      </c>
      <c r="AE919" s="1" t="s">
        <v>49</v>
      </c>
      <c r="AF919" s="1" t="s">
        <v>533</v>
      </c>
      <c r="AG919" s="1" t="s">
        <v>534</v>
      </c>
      <c r="AH919" s="1" t="s">
        <v>7331</v>
      </c>
      <c r="AI919" s="1" t="s">
        <v>715</v>
      </c>
      <c r="AK919" s="1" t="s">
        <v>47</v>
      </c>
      <c r="AL919" s="1" t="s">
        <v>54</v>
      </c>
      <c r="AM919" s="1" t="s">
        <v>55</v>
      </c>
      <c r="AN919" s="1" t="s">
        <v>7332</v>
      </c>
      <c r="AO919" s="1" t="s">
        <v>43</v>
      </c>
    </row>
    <row r="920" spans="1:41" x14ac:dyDescent="0.55000000000000004">
      <c r="A920" s="1" t="s">
        <v>203</v>
      </c>
      <c r="B920" s="1" t="s">
        <v>7333</v>
      </c>
      <c r="C920" s="1">
        <v>2022</v>
      </c>
      <c r="D920" s="1">
        <v>2</v>
      </c>
      <c r="E920" s="1">
        <v>21</v>
      </c>
      <c r="F920" s="4">
        <v>0.3783217592592592</v>
      </c>
      <c r="G920" s="1" t="s">
        <v>36</v>
      </c>
      <c r="H920" s="1" t="s">
        <v>47</v>
      </c>
      <c r="I920" s="1">
        <v>3285</v>
      </c>
      <c r="J920" s="1" t="s">
        <v>7335</v>
      </c>
      <c r="K920" s="1" t="s">
        <v>7336</v>
      </c>
      <c r="L920" s="1" t="s">
        <v>40</v>
      </c>
      <c r="M920" s="1" t="s">
        <v>7337</v>
      </c>
      <c r="N920" s="1" t="s">
        <v>42</v>
      </c>
      <c r="O920" s="1" t="s">
        <v>43</v>
      </c>
      <c r="P920" s="1">
        <v>1</v>
      </c>
      <c r="Q920" s="1" t="s">
        <v>44</v>
      </c>
      <c r="R920" s="1">
        <v>1</v>
      </c>
      <c r="S920" s="1" t="s">
        <v>63</v>
      </c>
      <c r="T920" s="1">
        <v>8190</v>
      </c>
      <c r="U920" s="1" t="s">
        <v>6236</v>
      </c>
      <c r="V920" s="1" t="s">
        <v>6237</v>
      </c>
      <c r="W920" s="1" t="s">
        <v>40</v>
      </c>
      <c r="X920" s="1" t="s">
        <v>7338</v>
      </c>
      <c r="Y920" s="1" t="s">
        <v>7333</v>
      </c>
      <c r="Z920" s="1" t="s">
        <v>210</v>
      </c>
      <c r="AA920" s="1" t="str">
        <f>VLOOKUP(Z920,List!A:E,2,FALSE)</f>
        <v>E-sarabun</v>
      </c>
      <c r="AB920" s="1" t="str">
        <f>VLOOKUP(Z920,List!A:E,3,FALSE)</f>
        <v>CRA</v>
      </c>
      <c r="AC920" s="1" t="str">
        <f>VLOOKUP(Z920,List!A:E,4,FALSE)</f>
        <v>Second Tier</v>
      </c>
      <c r="AD920" s="1" t="str">
        <f>VLOOKUP(Z920,List!A:E,5,FALSE)</f>
        <v>Second Tier</v>
      </c>
      <c r="AE920" s="1" t="s">
        <v>49</v>
      </c>
      <c r="AF920" s="1" t="s">
        <v>69</v>
      </c>
      <c r="AG920" s="1" t="s">
        <v>211</v>
      </c>
      <c r="AH920" s="1" t="s">
        <v>6701</v>
      </c>
      <c r="AI920" s="1" t="s">
        <v>291</v>
      </c>
      <c r="AK920" s="1" t="s">
        <v>47</v>
      </c>
      <c r="AL920" s="1" t="s">
        <v>54</v>
      </c>
      <c r="AM920" s="1" t="s">
        <v>55</v>
      </c>
      <c r="AN920" s="1" t="s">
        <v>7333</v>
      </c>
      <c r="AO920" s="1" t="s">
        <v>43</v>
      </c>
    </row>
    <row r="921" spans="1:41" x14ac:dyDescent="0.55000000000000004">
      <c r="A921" s="1" t="s">
        <v>34</v>
      </c>
      <c r="C921" s="1">
        <v>2022</v>
      </c>
      <c r="D921" s="1">
        <v>2</v>
      </c>
      <c r="E921" s="1">
        <v>21</v>
      </c>
      <c r="F921" s="4">
        <v>0.38109953703703708</v>
      </c>
      <c r="G921" s="1" t="s">
        <v>36</v>
      </c>
      <c r="H921" s="1" t="s">
        <v>7340</v>
      </c>
      <c r="I921" s="1">
        <v>3286</v>
      </c>
      <c r="J921" s="1" t="s">
        <v>7341</v>
      </c>
      <c r="K921" s="1" t="s">
        <v>55</v>
      </c>
      <c r="L921" s="1" t="s">
        <v>47</v>
      </c>
      <c r="N921" s="1" t="s">
        <v>42</v>
      </c>
      <c r="O921" s="1" t="s">
        <v>43</v>
      </c>
      <c r="P921" s="1">
        <v>1</v>
      </c>
      <c r="Q921" s="1" t="s">
        <v>62</v>
      </c>
      <c r="R921" s="1">
        <v>0</v>
      </c>
      <c r="S921" s="1" t="s">
        <v>43</v>
      </c>
      <c r="T921" s="1">
        <v>8607</v>
      </c>
      <c r="U921" s="1" t="s">
        <v>7342</v>
      </c>
      <c r="V921" s="1" t="s">
        <v>7343</v>
      </c>
      <c r="W921" s="1" t="s">
        <v>47</v>
      </c>
      <c r="Z921" s="1" t="s">
        <v>68</v>
      </c>
      <c r="AA921" s="1" t="str">
        <f>VLOOKUP(Z921,List!A:E,2,FALSE)</f>
        <v>Network</v>
      </c>
      <c r="AB921" s="1" t="str">
        <f>VLOOKUP(Z921,List!A:E,3,FALSE)</f>
        <v>CRA</v>
      </c>
      <c r="AC921" s="1" t="str">
        <f>VLOOKUP(Z921,List!A:E,4,FALSE)</f>
        <v>Second Tier</v>
      </c>
      <c r="AD921" s="1" t="str">
        <f>VLOOKUP(Z921,List!A:E,5,FALSE)</f>
        <v>Second Tier</v>
      </c>
      <c r="AE921" s="1" t="s">
        <v>49</v>
      </c>
      <c r="AF921" s="1" t="s">
        <v>50</v>
      </c>
      <c r="AG921" s="1" t="s">
        <v>960</v>
      </c>
      <c r="AH921" s="1" t="s">
        <v>7344</v>
      </c>
      <c r="AK921" s="1" t="s">
        <v>47</v>
      </c>
      <c r="AL921" s="1" t="s">
        <v>73</v>
      </c>
      <c r="AM921" s="1" t="s">
        <v>55</v>
      </c>
      <c r="AN921" s="1" t="s">
        <v>7345</v>
      </c>
      <c r="AO921" s="1" t="s">
        <v>43</v>
      </c>
    </row>
    <row r="922" spans="1:41" x14ac:dyDescent="0.55000000000000004">
      <c r="A922" s="1" t="s">
        <v>34</v>
      </c>
      <c r="B922" s="1" t="s">
        <v>7346</v>
      </c>
      <c r="C922" s="1">
        <v>2022</v>
      </c>
      <c r="D922" s="1">
        <v>2</v>
      </c>
      <c r="E922" s="1">
        <v>21</v>
      </c>
      <c r="F922" s="4">
        <v>0.38318287037037035</v>
      </c>
      <c r="G922" s="1" t="s">
        <v>36</v>
      </c>
      <c r="H922" s="1" t="s">
        <v>7348</v>
      </c>
      <c r="I922" s="1">
        <v>3287</v>
      </c>
      <c r="J922" s="1" t="s">
        <v>7349</v>
      </c>
      <c r="K922" s="1" t="s">
        <v>55</v>
      </c>
      <c r="L922" s="1" t="s">
        <v>47</v>
      </c>
      <c r="N922" s="1" t="s">
        <v>42</v>
      </c>
      <c r="O922" s="1" t="s">
        <v>43</v>
      </c>
      <c r="P922" s="1">
        <v>1</v>
      </c>
      <c r="Q922" s="1" t="s">
        <v>62</v>
      </c>
      <c r="R922" s="1">
        <v>0</v>
      </c>
      <c r="S922" s="1" t="s">
        <v>43</v>
      </c>
      <c r="T922" s="1">
        <v>8617</v>
      </c>
      <c r="U922" s="1" t="s">
        <v>3982</v>
      </c>
      <c r="V922" s="1" t="s">
        <v>3983</v>
      </c>
      <c r="W922" s="1" t="s">
        <v>40</v>
      </c>
      <c r="X922" s="1" t="s">
        <v>7350</v>
      </c>
      <c r="Y922" s="1" t="s">
        <v>7346</v>
      </c>
      <c r="Z922" s="1" t="s">
        <v>177</v>
      </c>
      <c r="AA922" s="1" t="str">
        <f>VLOOKUP(Z922,List!A:E,2,FALSE)</f>
        <v>IT Support</v>
      </c>
      <c r="AB922" s="1" t="str">
        <f>VLOOKUP(Z922,List!A:E,3,FALSE)</f>
        <v>Point IT</v>
      </c>
      <c r="AC922" s="1" t="str">
        <f>VLOOKUP(Z922,List!A:E,4,FALSE)</f>
        <v>Frist Tier</v>
      </c>
      <c r="AD922" s="1" t="str">
        <f>VLOOKUP(Z922,List!A:E,5,FALSE)</f>
        <v>Frist Tier</v>
      </c>
      <c r="AE922" s="1" t="s">
        <v>49</v>
      </c>
      <c r="AF922" s="1" t="s">
        <v>69</v>
      </c>
      <c r="AG922" s="1" t="s">
        <v>51</v>
      </c>
      <c r="AH922" s="1" t="s">
        <v>7351</v>
      </c>
      <c r="AI922" s="1" t="s">
        <v>169</v>
      </c>
      <c r="AK922" s="1" t="s">
        <v>47</v>
      </c>
      <c r="AL922" s="1" t="s">
        <v>73</v>
      </c>
      <c r="AM922" s="1" t="s">
        <v>55</v>
      </c>
      <c r="AN922" s="1" t="s">
        <v>7346</v>
      </c>
      <c r="AO922" s="1" t="s">
        <v>43</v>
      </c>
    </row>
    <row r="923" spans="1:41" x14ac:dyDescent="0.55000000000000004">
      <c r="A923" s="1" t="s">
        <v>34</v>
      </c>
      <c r="B923" s="1" t="s">
        <v>7352</v>
      </c>
      <c r="C923" s="1">
        <v>2022</v>
      </c>
      <c r="D923" s="1">
        <v>2</v>
      </c>
      <c r="E923" s="1">
        <v>21</v>
      </c>
      <c r="F923" s="4">
        <v>0.38504629629629633</v>
      </c>
      <c r="G923" s="1" t="s">
        <v>36</v>
      </c>
      <c r="H923" s="1" t="s">
        <v>7354</v>
      </c>
      <c r="I923" s="1">
        <v>3288</v>
      </c>
      <c r="J923" s="1" t="s">
        <v>7355</v>
      </c>
      <c r="K923" s="1" t="s">
        <v>7356</v>
      </c>
      <c r="L923" s="1" t="s">
        <v>40</v>
      </c>
      <c r="M923" s="1" t="s">
        <v>7357</v>
      </c>
      <c r="N923" s="1" t="s">
        <v>42</v>
      </c>
      <c r="O923" s="1" t="s">
        <v>43</v>
      </c>
      <c r="P923" s="1">
        <v>1</v>
      </c>
      <c r="Q923" s="1" t="s">
        <v>116</v>
      </c>
      <c r="R923" s="1">
        <v>1</v>
      </c>
      <c r="S923" s="1" t="s">
        <v>43</v>
      </c>
      <c r="T923" s="1">
        <v>8243</v>
      </c>
      <c r="U923" s="1" t="s">
        <v>1035</v>
      </c>
      <c r="V923" s="1" t="s">
        <v>1036</v>
      </c>
      <c r="W923" s="1" t="s">
        <v>40</v>
      </c>
      <c r="X923" s="1" t="s">
        <v>7358</v>
      </c>
      <c r="Y923" s="1" t="s">
        <v>7359</v>
      </c>
      <c r="Z923" s="1" t="s">
        <v>959</v>
      </c>
      <c r="AA923" s="1" t="str">
        <f>VLOOKUP(Z923,List!A:E,2,FALSE)</f>
        <v>Application Support</v>
      </c>
      <c r="AB923" s="1" t="str">
        <f>VLOOKUP(Z923,List!A:E,3,FALSE)</f>
        <v>CRA</v>
      </c>
      <c r="AC923" s="1" t="str">
        <f>VLOOKUP(Z923,List!A:E,4,FALSE)</f>
        <v>Second Tier</v>
      </c>
      <c r="AD923" s="1" t="str">
        <f>VLOOKUP(Z923,List!A:E,5,FALSE)</f>
        <v>Second Tier</v>
      </c>
      <c r="AE923" s="1" t="s">
        <v>49</v>
      </c>
      <c r="AF923" s="1" t="s">
        <v>69</v>
      </c>
      <c r="AG923" s="1" t="s">
        <v>51</v>
      </c>
      <c r="AH923" s="1" t="s">
        <v>7360</v>
      </c>
      <c r="AI923" s="1" t="s">
        <v>575</v>
      </c>
      <c r="AK923" s="1" t="s">
        <v>47</v>
      </c>
      <c r="AL923" s="1" t="s">
        <v>54</v>
      </c>
      <c r="AM923" s="1" t="s">
        <v>55</v>
      </c>
      <c r="AN923" s="1" t="s">
        <v>7352</v>
      </c>
      <c r="AO923" s="1" t="s">
        <v>43</v>
      </c>
    </row>
    <row r="924" spans="1:41" x14ac:dyDescent="0.55000000000000004">
      <c r="A924" s="1" t="s">
        <v>123</v>
      </c>
      <c r="C924" s="1">
        <v>2022</v>
      </c>
      <c r="D924" s="1">
        <v>2</v>
      </c>
      <c r="E924" s="1">
        <v>21</v>
      </c>
      <c r="F924" s="4">
        <v>0.39061342592592596</v>
      </c>
      <c r="G924" s="1" t="s">
        <v>36</v>
      </c>
      <c r="H924" s="1" t="s">
        <v>7362</v>
      </c>
      <c r="I924" s="1">
        <v>3289</v>
      </c>
      <c r="J924" s="1" t="s">
        <v>7363</v>
      </c>
      <c r="K924" s="1" t="s">
        <v>55</v>
      </c>
      <c r="L924" s="1" t="s">
        <v>47</v>
      </c>
      <c r="N924" s="1" t="s">
        <v>42</v>
      </c>
      <c r="O924" s="1" t="s">
        <v>43</v>
      </c>
      <c r="P924" s="1">
        <v>1</v>
      </c>
      <c r="Q924" s="1" t="s">
        <v>62</v>
      </c>
      <c r="R924" s="1">
        <v>0</v>
      </c>
      <c r="S924" s="1" t="s">
        <v>43</v>
      </c>
      <c r="T924" s="1">
        <v>25766102</v>
      </c>
      <c r="U924" s="1" t="s">
        <v>6306</v>
      </c>
      <c r="V924" s="1" t="s">
        <v>6307</v>
      </c>
      <c r="W924" s="1" t="s">
        <v>40</v>
      </c>
      <c r="X924" s="1" t="s">
        <v>7364</v>
      </c>
      <c r="Y924" s="1" t="s">
        <v>7365</v>
      </c>
      <c r="Z924" s="1" t="s">
        <v>84</v>
      </c>
      <c r="AA924" s="1" t="str">
        <f>VLOOKUP(Z924,List!A:E,2,FALSE)</f>
        <v>IT Support</v>
      </c>
      <c r="AB924" s="1" t="str">
        <f>VLOOKUP(Z924,List!A:E,3,FALSE)</f>
        <v>Point IT</v>
      </c>
      <c r="AC924" s="1" t="str">
        <f>VLOOKUP(Z924,List!A:E,4,FALSE)</f>
        <v>Second Tier</v>
      </c>
      <c r="AD924" s="1" t="str">
        <f>VLOOKUP(Z924,List!A:E,5,FALSE)</f>
        <v>Onsite</v>
      </c>
      <c r="AE924" s="1" t="s">
        <v>49</v>
      </c>
      <c r="AF924" s="1" t="s">
        <v>7273</v>
      </c>
      <c r="AG924" s="1" t="s">
        <v>132</v>
      </c>
      <c r="AH924" s="1" t="s">
        <v>2033</v>
      </c>
      <c r="AI924" s="1" t="s">
        <v>6311</v>
      </c>
      <c r="AK924" s="1" t="s">
        <v>47</v>
      </c>
      <c r="AL924" s="1" t="s">
        <v>73</v>
      </c>
      <c r="AM924" s="1" t="s">
        <v>55</v>
      </c>
      <c r="AN924" s="1" t="s">
        <v>7366</v>
      </c>
      <c r="AO924" s="1" t="s">
        <v>43</v>
      </c>
    </row>
    <row r="925" spans="1:41" x14ac:dyDescent="0.55000000000000004">
      <c r="A925" s="1" t="s">
        <v>135</v>
      </c>
      <c r="B925" s="1" t="s">
        <v>7367</v>
      </c>
      <c r="C925" s="1">
        <v>2022</v>
      </c>
      <c r="D925" s="1">
        <v>2</v>
      </c>
      <c r="E925" s="1">
        <v>21</v>
      </c>
      <c r="F925" s="4">
        <v>0.39284722222222218</v>
      </c>
      <c r="G925" s="1" t="s">
        <v>36</v>
      </c>
      <c r="H925" s="1" t="s">
        <v>7369</v>
      </c>
      <c r="I925" s="1">
        <v>3290</v>
      </c>
      <c r="J925" s="1" t="s">
        <v>7370</v>
      </c>
      <c r="K925" s="1" t="s">
        <v>55</v>
      </c>
      <c r="L925" s="1" t="s">
        <v>47</v>
      </c>
      <c r="N925" s="1" t="s">
        <v>42</v>
      </c>
      <c r="O925" s="1" t="s">
        <v>43</v>
      </c>
      <c r="P925" s="1">
        <v>1</v>
      </c>
      <c r="R925" s="1">
        <v>0</v>
      </c>
      <c r="S925" s="1" t="s">
        <v>43</v>
      </c>
      <c r="T925" s="1">
        <v>7032</v>
      </c>
      <c r="U925" s="1" t="s">
        <v>1743</v>
      </c>
      <c r="V925" s="1" t="s">
        <v>1744</v>
      </c>
      <c r="W925" s="1" t="s">
        <v>40</v>
      </c>
      <c r="X925" s="1" t="s">
        <v>7371</v>
      </c>
      <c r="Y925" s="1" t="s">
        <v>7372</v>
      </c>
      <c r="Z925" s="1" t="s">
        <v>144</v>
      </c>
      <c r="AA925" s="1" t="str">
        <f>VLOOKUP(Z925,List!A:E,2,FALSE)</f>
        <v>IT Support</v>
      </c>
      <c r="AB925" s="1" t="str">
        <f>VLOOKUP(Z925,List!A:E,3,FALSE)</f>
        <v>Point IT</v>
      </c>
      <c r="AC925" s="1" t="str">
        <f>VLOOKUP(Z925,List!A:E,4,FALSE)</f>
        <v>Frist Tier</v>
      </c>
      <c r="AD925" s="1" t="str">
        <f>VLOOKUP(Z925,List!A:E,5,FALSE)</f>
        <v>Frist Tier</v>
      </c>
      <c r="AE925" s="1" t="s">
        <v>49</v>
      </c>
      <c r="AF925" s="1" t="s">
        <v>69</v>
      </c>
      <c r="AG925" s="1" t="s">
        <v>145</v>
      </c>
      <c r="AH925" s="1" t="s">
        <v>7373</v>
      </c>
      <c r="AI925" s="1" t="s">
        <v>1749</v>
      </c>
      <c r="AK925" s="1" t="s">
        <v>47</v>
      </c>
      <c r="AL925" s="1" t="s">
        <v>54</v>
      </c>
      <c r="AM925" s="1" t="s">
        <v>55</v>
      </c>
      <c r="AN925" s="1" t="s">
        <v>7367</v>
      </c>
      <c r="AO925" s="1" t="s">
        <v>43</v>
      </c>
    </row>
    <row r="926" spans="1:41" x14ac:dyDescent="0.55000000000000004">
      <c r="A926" s="1" t="s">
        <v>34</v>
      </c>
      <c r="B926" s="1" t="s">
        <v>7374</v>
      </c>
      <c r="C926" s="1">
        <v>2022</v>
      </c>
      <c r="D926" s="1">
        <v>2</v>
      </c>
      <c r="E926" s="1">
        <v>21</v>
      </c>
      <c r="F926" s="4">
        <v>0.39369212962962963</v>
      </c>
      <c r="G926" s="1" t="s">
        <v>36</v>
      </c>
      <c r="H926" s="1" t="s">
        <v>7376</v>
      </c>
      <c r="I926" s="1">
        <v>3291</v>
      </c>
      <c r="J926" s="1" t="s">
        <v>7377</v>
      </c>
      <c r="K926" s="1" t="s">
        <v>55</v>
      </c>
      <c r="L926" s="1" t="s">
        <v>47</v>
      </c>
      <c r="N926" s="1" t="s">
        <v>42</v>
      </c>
      <c r="O926" s="1" t="s">
        <v>43</v>
      </c>
      <c r="P926" s="1">
        <v>1</v>
      </c>
      <c r="Q926" s="1" t="s">
        <v>62</v>
      </c>
      <c r="R926" s="1">
        <v>0</v>
      </c>
      <c r="S926" s="1" t="s">
        <v>43</v>
      </c>
      <c r="T926" s="1">
        <v>8616</v>
      </c>
      <c r="U926" s="1" t="s">
        <v>5157</v>
      </c>
      <c r="V926" s="1" t="s">
        <v>5158</v>
      </c>
      <c r="W926" s="1" t="s">
        <v>40</v>
      </c>
      <c r="X926" s="1" t="s">
        <v>7378</v>
      </c>
      <c r="Y926" s="1" t="s">
        <v>7379</v>
      </c>
      <c r="Z926" s="1" t="s">
        <v>144</v>
      </c>
      <c r="AA926" s="1" t="str">
        <f>VLOOKUP(Z926,List!A:E,2,FALSE)</f>
        <v>IT Support</v>
      </c>
      <c r="AB926" s="1" t="str">
        <f>VLOOKUP(Z926,List!A:E,3,FALSE)</f>
        <v>Point IT</v>
      </c>
      <c r="AC926" s="1" t="str">
        <f>VLOOKUP(Z926,List!A:E,4,FALSE)</f>
        <v>Frist Tier</v>
      </c>
      <c r="AD926" s="1" t="str">
        <f>VLOOKUP(Z926,List!A:E,5,FALSE)</f>
        <v>Frist Tier</v>
      </c>
      <c r="AE926" s="1" t="s">
        <v>49</v>
      </c>
      <c r="AF926" s="1" t="s">
        <v>69</v>
      </c>
      <c r="AG926" s="1" t="s">
        <v>200</v>
      </c>
      <c r="AH926" s="1" t="s">
        <v>7380</v>
      </c>
      <c r="AI926" s="1" t="s">
        <v>169</v>
      </c>
      <c r="AK926" s="1" t="s">
        <v>47</v>
      </c>
      <c r="AL926" s="1" t="s">
        <v>73</v>
      </c>
      <c r="AM926" s="1" t="s">
        <v>55</v>
      </c>
      <c r="AN926" s="1" t="s">
        <v>7374</v>
      </c>
      <c r="AO926" s="1" t="s">
        <v>43</v>
      </c>
    </row>
    <row r="927" spans="1:41" x14ac:dyDescent="0.55000000000000004">
      <c r="A927" s="1" t="s">
        <v>34</v>
      </c>
      <c r="B927" s="1" t="s">
        <v>7381</v>
      </c>
      <c r="C927" s="1">
        <v>2022</v>
      </c>
      <c r="D927" s="1">
        <v>2</v>
      </c>
      <c r="E927" s="1">
        <v>21</v>
      </c>
      <c r="F927" s="4">
        <v>0.39567129629629627</v>
      </c>
      <c r="G927" s="1" t="s">
        <v>36</v>
      </c>
      <c r="H927" s="1" t="s">
        <v>7383</v>
      </c>
      <c r="I927" s="1">
        <v>3292</v>
      </c>
      <c r="J927" s="1" t="s">
        <v>7384</v>
      </c>
      <c r="K927" s="1" t="s">
        <v>55</v>
      </c>
      <c r="L927" s="1" t="s">
        <v>47</v>
      </c>
      <c r="N927" s="1" t="s">
        <v>42</v>
      </c>
      <c r="O927" s="1" t="s">
        <v>43</v>
      </c>
      <c r="P927" s="1">
        <v>1</v>
      </c>
      <c r="Q927" s="1" t="s">
        <v>394</v>
      </c>
      <c r="R927" s="1">
        <v>0</v>
      </c>
      <c r="S927" s="1" t="s">
        <v>43</v>
      </c>
      <c r="T927" s="1">
        <v>6193</v>
      </c>
      <c r="U927" s="1" t="s">
        <v>1267</v>
      </c>
      <c r="V927" s="1" t="s">
        <v>1268</v>
      </c>
      <c r="W927" s="1" t="s">
        <v>40</v>
      </c>
      <c r="X927" s="1" t="s">
        <v>7385</v>
      </c>
      <c r="Y927" s="1" t="s">
        <v>7386</v>
      </c>
      <c r="Z927" s="1" t="s">
        <v>959</v>
      </c>
      <c r="AA927" s="1" t="str">
        <f>VLOOKUP(Z927,List!A:E,2,FALSE)</f>
        <v>Application Support</v>
      </c>
      <c r="AB927" s="1" t="str">
        <f>VLOOKUP(Z927,List!A:E,3,FALSE)</f>
        <v>CRA</v>
      </c>
      <c r="AC927" s="1" t="str">
        <f>VLOOKUP(Z927,List!A:E,4,FALSE)</f>
        <v>Second Tier</v>
      </c>
      <c r="AD927" s="1" t="str">
        <f>VLOOKUP(Z927,List!A:E,5,FALSE)</f>
        <v>Second Tier</v>
      </c>
      <c r="AE927" s="1" t="s">
        <v>49</v>
      </c>
      <c r="AF927" s="1" t="s">
        <v>69</v>
      </c>
      <c r="AG927" s="1" t="s">
        <v>960</v>
      </c>
      <c r="AH927" s="1" t="s">
        <v>7387</v>
      </c>
      <c r="AI927" s="1" t="s">
        <v>87</v>
      </c>
      <c r="AK927" s="1" t="s">
        <v>47</v>
      </c>
      <c r="AL927" s="1" t="s">
        <v>73</v>
      </c>
      <c r="AM927" s="1" t="s">
        <v>55</v>
      </c>
      <c r="AN927" s="1" t="s">
        <v>7381</v>
      </c>
      <c r="AO927" s="1" t="s">
        <v>43</v>
      </c>
    </row>
    <row r="928" spans="1:41" x14ac:dyDescent="0.55000000000000004">
      <c r="A928" s="1" t="s">
        <v>34</v>
      </c>
      <c r="B928" s="1" t="s">
        <v>7388</v>
      </c>
      <c r="C928" s="1">
        <v>2022</v>
      </c>
      <c r="D928" s="1">
        <v>2</v>
      </c>
      <c r="E928" s="1">
        <v>21</v>
      </c>
      <c r="F928" s="4">
        <v>0.39787037037037037</v>
      </c>
      <c r="G928" s="1" t="s">
        <v>36</v>
      </c>
      <c r="H928" s="1" t="s">
        <v>7390</v>
      </c>
      <c r="I928" s="1">
        <v>3293</v>
      </c>
      <c r="J928" s="1" t="s">
        <v>7391</v>
      </c>
      <c r="K928" s="1" t="s">
        <v>55</v>
      </c>
      <c r="L928" s="1" t="s">
        <v>47</v>
      </c>
      <c r="N928" s="1" t="s">
        <v>42</v>
      </c>
      <c r="O928" s="1" t="s">
        <v>43</v>
      </c>
      <c r="P928" s="1">
        <v>1</v>
      </c>
      <c r="Q928" s="1" t="s">
        <v>116</v>
      </c>
      <c r="R928" s="1">
        <v>0</v>
      </c>
      <c r="S928" s="1" t="s">
        <v>43</v>
      </c>
      <c r="T928" s="1">
        <v>6193</v>
      </c>
      <c r="U928" s="1" t="s">
        <v>1267</v>
      </c>
      <c r="V928" s="1" t="s">
        <v>1268</v>
      </c>
      <c r="W928" s="1" t="s">
        <v>40</v>
      </c>
      <c r="X928" s="1" t="s">
        <v>7392</v>
      </c>
      <c r="Y928" s="1" t="s">
        <v>7388</v>
      </c>
      <c r="Z928" s="1" t="s">
        <v>177</v>
      </c>
      <c r="AA928" s="1" t="str">
        <f>VLOOKUP(Z928,List!A:E,2,FALSE)</f>
        <v>IT Support</v>
      </c>
      <c r="AB928" s="1" t="str">
        <f>VLOOKUP(Z928,List!A:E,3,FALSE)</f>
        <v>Point IT</v>
      </c>
      <c r="AC928" s="1" t="str">
        <f>VLOOKUP(Z928,List!A:E,4,FALSE)</f>
        <v>Frist Tier</v>
      </c>
      <c r="AD928" s="1" t="str">
        <f>VLOOKUP(Z928,List!A:E,5,FALSE)</f>
        <v>Frist Tier</v>
      </c>
      <c r="AE928" s="1" t="s">
        <v>49</v>
      </c>
      <c r="AF928" s="1" t="s">
        <v>69</v>
      </c>
      <c r="AG928" s="1" t="s">
        <v>7393</v>
      </c>
      <c r="AH928" s="1" t="s">
        <v>7394</v>
      </c>
      <c r="AI928" s="1" t="s">
        <v>2909</v>
      </c>
      <c r="AK928" s="1" t="s">
        <v>47</v>
      </c>
      <c r="AL928" s="1" t="s">
        <v>54</v>
      </c>
      <c r="AM928" s="1" t="s">
        <v>55</v>
      </c>
      <c r="AN928" s="1" t="s">
        <v>7388</v>
      </c>
      <c r="AO928" s="1" t="s">
        <v>43</v>
      </c>
    </row>
    <row r="929" spans="1:41" x14ac:dyDescent="0.55000000000000004">
      <c r="A929" s="1" t="s">
        <v>34</v>
      </c>
      <c r="B929" s="1" t="s">
        <v>7395</v>
      </c>
      <c r="C929" s="1">
        <v>2022</v>
      </c>
      <c r="D929" s="1">
        <v>2</v>
      </c>
      <c r="E929" s="1">
        <v>21</v>
      </c>
      <c r="F929" s="4">
        <v>0.40516203703703701</v>
      </c>
      <c r="G929" s="1" t="s">
        <v>36</v>
      </c>
      <c r="H929" s="1" t="s">
        <v>7397</v>
      </c>
      <c r="I929" s="1">
        <v>3294</v>
      </c>
      <c r="J929" s="1" t="s">
        <v>7398</v>
      </c>
      <c r="K929" s="1" t="s">
        <v>55</v>
      </c>
      <c r="L929" s="1" t="s">
        <v>47</v>
      </c>
      <c r="N929" s="1" t="s">
        <v>42</v>
      </c>
      <c r="O929" s="1" t="s">
        <v>43</v>
      </c>
      <c r="P929" s="1">
        <v>1</v>
      </c>
      <c r="Q929" s="1" t="s">
        <v>116</v>
      </c>
      <c r="R929" s="1">
        <v>0</v>
      </c>
      <c r="S929" s="1" t="s">
        <v>43</v>
      </c>
      <c r="T929" s="1">
        <v>6393</v>
      </c>
      <c r="U929" s="1" t="s">
        <v>2549</v>
      </c>
      <c r="V929" s="1" t="s">
        <v>2550</v>
      </c>
      <c r="W929" s="1" t="s">
        <v>40</v>
      </c>
      <c r="X929" s="1" t="s">
        <v>7399</v>
      </c>
      <c r="Y929" s="1" t="s">
        <v>7400</v>
      </c>
      <c r="Z929" s="1" t="s">
        <v>334</v>
      </c>
      <c r="AA929" s="1" t="str">
        <f>VLOOKUP(Z929,List!A:E,2,FALSE)</f>
        <v>IT Support</v>
      </c>
      <c r="AB929" s="1" t="str">
        <f>VLOOKUP(Z929,List!A:E,3,FALSE)</f>
        <v>CRA</v>
      </c>
      <c r="AC929" s="1" t="str">
        <f>VLOOKUP(Z929,List!A:E,4,FALSE)</f>
        <v>Second Tier</v>
      </c>
      <c r="AD929" s="1" t="str">
        <f>VLOOKUP(Z929,List!A:E,5,FALSE)</f>
        <v>Onsite</v>
      </c>
      <c r="AE929" s="1" t="s">
        <v>49</v>
      </c>
      <c r="AF929" s="1" t="s">
        <v>69</v>
      </c>
      <c r="AG929" s="1" t="s">
        <v>51</v>
      </c>
      <c r="AH929" s="1" t="s">
        <v>7401</v>
      </c>
      <c r="AI929" s="1" t="s">
        <v>1476</v>
      </c>
      <c r="AK929" s="1" t="s">
        <v>47</v>
      </c>
      <c r="AL929" s="1" t="s">
        <v>54</v>
      </c>
      <c r="AM929" s="1" t="s">
        <v>55</v>
      </c>
      <c r="AN929" s="1" t="s">
        <v>7395</v>
      </c>
      <c r="AO929" s="1" t="s">
        <v>43</v>
      </c>
    </row>
    <row r="930" spans="1:41" x14ac:dyDescent="0.55000000000000004">
      <c r="A930" s="1" t="s">
        <v>34</v>
      </c>
      <c r="B930" s="1" t="s">
        <v>7402</v>
      </c>
      <c r="C930" s="1">
        <v>2022</v>
      </c>
      <c r="D930" s="1">
        <v>2</v>
      </c>
      <c r="E930" s="1">
        <v>21</v>
      </c>
      <c r="F930" s="4">
        <v>0.41019675925925925</v>
      </c>
      <c r="G930" s="1" t="s">
        <v>36</v>
      </c>
      <c r="H930" s="1" t="s">
        <v>47</v>
      </c>
      <c r="I930" s="1">
        <v>3295</v>
      </c>
      <c r="J930" s="1" t="s">
        <v>7404</v>
      </c>
      <c r="K930" s="1" t="s">
        <v>55</v>
      </c>
      <c r="L930" s="1" t="s">
        <v>47</v>
      </c>
      <c r="N930" s="1" t="s">
        <v>42</v>
      </c>
      <c r="O930" s="1" t="s">
        <v>43</v>
      </c>
      <c r="P930" s="1">
        <v>1</v>
      </c>
      <c r="Q930" s="1" t="s">
        <v>62</v>
      </c>
      <c r="R930" s="1">
        <v>0</v>
      </c>
      <c r="S930" s="1" t="s">
        <v>63</v>
      </c>
      <c r="T930" s="1">
        <v>8742</v>
      </c>
      <c r="U930" s="1" t="s">
        <v>2567</v>
      </c>
      <c r="V930" s="1" t="s">
        <v>2568</v>
      </c>
      <c r="W930" s="1" t="s">
        <v>40</v>
      </c>
      <c r="X930" s="1" t="s">
        <v>7405</v>
      </c>
      <c r="Y930" s="1" t="s">
        <v>7402</v>
      </c>
      <c r="Z930" s="1" t="s">
        <v>177</v>
      </c>
      <c r="AA930" s="1" t="str">
        <f>VLOOKUP(Z930,List!A:E,2,FALSE)</f>
        <v>IT Support</v>
      </c>
      <c r="AB930" s="1" t="str">
        <f>VLOOKUP(Z930,List!A:E,3,FALSE)</f>
        <v>Point IT</v>
      </c>
      <c r="AC930" s="1" t="str">
        <f>VLOOKUP(Z930,List!A:E,4,FALSE)</f>
        <v>Frist Tier</v>
      </c>
      <c r="AD930" s="1" t="str">
        <f>VLOOKUP(Z930,List!A:E,5,FALSE)</f>
        <v>Frist Tier</v>
      </c>
      <c r="AE930" s="1" t="s">
        <v>49</v>
      </c>
      <c r="AF930" s="1" t="s">
        <v>69</v>
      </c>
      <c r="AG930" s="1" t="s">
        <v>200</v>
      </c>
      <c r="AH930" s="1" t="s">
        <v>7406</v>
      </c>
      <c r="AI930" s="1" t="s">
        <v>613</v>
      </c>
      <c r="AJ930" s="1" t="s">
        <v>369</v>
      </c>
      <c r="AK930" s="1" t="s">
        <v>47</v>
      </c>
      <c r="AL930" s="1" t="s">
        <v>54</v>
      </c>
      <c r="AM930" s="1" t="s">
        <v>55</v>
      </c>
      <c r="AN930" s="1" t="s">
        <v>7407</v>
      </c>
      <c r="AO930" s="1" t="s">
        <v>43</v>
      </c>
    </row>
    <row r="931" spans="1:41" x14ac:dyDescent="0.55000000000000004">
      <c r="A931" s="1" t="s">
        <v>74</v>
      </c>
      <c r="C931" s="1">
        <v>2022</v>
      </c>
      <c r="D931" s="1">
        <v>2</v>
      </c>
      <c r="E931" s="1">
        <v>21</v>
      </c>
      <c r="F931" s="4">
        <v>0.41021990740740738</v>
      </c>
      <c r="G931" s="1" t="s">
        <v>36</v>
      </c>
      <c r="H931" s="1" t="s">
        <v>7409</v>
      </c>
      <c r="I931" s="1">
        <v>3296</v>
      </c>
      <c r="J931" s="1" t="s">
        <v>7410</v>
      </c>
      <c r="K931" s="1" t="s">
        <v>7411</v>
      </c>
      <c r="L931" s="1" t="s">
        <v>40</v>
      </c>
      <c r="M931" s="1" t="s">
        <v>7412</v>
      </c>
      <c r="N931" s="1" t="s">
        <v>42</v>
      </c>
      <c r="O931" s="1" t="s">
        <v>43</v>
      </c>
      <c r="P931" s="1">
        <v>1</v>
      </c>
      <c r="Q931" s="1" t="s">
        <v>415</v>
      </c>
      <c r="R931" s="1">
        <v>2</v>
      </c>
      <c r="S931" s="1" t="s">
        <v>43</v>
      </c>
      <c r="T931" s="1">
        <v>6215</v>
      </c>
      <c r="U931" s="1" t="s">
        <v>5667</v>
      </c>
      <c r="V931" s="1" t="s">
        <v>5668</v>
      </c>
      <c r="W931" s="1" t="s">
        <v>40</v>
      </c>
      <c r="X931" s="1" t="s">
        <v>7413</v>
      </c>
      <c r="Y931" s="1" t="s">
        <v>7414</v>
      </c>
      <c r="Z931" s="1" t="s">
        <v>84</v>
      </c>
      <c r="AA931" s="1" t="str">
        <f>VLOOKUP(Z931,List!A:E,2,FALSE)</f>
        <v>IT Support</v>
      </c>
      <c r="AB931" s="1" t="str">
        <f>VLOOKUP(Z931,List!A:E,3,FALSE)</f>
        <v>Point IT</v>
      </c>
      <c r="AC931" s="1" t="str">
        <f>VLOOKUP(Z931,List!A:E,4,FALSE)</f>
        <v>Second Tier</v>
      </c>
      <c r="AD931" s="1" t="str">
        <f>VLOOKUP(Z931,List!A:E,5,FALSE)</f>
        <v>Onsite</v>
      </c>
      <c r="AE931" s="1" t="s">
        <v>49</v>
      </c>
      <c r="AF931" s="1" t="s">
        <v>7273</v>
      </c>
      <c r="AG931" s="1" t="s">
        <v>345</v>
      </c>
      <c r="AH931" s="1" t="s">
        <v>7415</v>
      </c>
      <c r="AI931" s="1" t="s">
        <v>1288</v>
      </c>
      <c r="AK931" s="1" t="s">
        <v>47</v>
      </c>
      <c r="AL931" s="1" t="s">
        <v>54</v>
      </c>
      <c r="AM931" s="1" t="s">
        <v>55</v>
      </c>
      <c r="AN931" s="1" t="s">
        <v>7414</v>
      </c>
      <c r="AO931" s="1" t="s">
        <v>43</v>
      </c>
    </row>
    <row r="932" spans="1:41" x14ac:dyDescent="0.55000000000000004">
      <c r="A932" s="1" t="s">
        <v>34</v>
      </c>
      <c r="B932" s="1" t="s">
        <v>7416</v>
      </c>
      <c r="C932" s="1">
        <v>2022</v>
      </c>
      <c r="D932" s="1">
        <v>2</v>
      </c>
      <c r="E932" s="1">
        <v>21</v>
      </c>
      <c r="F932" s="4">
        <v>0.42355324074074074</v>
      </c>
      <c r="G932" s="1" t="s">
        <v>36</v>
      </c>
      <c r="H932" s="1" t="s">
        <v>7418</v>
      </c>
      <c r="I932" s="1">
        <v>3297</v>
      </c>
      <c r="J932" s="1" t="s">
        <v>7301</v>
      </c>
      <c r="K932" s="1" t="s">
        <v>7419</v>
      </c>
      <c r="L932" s="1" t="s">
        <v>40</v>
      </c>
      <c r="M932" s="1" t="s">
        <v>7420</v>
      </c>
      <c r="N932" s="1" t="s">
        <v>42</v>
      </c>
      <c r="O932" s="1" t="s">
        <v>43</v>
      </c>
      <c r="P932" s="1">
        <v>1</v>
      </c>
      <c r="Q932" s="1" t="s">
        <v>116</v>
      </c>
      <c r="R932" s="1">
        <v>1</v>
      </c>
      <c r="S932" s="1" t="s">
        <v>43</v>
      </c>
      <c r="T932" s="1">
        <v>6478</v>
      </c>
      <c r="U932" s="1" t="s">
        <v>7421</v>
      </c>
      <c r="V932" s="1" t="s">
        <v>7422</v>
      </c>
      <c r="W932" s="1" t="s">
        <v>40</v>
      </c>
      <c r="X932" s="1" t="s">
        <v>7423</v>
      </c>
      <c r="Y932" s="1" t="s">
        <v>7424</v>
      </c>
      <c r="Z932" s="1" t="s">
        <v>959</v>
      </c>
      <c r="AA932" s="1" t="str">
        <f>VLOOKUP(Z932,List!A:E,2,FALSE)</f>
        <v>Application Support</v>
      </c>
      <c r="AB932" s="1" t="str">
        <f>VLOOKUP(Z932,List!A:E,3,FALSE)</f>
        <v>CRA</v>
      </c>
      <c r="AC932" s="1" t="str">
        <f>VLOOKUP(Z932,List!A:E,4,FALSE)</f>
        <v>Second Tier</v>
      </c>
      <c r="AD932" s="1" t="str">
        <f>VLOOKUP(Z932,List!A:E,5,FALSE)</f>
        <v>Second Tier</v>
      </c>
      <c r="AE932" s="1" t="s">
        <v>49</v>
      </c>
      <c r="AF932" s="1" t="s">
        <v>69</v>
      </c>
      <c r="AG932" s="1" t="s">
        <v>51</v>
      </c>
      <c r="AH932" s="1" t="s">
        <v>7425</v>
      </c>
      <c r="AI932" s="1" t="s">
        <v>1225</v>
      </c>
      <c r="AJ932" s="1" t="s">
        <v>369</v>
      </c>
      <c r="AK932" s="1" t="s">
        <v>47</v>
      </c>
      <c r="AL932" s="1" t="s">
        <v>54</v>
      </c>
      <c r="AM932" s="1" t="s">
        <v>55</v>
      </c>
      <c r="AN932" s="1" t="s">
        <v>7426</v>
      </c>
      <c r="AO932" s="1" t="s">
        <v>43</v>
      </c>
    </row>
    <row r="933" spans="1:41" x14ac:dyDescent="0.55000000000000004">
      <c r="A933" s="1" t="s">
        <v>34</v>
      </c>
      <c r="B933" s="1" t="s">
        <v>7427</v>
      </c>
      <c r="C933" s="1">
        <v>2022</v>
      </c>
      <c r="D933" s="1">
        <v>2</v>
      </c>
      <c r="E933" s="1">
        <v>21</v>
      </c>
      <c r="F933" s="4">
        <v>0.43261574074074072</v>
      </c>
      <c r="G933" s="1" t="s">
        <v>36</v>
      </c>
      <c r="H933" s="1" t="s">
        <v>7429</v>
      </c>
      <c r="I933" s="1">
        <v>3298</v>
      </c>
      <c r="J933" s="1" t="s">
        <v>7430</v>
      </c>
      <c r="K933" s="1" t="s">
        <v>7431</v>
      </c>
      <c r="L933" s="1" t="s">
        <v>40</v>
      </c>
      <c r="M933" s="1" t="s">
        <v>7432</v>
      </c>
      <c r="N933" s="1" t="s">
        <v>42</v>
      </c>
      <c r="O933" s="1" t="s">
        <v>43</v>
      </c>
      <c r="P933" s="1">
        <v>1</v>
      </c>
      <c r="Q933" s="1" t="s">
        <v>62</v>
      </c>
      <c r="R933" s="1">
        <v>1</v>
      </c>
      <c r="S933" s="1" t="s">
        <v>43</v>
      </c>
      <c r="T933" s="1">
        <v>924751036</v>
      </c>
      <c r="U933" s="1" t="s">
        <v>7433</v>
      </c>
      <c r="V933" s="1" t="s">
        <v>7434</v>
      </c>
      <c r="W933" s="1" t="s">
        <v>40</v>
      </c>
      <c r="X933" s="1" t="s">
        <v>7435</v>
      </c>
      <c r="Y933" s="1" t="s">
        <v>7436</v>
      </c>
      <c r="Z933" s="1" t="s">
        <v>959</v>
      </c>
      <c r="AA933" s="1" t="str">
        <f>VLOOKUP(Z933,List!A:E,2,FALSE)</f>
        <v>Application Support</v>
      </c>
      <c r="AB933" s="1" t="str">
        <f>VLOOKUP(Z933,List!A:E,3,FALSE)</f>
        <v>CRA</v>
      </c>
      <c r="AC933" s="1" t="str">
        <f>VLOOKUP(Z933,List!A:E,4,FALSE)</f>
        <v>Second Tier</v>
      </c>
      <c r="AD933" s="1" t="str">
        <f>VLOOKUP(Z933,List!A:E,5,FALSE)</f>
        <v>Second Tier</v>
      </c>
      <c r="AE933" s="1" t="s">
        <v>49</v>
      </c>
      <c r="AF933" s="1" t="s">
        <v>69</v>
      </c>
      <c r="AG933" s="1" t="s">
        <v>960</v>
      </c>
      <c r="AH933" s="1" t="s">
        <v>7437</v>
      </c>
      <c r="AI933" s="1" t="s">
        <v>2440</v>
      </c>
      <c r="AK933" s="1" t="s">
        <v>47</v>
      </c>
      <c r="AL933" s="1" t="s">
        <v>73</v>
      </c>
      <c r="AM933" s="1" t="s">
        <v>55</v>
      </c>
      <c r="AN933" s="1" t="s">
        <v>7427</v>
      </c>
      <c r="AO933" s="1" t="s">
        <v>43</v>
      </c>
    </row>
    <row r="934" spans="1:41" x14ac:dyDescent="0.55000000000000004">
      <c r="A934" s="1" t="s">
        <v>203</v>
      </c>
      <c r="B934" s="1" t="s">
        <v>7438</v>
      </c>
      <c r="C934" s="1">
        <v>2022</v>
      </c>
      <c r="D934" s="1">
        <v>2</v>
      </c>
      <c r="E934" s="1">
        <v>21</v>
      </c>
      <c r="F934" s="4">
        <v>0.44484953703703706</v>
      </c>
      <c r="G934" s="1" t="s">
        <v>36</v>
      </c>
      <c r="H934" s="1" t="s">
        <v>47</v>
      </c>
      <c r="I934" s="1">
        <v>3299</v>
      </c>
      <c r="J934" s="1" t="s">
        <v>7440</v>
      </c>
      <c r="K934" s="1" t="s">
        <v>55</v>
      </c>
      <c r="L934" s="1" t="s">
        <v>47</v>
      </c>
      <c r="N934" s="1" t="s">
        <v>42</v>
      </c>
      <c r="O934" s="1" t="s">
        <v>43</v>
      </c>
      <c r="P934" s="1">
        <v>1</v>
      </c>
      <c r="Q934" s="1" t="s">
        <v>62</v>
      </c>
      <c r="R934" s="1">
        <v>0</v>
      </c>
      <c r="S934" s="1" t="s">
        <v>63</v>
      </c>
      <c r="T934" s="1">
        <v>8103</v>
      </c>
      <c r="U934" s="1" t="s">
        <v>7441</v>
      </c>
      <c r="V934" s="1" t="s">
        <v>7442</v>
      </c>
      <c r="W934" s="1" t="s">
        <v>40</v>
      </c>
      <c r="X934" s="1" t="s">
        <v>7443</v>
      </c>
      <c r="Y934" s="1" t="s">
        <v>7438</v>
      </c>
      <c r="Z934" s="1" t="s">
        <v>210</v>
      </c>
      <c r="AA934" s="1" t="str">
        <f>VLOOKUP(Z934,List!A:E,2,FALSE)</f>
        <v>E-sarabun</v>
      </c>
      <c r="AB934" s="1" t="str">
        <f>VLOOKUP(Z934,List!A:E,3,FALSE)</f>
        <v>CRA</v>
      </c>
      <c r="AC934" s="1" t="str">
        <f>VLOOKUP(Z934,List!A:E,4,FALSE)</f>
        <v>Second Tier</v>
      </c>
      <c r="AD934" s="1" t="str">
        <f>VLOOKUP(Z934,List!A:E,5,FALSE)</f>
        <v>Second Tier</v>
      </c>
      <c r="AE934" s="1" t="s">
        <v>49</v>
      </c>
      <c r="AF934" s="1" t="s">
        <v>69</v>
      </c>
      <c r="AG934" s="1" t="s">
        <v>211</v>
      </c>
      <c r="AH934" s="1" t="s">
        <v>7444</v>
      </c>
      <c r="AI934" s="1" t="s">
        <v>109</v>
      </c>
      <c r="AK934" s="1" t="s">
        <v>47</v>
      </c>
      <c r="AL934" s="1" t="s">
        <v>54</v>
      </c>
      <c r="AM934" s="1" t="s">
        <v>55</v>
      </c>
      <c r="AN934" s="1" t="s">
        <v>7438</v>
      </c>
      <c r="AO934" s="1" t="s">
        <v>43</v>
      </c>
    </row>
    <row r="935" spans="1:41" x14ac:dyDescent="0.55000000000000004">
      <c r="A935" s="1" t="s">
        <v>123</v>
      </c>
      <c r="C935" s="1">
        <v>2022</v>
      </c>
      <c r="D935" s="1">
        <v>2</v>
      </c>
      <c r="E935" s="1">
        <v>21</v>
      </c>
      <c r="F935" s="4">
        <v>0.45817129629629627</v>
      </c>
      <c r="G935" s="1" t="s">
        <v>36</v>
      </c>
      <c r="H935" s="1" t="s">
        <v>47</v>
      </c>
      <c r="I935" s="1">
        <v>3300</v>
      </c>
      <c r="J935" s="1" t="s">
        <v>7446</v>
      </c>
      <c r="K935" s="1" t="s">
        <v>7447</v>
      </c>
      <c r="L935" s="1" t="s">
        <v>40</v>
      </c>
      <c r="M935" s="1" t="s">
        <v>7448</v>
      </c>
      <c r="N935" s="1" t="s">
        <v>42</v>
      </c>
      <c r="O935" s="1" t="s">
        <v>43</v>
      </c>
      <c r="P935" s="1">
        <v>1</v>
      </c>
      <c r="Q935" s="1" t="s">
        <v>62</v>
      </c>
      <c r="R935" s="1">
        <v>1</v>
      </c>
      <c r="S935" s="1" t="s">
        <v>63</v>
      </c>
      <c r="T935" s="1">
        <v>8156</v>
      </c>
      <c r="U935" s="1" t="s">
        <v>4070</v>
      </c>
      <c r="V935" s="1" t="s">
        <v>4071</v>
      </c>
      <c r="W935" s="1" t="s">
        <v>47</v>
      </c>
      <c r="Z935" s="1" t="s">
        <v>84</v>
      </c>
      <c r="AA935" s="1" t="str">
        <f>VLOOKUP(Z935,List!A:E,2,FALSE)</f>
        <v>IT Support</v>
      </c>
      <c r="AB935" s="1" t="str">
        <f>VLOOKUP(Z935,List!A:E,3,FALSE)</f>
        <v>Point IT</v>
      </c>
      <c r="AC935" s="1" t="str">
        <f>VLOOKUP(Z935,List!A:E,4,FALSE)</f>
        <v>Second Tier</v>
      </c>
      <c r="AD935" s="1" t="str">
        <f>VLOOKUP(Z935,List!A:E,5,FALSE)</f>
        <v>Onsite</v>
      </c>
      <c r="AE935" s="1" t="s">
        <v>49</v>
      </c>
      <c r="AF935" s="1" t="s">
        <v>50</v>
      </c>
      <c r="AG935" s="1" t="s">
        <v>132</v>
      </c>
      <c r="AH935" s="1" t="s">
        <v>4074</v>
      </c>
      <c r="AI935" s="1" t="s">
        <v>1952</v>
      </c>
      <c r="AK935" s="1" t="s">
        <v>47</v>
      </c>
      <c r="AL935" s="1" t="s">
        <v>54</v>
      </c>
      <c r="AM935" s="1" t="s">
        <v>55</v>
      </c>
      <c r="AN935" s="1" t="s">
        <v>7449</v>
      </c>
      <c r="AO935" s="1" t="s">
        <v>43</v>
      </c>
    </row>
    <row r="936" spans="1:41" x14ac:dyDescent="0.55000000000000004">
      <c r="A936" s="1" t="s">
        <v>123</v>
      </c>
      <c r="C936" s="1">
        <v>2022</v>
      </c>
      <c r="D936" s="1">
        <v>2</v>
      </c>
      <c r="E936" s="1">
        <v>21</v>
      </c>
      <c r="F936" s="4">
        <v>0.46184027777777775</v>
      </c>
      <c r="G936" s="1" t="s">
        <v>36</v>
      </c>
      <c r="H936" s="1" t="s">
        <v>7451</v>
      </c>
      <c r="I936" s="1">
        <v>3301</v>
      </c>
      <c r="J936" s="1" t="s">
        <v>7452</v>
      </c>
      <c r="K936" s="1" t="s">
        <v>55</v>
      </c>
      <c r="L936" s="1" t="s">
        <v>47</v>
      </c>
      <c r="N936" s="1" t="s">
        <v>42</v>
      </c>
      <c r="O936" s="1" t="s">
        <v>43</v>
      </c>
      <c r="P936" s="1">
        <v>1</v>
      </c>
      <c r="Q936" s="1" t="s">
        <v>62</v>
      </c>
      <c r="R936" s="1">
        <v>0</v>
      </c>
      <c r="S936" s="1" t="s">
        <v>43</v>
      </c>
      <c r="T936" s="1">
        <v>5626</v>
      </c>
      <c r="U936" s="1" t="s">
        <v>1697</v>
      </c>
      <c r="V936" s="1" t="s">
        <v>1698</v>
      </c>
      <c r="W936" s="1" t="s">
        <v>40</v>
      </c>
      <c r="X936" s="1" t="s">
        <v>7453</v>
      </c>
      <c r="Y936" s="1" t="s">
        <v>7454</v>
      </c>
      <c r="Z936" s="1" t="s">
        <v>84</v>
      </c>
      <c r="AA936" s="1" t="str">
        <f>VLOOKUP(Z936,List!A:E,2,FALSE)</f>
        <v>IT Support</v>
      </c>
      <c r="AB936" s="1" t="str">
        <f>VLOOKUP(Z936,List!A:E,3,FALSE)</f>
        <v>Point IT</v>
      </c>
      <c r="AC936" s="1" t="str">
        <f>VLOOKUP(Z936,List!A:E,4,FALSE)</f>
        <v>Second Tier</v>
      </c>
      <c r="AD936" s="1" t="str">
        <f>VLOOKUP(Z936,List!A:E,5,FALSE)</f>
        <v>Onsite</v>
      </c>
      <c r="AE936" s="1" t="s">
        <v>49</v>
      </c>
      <c r="AF936" s="1" t="s">
        <v>7273</v>
      </c>
      <c r="AG936" s="1" t="s">
        <v>132</v>
      </c>
      <c r="AH936" s="1" t="s">
        <v>7455</v>
      </c>
      <c r="AI936" s="1" t="s">
        <v>325</v>
      </c>
      <c r="AK936" s="1" t="s">
        <v>47</v>
      </c>
      <c r="AL936" s="1" t="s">
        <v>73</v>
      </c>
      <c r="AM936" s="1" t="s">
        <v>55</v>
      </c>
      <c r="AN936" s="1" t="s">
        <v>7454</v>
      </c>
      <c r="AO936" s="1" t="s">
        <v>43</v>
      </c>
    </row>
    <row r="937" spans="1:41" x14ac:dyDescent="0.55000000000000004">
      <c r="A937" s="1" t="s">
        <v>314</v>
      </c>
      <c r="C937" s="1">
        <v>2022</v>
      </c>
      <c r="D937" s="1">
        <v>2</v>
      </c>
      <c r="E937" s="1">
        <v>21</v>
      </c>
      <c r="F937" s="4">
        <v>0.46341435185185187</v>
      </c>
      <c r="G937" s="1" t="s">
        <v>36</v>
      </c>
      <c r="H937" s="1" t="s">
        <v>7457</v>
      </c>
      <c r="I937" s="1">
        <v>3302</v>
      </c>
      <c r="J937" s="1" t="s">
        <v>7458</v>
      </c>
      <c r="K937" s="1" t="s">
        <v>55</v>
      </c>
      <c r="L937" s="1" t="s">
        <v>47</v>
      </c>
      <c r="N937" s="1" t="s">
        <v>42</v>
      </c>
      <c r="O937" s="1" t="s">
        <v>43</v>
      </c>
      <c r="P937" s="1">
        <v>1</v>
      </c>
      <c r="Q937" s="1" t="s">
        <v>789</v>
      </c>
      <c r="R937" s="1">
        <v>0</v>
      </c>
      <c r="S937" s="1" t="s">
        <v>43</v>
      </c>
      <c r="T937" s="1">
        <v>5701</v>
      </c>
      <c r="U937" s="1" t="s">
        <v>7459</v>
      </c>
      <c r="V937" s="1" t="s">
        <v>7460</v>
      </c>
      <c r="W937" s="1" t="s">
        <v>40</v>
      </c>
      <c r="X937" s="1" t="s">
        <v>7461</v>
      </c>
      <c r="Y937" s="1" t="s">
        <v>7462</v>
      </c>
      <c r="Z937" s="1" t="s">
        <v>84</v>
      </c>
      <c r="AA937" s="1" t="str">
        <f>VLOOKUP(Z937,List!A:E,2,FALSE)</f>
        <v>IT Support</v>
      </c>
      <c r="AB937" s="1" t="str">
        <f>VLOOKUP(Z937,List!A:E,3,FALSE)</f>
        <v>Point IT</v>
      </c>
      <c r="AC937" s="1" t="str">
        <f>VLOOKUP(Z937,List!A:E,4,FALSE)</f>
        <v>Second Tier</v>
      </c>
      <c r="AD937" s="1" t="str">
        <f>VLOOKUP(Z937,List!A:E,5,FALSE)</f>
        <v>Onsite</v>
      </c>
      <c r="AE937" s="1" t="s">
        <v>49</v>
      </c>
      <c r="AF937" s="1" t="s">
        <v>7273</v>
      </c>
      <c r="AG937" s="1" t="s">
        <v>792</v>
      </c>
      <c r="AH937" s="1" t="s">
        <v>7463</v>
      </c>
      <c r="AI937" s="1" t="s">
        <v>7274</v>
      </c>
      <c r="AK937" s="1" t="s">
        <v>47</v>
      </c>
      <c r="AL937" s="1" t="s">
        <v>73</v>
      </c>
      <c r="AM937" s="1" t="s">
        <v>55</v>
      </c>
      <c r="AN937" s="1" t="s">
        <v>7462</v>
      </c>
      <c r="AO937" s="1" t="s">
        <v>43</v>
      </c>
    </row>
    <row r="938" spans="1:41" x14ac:dyDescent="0.55000000000000004">
      <c r="A938" s="1" t="s">
        <v>34</v>
      </c>
      <c r="B938" s="1" t="s">
        <v>7464</v>
      </c>
      <c r="C938" s="1">
        <v>2022</v>
      </c>
      <c r="D938" s="1">
        <v>2</v>
      </c>
      <c r="E938" s="1">
        <v>21</v>
      </c>
      <c r="F938" s="4">
        <v>0.46569444444444441</v>
      </c>
      <c r="G938" s="1" t="s">
        <v>36</v>
      </c>
      <c r="H938" s="1" t="s">
        <v>3497</v>
      </c>
      <c r="I938" s="1">
        <v>3303</v>
      </c>
      <c r="J938" s="1" t="s">
        <v>7466</v>
      </c>
      <c r="K938" s="1" t="s">
        <v>55</v>
      </c>
      <c r="L938" s="1" t="s">
        <v>47</v>
      </c>
      <c r="N938" s="1" t="s">
        <v>42</v>
      </c>
      <c r="O938" s="1" t="s">
        <v>43</v>
      </c>
      <c r="P938" s="1">
        <v>1</v>
      </c>
      <c r="Q938" s="1" t="s">
        <v>5793</v>
      </c>
      <c r="R938" s="1">
        <v>0</v>
      </c>
      <c r="S938" s="1" t="s">
        <v>43</v>
      </c>
      <c r="T938" s="1">
        <v>5727</v>
      </c>
      <c r="U938" s="1" t="s">
        <v>376</v>
      </c>
      <c r="V938" s="1" t="s">
        <v>377</v>
      </c>
      <c r="W938" s="1" t="s">
        <v>40</v>
      </c>
      <c r="X938" s="1" t="s">
        <v>7467</v>
      </c>
      <c r="Y938" s="1" t="s">
        <v>7468</v>
      </c>
      <c r="Z938" s="1" t="s">
        <v>367</v>
      </c>
      <c r="AA938" s="1" t="str">
        <f>VLOOKUP(Z938,List!A:E,2,FALSE)</f>
        <v>IT Support</v>
      </c>
      <c r="AB938" s="1" t="str">
        <f>VLOOKUP(Z938,List!A:E,3,FALSE)</f>
        <v>Point IT</v>
      </c>
      <c r="AC938" s="1" t="str">
        <f>VLOOKUP(Z938,List!A:E,4,FALSE)</f>
        <v>Second Tier</v>
      </c>
      <c r="AD938" s="1" t="str">
        <f>VLOOKUP(Z938,List!A:E,5,FALSE)</f>
        <v>Onsite</v>
      </c>
      <c r="AE938" s="1" t="s">
        <v>49</v>
      </c>
      <c r="AF938" s="1" t="s">
        <v>69</v>
      </c>
      <c r="AG938" s="1" t="s">
        <v>611</v>
      </c>
      <c r="AH938" s="1" t="s">
        <v>3497</v>
      </c>
      <c r="AI938" s="1" t="s">
        <v>1234</v>
      </c>
      <c r="AK938" s="1" t="s">
        <v>47</v>
      </c>
      <c r="AL938" s="1" t="s">
        <v>54</v>
      </c>
      <c r="AM938" s="1" t="s">
        <v>55</v>
      </c>
      <c r="AN938" s="1" t="s">
        <v>7469</v>
      </c>
      <c r="AO938" s="1" t="s">
        <v>43</v>
      </c>
    </row>
    <row r="939" spans="1:41" x14ac:dyDescent="0.55000000000000004">
      <c r="A939" s="1" t="s">
        <v>34</v>
      </c>
      <c r="B939" s="1" t="s">
        <v>7470</v>
      </c>
      <c r="C939" s="1">
        <v>2022</v>
      </c>
      <c r="D939" s="1">
        <v>2</v>
      </c>
      <c r="E939" s="1">
        <v>21</v>
      </c>
      <c r="F939" s="4">
        <v>0.4723148148148148</v>
      </c>
      <c r="G939" s="1" t="s">
        <v>36</v>
      </c>
      <c r="H939" s="1" t="s">
        <v>7472</v>
      </c>
      <c r="I939" s="1">
        <v>3304</v>
      </c>
      <c r="J939" s="1" t="s">
        <v>7473</v>
      </c>
      <c r="K939" s="1" t="s">
        <v>55</v>
      </c>
      <c r="L939" s="1" t="s">
        <v>47</v>
      </c>
      <c r="N939" s="1" t="s">
        <v>42</v>
      </c>
      <c r="O939" s="1" t="s">
        <v>43</v>
      </c>
      <c r="P939" s="1">
        <v>1</v>
      </c>
      <c r="Q939" s="1" t="s">
        <v>5793</v>
      </c>
      <c r="R939" s="1">
        <v>0</v>
      </c>
      <c r="S939" s="1" t="s">
        <v>43</v>
      </c>
      <c r="T939" s="1">
        <v>6859</v>
      </c>
      <c r="U939" s="1" t="s">
        <v>7474</v>
      </c>
      <c r="V939" s="1" t="s">
        <v>7475</v>
      </c>
      <c r="W939" s="1" t="s">
        <v>40</v>
      </c>
      <c r="X939" s="1" t="s">
        <v>7476</v>
      </c>
      <c r="Y939" s="1" t="s">
        <v>7477</v>
      </c>
      <c r="Z939" s="1" t="s">
        <v>144</v>
      </c>
      <c r="AA939" s="1" t="str">
        <f>VLOOKUP(Z939,List!A:E,2,FALSE)</f>
        <v>IT Support</v>
      </c>
      <c r="AB939" s="1" t="str">
        <f>VLOOKUP(Z939,List!A:E,3,FALSE)</f>
        <v>Point IT</v>
      </c>
      <c r="AC939" s="1" t="str">
        <f>VLOOKUP(Z939,List!A:E,4,FALSE)</f>
        <v>Frist Tier</v>
      </c>
      <c r="AD939" s="1" t="str">
        <f>VLOOKUP(Z939,List!A:E,5,FALSE)</f>
        <v>Frist Tier</v>
      </c>
      <c r="AE939" s="1" t="s">
        <v>49</v>
      </c>
      <c r="AF939" s="1" t="s">
        <v>69</v>
      </c>
      <c r="AG939" s="1" t="s">
        <v>611</v>
      </c>
      <c r="AH939" s="1" t="s">
        <v>7478</v>
      </c>
      <c r="AI939" s="1" t="s">
        <v>783</v>
      </c>
      <c r="AK939" s="1" t="s">
        <v>47</v>
      </c>
      <c r="AL939" s="1" t="s">
        <v>73</v>
      </c>
      <c r="AM939" s="1" t="s">
        <v>55</v>
      </c>
      <c r="AN939" s="1" t="s">
        <v>7470</v>
      </c>
      <c r="AO939" s="1" t="s">
        <v>43</v>
      </c>
    </row>
    <row r="940" spans="1:41" x14ac:dyDescent="0.55000000000000004">
      <c r="A940" s="1" t="s">
        <v>123</v>
      </c>
      <c r="B940" s="1" t="s">
        <v>7479</v>
      </c>
      <c r="C940" s="1">
        <v>2022</v>
      </c>
      <c r="D940" s="1">
        <v>2</v>
      </c>
      <c r="E940" s="1">
        <v>21</v>
      </c>
      <c r="F940" s="4">
        <v>0.47781249999999997</v>
      </c>
      <c r="G940" s="1" t="s">
        <v>36</v>
      </c>
      <c r="H940" s="1" t="s">
        <v>47</v>
      </c>
      <c r="I940" s="1">
        <v>3305</v>
      </c>
      <c r="J940" s="1" t="s">
        <v>7481</v>
      </c>
      <c r="K940" s="1" t="s">
        <v>55</v>
      </c>
      <c r="L940" s="1" t="s">
        <v>47</v>
      </c>
      <c r="N940" s="1" t="s">
        <v>42</v>
      </c>
      <c r="O940" s="1" t="s">
        <v>43</v>
      </c>
      <c r="P940" s="1">
        <v>1</v>
      </c>
      <c r="Q940" s="1" t="s">
        <v>62</v>
      </c>
      <c r="R940" s="1">
        <v>0</v>
      </c>
      <c r="S940" s="1" t="s">
        <v>63</v>
      </c>
      <c r="T940" s="1">
        <v>8103</v>
      </c>
      <c r="U940" s="1" t="s">
        <v>7441</v>
      </c>
      <c r="V940" s="1" t="s">
        <v>7442</v>
      </c>
      <c r="W940" s="1" t="s">
        <v>40</v>
      </c>
      <c r="X940" s="1" t="s">
        <v>7482</v>
      </c>
      <c r="Y940" s="1" t="s">
        <v>7479</v>
      </c>
      <c r="Z940" s="1" t="s">
        <v>177</v>
      </c>
      <c r="AA940" s="1" t="str">
        <f>VLOOKUP(Z940,List!A:E,2,FALSE)</f>
        <v>IT Support</v>
      </c>
      <c r="AB940" s="1" t="str">
        <f>VLOOKUP(Z940,List!A:E,3,FALSE)</f>
        <v>Point IT</v>
      </c>
      <c r="AC940" s="1" t="str">
        <f>VLOOKUP(Z940,List!A:E,4,FALSE)</f>
        <v>Frist Tier</v>
      </c>
      <c r="AD940" s="1" t="str">
        <f>VLOOKUP(Z940,List!A:E,5,FALSE)</f>
        <v>Frist Tier</v>
      </c>
      <c r="AE940" s="1" t="s">
        <v>49</v>
      </c>
      <c r="AF940" s="1" t="s">
        <v>69</v>
      </c>
      <c r="AG940" s="1" t="s">
        <v>132</v>
      </c>
      <c r="AH940" s="1" t="s">
        <v>7483</v>
      </c>
      <c r="AI940" s="1" t="s">
        <v>109</v>
      </c>
      <c r="AK940" s="1" t="s">
        <v>47</v>
      </c>
      <c r="AL940" s="1" t="s">
        <v>54</v>
      </c>
      <c r="AM940" s="1" t="s">
        <v>55</v>
      </c>
      <c r="AN940" s="1" t="s">
        <v>7479</v>
      </c>
      <c r="AO940" s="1" t="s">
        <v>43</v>
      </c>
    </row>
    <row r="941" spans="1:41" x14ac:dyDescent="0.55000000000000004">
      <c r="A941" s="1" t="s">
        <v>123</v>
      </c>
      <c r="C941" s="1">
        <v>2022</v>
      </c>
      <c r="D941" s="1">
        <v>2</v>
      </c>
      <c r="E941" s="1">
        <v>21</v>
      </c>
      <c r="F941" s="4">
        <v>0.48530092592592594</v>
      </c>
      <c r="G941" s="1" t="s">
        <v>36</v>
      </c>
      <c r="H941" s="1" t="s">
        <v>7485</v>
      </c>
      <c r="I941" s="1">
        <v>3306</v>
      </c>
      <c r="J941" s="1" t="s">
        <v>7486</v>
      </c>
      <c r="K941" s="1" t="s">
        <v>55</v>
      </c>
      <c r="L941" s="1" t="s">
        <v>47</v>
      </c>
      <c r="N941" s="1" t="s">
        <v>42</v>
      </c>
      <c r="O941" s="1" t="s">
        <v>43</v>
      </c>
      <c r="P941" s="1">
        <v>1</v>
      </c>
      <c r="Q941" s="1" t="s">
        <v>62</v>
      </c>
      <c r="R941" s="1">
        <v>0</v>
      </c>
      <c r="S941" s="1" t="s">
        <v>43</v>
      </c>
      <c r="T941" s="1">
        <v>5776</v>
      </c>
      <c r="U941" s="1" t="s">
        <v>7487</v>
      </c>
      <c r="V941" s="1" t="s">
        <v>7488</v>
      </c>
      <c r="W941" s="1" t="s">
        <v>40</v>
      </c>
      <c r="X941" s="1" t="s">
        <v>7489</v>
      </c>
      <c r="Y941" s="1" t="s">
        <v>7490</v>
      </c>
      <c r="Z941" s="1" t="s">
        <v>84</v>
      </c>
      <c r="AA941" s="1" t="str">
        <f>VLOOKUP(Z941,List!A:E,2,FALSE)</f>
        <v>IT Support</v>
      </c>
      <c r="AB941" s="1" t="str">
        <f>VLOOKUP(Z941,List!A:E,3,FALSE)</f>
        <v>Point IT</v>
      </c>
      <c r="AC941" s="1" t="str">
        <f>VLOOKUP(Z941,List!A:E,4,FALSE)</f>
        <v>Second Tier</v>
      </c>
      <c r="AD941" s="1" t="str">
        <f>VLOOKUP(Z941,List!A:E,5,FALSE)</f>
        <v>Onsite</v>
      </c>
      <c r="AE941" s="1" t="s">
        <v>49</v>
      </c>
      <c r="AF941" s="1" t="s">
        <v>7273</v>
      </c>
      <c r="AG941" s="1" t="s">
        <v>356</v>
      </c>
      <c r="AH941" s="1" t="s">
        <v>7491</v>
      </c>
      <c r="AI941" s="1" t="s">
        <v>5945</v>
      </c>
      <c r="AK941" s="1" t="s">
        <v>47</v>
      </c>
      <c r="AL941" s="1" t="s">
        <v>73</v>
      </c>
      <c r="AM941" s="1" t="s">
        <v>55</v>
      </c>
      <c r="AN941" s="1" t="s">
        <v>7490</v>
      </c>
      <c r="AO941" s="1" t="s">
        <v>43</v>
      </c>
    </row>
    <row r="942" spans="1:41" x14ac:dyDescent="0.55000000000000004">
      <c r="A942" s="1" t="s">
        <v>656</v>
      </c>
      <c r="B942" s="1" t="s">
        <v>7492</v>
      </c>
      <c r="C942" s="1">
        <v>2022</v>
      </c>
      <c r="D942" s="1">
        <v>2</v>
      </c>
      <c r="E942" s="1">
        <v>21</v>
      </c>
      <c r="F942" s="4">
        <v>0.49451388888888892</v>
      </c>
      <c r="G942" s="1" t="s">
        <v>36</v>
      </c>
      <c r="H942" s="1" t="s">
        <v>7494</v>
      </c>
      <c r="I942" s="1">
        <v>3307</v>
      </c>
      <c r="J942" s="1" t="s">
        <v>7495</v>
      </c>
      <c r="K942" s="1" t="s">
        <v>7496</v>
      </c>
      <c r="L942" s="1" t="s">
        <v>40</v>
      </c>
      <c r="M942" s="1" t="s">
        <v>7497</v>
      </c>
      <c r="N942" s="1" t="s">
        <v>42</v>
      </c>
      <c r="O942" s="1" t="s">
        <v>43</v>
      </c>
      <c r="P942" s="1">
        <v>2</v>
      </c>
      <c r="Q942" s="1" t="s">
        <v>62</v>
      </c>
      <c r="R942" s="1">
        <v>1</v>
      </c>
      <c r="S942" s="1" t="s">
        <v>43</v>
      </c>
      <c r="T942" s="1">
        <v>6773</v>
      </c>
      <c r="U942" s="1" t="s">
        <v>7498</v>
      </c>
      <c r="V942" s="1" t="s">
        <v>7499</v>
      </c>
      <c r="W942" s="1" t="s">
        <v>40</v>
      </c>
      <c r="X942" s="1" t="s">
        <v>7500</v>
      </c>
      <c r="Y942" s="1" t="s">
        <v>7501</v>
      </c>
      <c r="Z942" s="1" t="s">
        <v>68</v>
      </c>
      <c r="AA942" s="1" t="str">
        <f>VLOOKUP(Z942,List!A:E,2,FALSE)</f>
        <v>Network</v>
      </c>
      <c r="AB942" s="1" t="str">
        <f>VLOOKUP(Z942,List!A:E,3,FALSE)</f>
        <v>CRA</v>
      </c>
      <c r="AC942" s="1" t="str">
        <f>VLOOKUP(Z942,List!A:E,4,FALSE)</f>
        <v>Second Tier</v>
      </c>
      <c r="AD942" s="1" t="str">
        <f>VLOOKUP(Z942,List!A:E,5,FALSE)</f>
        <v>Second Tier</v>
      </c>
      <c r="AE942" s="1" t="s">
        <v>49</v>
      </c>
      <c r="AF942" s="1" t="s">
        <v>69</v>
      </c>
      <c r="AG942" s="1" t="s">
        <v>663</v>
      </c>
      <c r="AH942" s="1" t="s">
        <v>7502</v>
      </c>
      <c r="AI942" s="1" t="s">
        <v>7503</v>
      </c>
      <c r="AK942" s="1" t="s">
        <v>47</v>
      </c>
      <c r="AL942" s="1" t="s">
        <v>54</v>
      </c>
      <c r="AM942" s="1" t="s">
        <v>55</v>
      </c>
      <c r="AN942" s="1" t="s">
        <v>7504</v>
      </c>
      <c r="AO942" s="1" t="s">
        <v>43</v>
      </c>
    </row>
    <row r="943" spans="1:41" x14ac:dyDescent="0.55000000000000004">
      <c r="A943" s="1" t="s">
        <v>203</v>
      </c>
      <c r="B943" s="1" t="s">
        <v>7505</v>
      </c>
      <c r="C943" s="1">
        <v>2022</v>
      </c>
      <c r="D943" s="1">
        <v>2</v>
      </c>
      <c r="E943" s="1">
        <v>21</v>
      </c>
      <c r="F943" s="4">
        <v>0.50179398148148147</v>
      </c>
      <c r="G943" s="1" t="s">
        <v>36</v>
      </c>
      <c r="H943" s="1" t="s">
        <v>47</v>
      </c>
      <c r="I943" s="1">
        <v>3308</v>
      </c>
      <c r="J943" s="1" t="s">
        <v>7507</v>
      </c>
      <c r="K943" s="1" t="s">
        <v>7508</v>
      </c>
      <c r="L943" s="1" t="s">
        <v>40</v>
      </c>
      <c r="M943" s="1" t="s">
        <v>7509</v>
      </c>
      <c r="N943" s="1" t="s">
        <v>42</v>
      </c>
      <c r="O943" s="1" t="s">
        <v>43</v>
      </c>
      <c r="P943" s="1">
        <v>3</v>
      </c>
      <c r="Q943" s="1" t="s">
        <v>44</v>
      </c>
      <c r="R943" s="1">
        <v>1</v>
      </c>
      <c r="S943" s="1" t="s">
        <v>63</v>
      </c>
      <c r="T943" s="1">
        <v>947079891</v>
      </c>
      <c r="U943" s="1" t="s">
        <v>968</v>
      </c>
      <c r="V943" s="1" t="s">
        <v>969</v>
      </c>
      <c r="W943" s="1" t="s">
        <v>40</v>
      </c>
      <c r="X943" s="1" t="s">
        <v>7510</v>
      </c>
      <c r="Y943" s="1" t="s">
        <v>7505</v>
      </c>
      <c r="Z943" s="1" t="s">
        <v>210</v>
      </c>
      <c r="AA943" s="1" t="str">
        <f>VLOOKUP(Z943,List!A:E,2,FALSE)</f>
        <v>E-sarabun</v>
      </c>
      <c r="AB943" s="1" t="str">
        <f>VLOOKUP(Z943,List!A:E,3,FALSE)</f>
        <v>CRA</v>
      </c>
      <c r="AC943" s="1" t="str">
        <f>VLOOKUP(Z943,List!A:E,4,FALSE)</f>
        <v>Second Tier</v>
      </c>
      <c r="AD943" s="1" t="str">
        <f>VLOOKUP(Z943,List!A:E,5,FALSE)</f>
        <v>Second Tier</v>
      </c>
      <c r="AE943" s="1" t="s">
        <v>49</v>
      </c>
      <c r="AF943" s="1" t="s">
        <v>69</v>
      </c>
      <c r="AG943" s="1" t="s">
        <v>211</v>
      </c>
      <c r="AH943" s="1" t="s">
        <v>7511</v>
      </c>
      <c r="AI943" s="1" t="s">
        <v>973</v>
      </c>
      <c r="AK943" s="1" t="s">
        <v>47</v>
      </c>
      <c r="AL943" s="1" t="s">
        <v>54</v>
      </c>
      <c r="AM943" s="1" t="s">
        <v>55</v>
      </c>
      <c r="AN943" s="1" t="s">
        <v>7505</v>
      </c>
      <c r="AO943" s="1" t="s">
        <v>43</v>
      </c>
    </row>
    <row r="944" spans="1:41" x14ac:dyDescent="0.55000000000000004">
      <c r="A944" s="1" t="s">
        <v>656</v>
      </c>
      <c r="B944" s="1" t="s">
        <v>7512</v>
      </c>
      <c r="C944" s="1">
        <v>2022</v>
      </c>
      <c r="D944" s="1">
        <v>2</v>
      </c>
      <c r="E944" s="1">
        <v>21</v>
      </c>
      <c r="F944" s="4">
        <v>0.51769675925925929</v>
      </c>
      <c r="G944" s="1" t="s">
        <v>36</v>
      </c>
      <c r="H944" s="1" t="s">
        <v>7514</v>
      </c>
      <c r="I944" s="1">
        <v>3309</v>
      </c>
      <c r="J944" s="1" t="s">
        <v>7515</v>
      </c>
      <c r="K944" s="1" t="s">
        <v>55</v>
      </c>
      <c r="L944" s="1" t="s">
        <v>47</v>
      </c>
      <c r="N944" s="1" t="s">
        <v>42</v>
      </c>
      <c r="O944" s="1" t="s">
        <v>43</v>
      </c>
      <c r="P944" s="1">
        <v>1</v>
      </c>
      <c r="Q944" s="1" t="s">
        <v>62</v>
      </c>
      <c r="R944" s="1">
        <v>0</v>
      </c>
      <c r="S944" s="1" t="s">
        <v>43</v>
      </c>
      <c r="T944" s="1">
        <v>3767</v>
      </c>
      <c r="U944" s="1" t="s">
        <v>1155</v>
      </c>
      <c r="V944" s="1" t="s">
        <v>1156</v>
      </c>
      <c r="W944" s="1" t="s">
        <v>40</v>
      </c>
      <c r="X944" s="1" t="s">
        <v>7516</v>
      </c>
      <c r="Y944" s="1" t="s">
        <v>7512</v>
      </c>
      <c r="Z944" s="1" t="s">
        <v>177</v>
      </c>
      <c r="AA944" s="1" t="str">
        <f>VLOOKUP(Z944,List!A:E,2,FALSE)</f>
        <v>IT Support</v>
      </c>
      <c r="AB944" s="1" t="str">
        <f>VLOOKUP(Z944,List!A:E,3,FALSE)</f>
        <v>Point IT</v>
      </c>
      <c r="AC944" s="1" t="str">
        <f>VLOOKUP(Z944,List!A:E,4,FALSE)</f>
        <v>Frist Tier</v>
      </c>
      <c r="AD944" s="1" t="str">
        <f>VLOOKUP(Z944,List!A:E,5,FALSE)</f>
        <v>Frist Tier</v>
      </c>
      <c r="AE944" s="1" t="s">
        <v>49</v>
      </c>
      <c r="AF944" s="1" t="s">
        <v>69</v>
      </c>
      <c r="AG944" s="1" t="s">
        <v>857</v>
      </c>
      <c r="AH944" s="1" t="s">
        <v>7517</v>
      </c>
      <c r="AI944" s="1" t="s">
        <v>464</v>
      </c>
      <c r="AK944" s="1" t="s">
        <v>47</v>
      </c>
      <c r="AL944" s="1" t="s">
        <v>54</v>
      </c>
      <c r="AM944" s="1" t="s">
        <v>55</v>
      </c>
      <c r="AN944" s="1" t="s">
        <v>7512</v>
      </c>
      <c r="AO944" s="1" t="s">
        <v>43</v>
      </c>
    </row>
    <row r="945" spans="1:41" x14ac:dyDescent="0.55000000000000004">
      <c r="A945" s="1" t="s">
        <v>656</v>
      </c>
      <c r="C945" s="1">
        <v>2022</v>
      </c>
      <c r="D945" s="1">
        <v>2</v>
      </c>
      <c r="E945" s="1">
        <v>21</v>
      </c>
      <c r="F945" s="4">
        <v>0.52414351851851848</v>
      </c>
      <c r="G945" s="1" t="s">
        <v>36</v>
      </c>
      <c r="H945" s="1" t="s">
        <v>7519</v>
      </c>
      <c r="I945" s="1">
        <v>3310</v>
      </c>
      <c r="J945" s="1" t="s">
        <v>7520</v>
      </c>
      <c r="K945" s="1" t="s">
        <v>55</v>
      </c>
      <c r="L945" s="1" t="s">
        <v>47</v>
      </c>
      <c r="N945" s="1" t="s">
        <v>42</v>
      </c>
      <c r="O945" s="1" t="s">
        <v>43</v>
      </c>
      <c r="P945" s="1">
        <v>2</v>
      </c>
      <c r="Q945" s="1" t="s">
        <v>62</v>
      </c>
      <c r="R945" s="1">
        <v>0</v>
      </c>
      <c r="S945" s="1" t="s">
        <v>43</v>
      </c>
      <c r="T945" s="1">
        <v>949891619</v>
      </c>
      <c r="U945" s="1" t="s">
        <v>6273</v>
      </c>
      <c r="V945" s="1" t="s">
        <v>6274</v>
      </c>
      <c r="W945" s="1" t="s">
        <v>47</v>
      </c>
      <c r="Z945" s="1" t="s">
        <v>144</v>
      </c>
      <c r="AA945" s="1" t="str">
        <f>VLOOKUP(Z945,List!A:E,2,FALSE)</f>
        <v>IT Support</v>
      </c>
      <c r="AB945" s="1" t="str">
        <f>VLOOKUP(Z945,List!A:E,3,FALSE)</f>
        <v>Point IT</v>
      </c>
      <c r="AC945" s="1" t="str">
        <f>VLOOKUP(Z945,List!A:E,4,FALSE)</f>
        <v>Frist Tier</v>
      </c>
      <c r="AD945" s="1" t="str">
        <f>VLOOKUP(Z945,List!A:E,5,FALSE)</f>
        <v>Frist Tier</v>
      </c>
      <c r="AE945" s="1" t="s">
        <v>49</v>
      </c>
      <c r="AF945" s="1" t="s">
        <v>50</v>
      </c>
      <c r="AG945" s="1" t="s">
        <v>857</v>
      </c>
      <c r="AH945" s="1" t="s">
        <v>7521</v>
      </c>
      <c r="AI945" s="1" t="s">
        <v>464</v>
      </c>
      <c r="AK945" s="1" t="s">
        <v>47</v>
      </c>
      <c r="AL945" s="1" t="s">
        <v>73</v>
      </c>
      <c r="AM945" s="1" t="s">
        <v>55</v>
      </c>
      <c r="AN945" s="1" t="s">
        <v>7522</v>
      </c>
      <c r="AO945" s="1" t="s">
        <v>43</v>
      </c>
    </row>
    <row r="946" spans="1:41" x14ac:dyDescent="0.55000000000000004">
      <c r="A946" s="1" t="s">
        <v>34</v>
      </c>
      <c r="B946" s="1" t="s">
        <v>7523</v>
      </c>
      <c r="C946" s="1">
        <v>2022</v>
      </c>
      <c r="D946" s="1">
        <v>2</v>
      </c>
      <c r="E946" s="1">
        <v>21</v>
      </c>
      <c r="F946" s="4">
        <v>0.52527777777777784</v>
      </c>
      <c r="G946" s="1" t="s">
        <v>36</v>
      </c>
      <c r="H946" s="1" t="s">
        <v>7525</v>
      </c>
      <c r="I946" s="1">
        <v>3311</v>
      </c>
      <c r="J946" s="1" t="s">
        <v>7526</v>
      </c>
      <c r="K946" s="1" t="s">
        <v>55</v>
      </c>
      <c r="L946" s="1" t="s">
        <v>47</v>
      </c>
      <c r="N946" s="1" t="s">
        <v>42</v>
      </c>
      <c r="O946" s="1" t="s">
        <v>43</v>
      </c>
      <c r="P946" s="1">
        <v>1</v>
      </c>
      <c r="Q946" s="1" t="s">
        <v>62</v>
      </c>
      <c r="R946" s="1">
        <v>0</v>
      </c>
      <c r="S946" s="1" t="s">
        <v>43</v>
      </c>
      <c r="T946" s="1">
        <v>6520</v>
      </c>
      <c r="U946" s="1" t="s">
        <v>4079</v>
      </c>
      <c r="V946" s="1" t="s">
        <v>4080</v>
      </c>
      <c r="W946" s="1" t="s">
        <v>40</v>
      </c>
      <c r="X946" s="1" t="s">
        <v>7527</v>
      </c>
      <c r="Y946" s="1" t="s">
        <v>7523</v>
      </c>
      <c r="Z946" s="1" t="s">
        <v>177</v>
      </c>
      <c r="AA946" s="1" t="str">
        <f>VLOOKUP(Z946,List!A:E,2,FALSE)</f>
        <v>IT Support</v>
      </c>
      <c r="AB946" s="1" t="str">
        <f>VLOOKUP(Z946,List!A:E,3,FALSE)</f>
        <v>Point IT</v>
      </c>
      <c r="AC946" s="1" t="str">
        <f>VLOOKUP(Z946,List!A:E,4,FALSE)</f>
        <v>Frist Tier</v>
      </c>
      <c r="AD946" s="1" t="str">
        <f>VLOOKUP(Z946,List!A:E,5,FALSE)</f>
        <v>Frist Tier</v>
      </c>
      <c r="AE946" s="1" t="s">
        <v>49</v>
      </c>
      <c r="AF946" s="1" t="s">
        <v>69</v>
      </c>
      <c r="AG946" s="1" t="s">
        <v>200</v>
      </c>
      <c r="AH946" s="1" t="s">
        <v>7528</v>
      </c>
      <c r="AI946" s="1" t="s">
        <v>920</v>
      </c>
      <c r="AK946" s="1" t="s">
        <v>47</v>
      </c>
      <c r="AL946" s="1" t="s">
        <v>54</v>
      </c>
      <c r="AM946" s="1" t="s">
        <v>55</v>
      </c>
      <c r="AN946" s="1" t="s">
        <v>7523</v>
      </c>
      <c r="AO946" s="1" t="s">
        <v>43</v>
      </c>
    </row>
    <row r="947" spans="1:41" x14ac:dyDescent="0.55000000000000004">
      <c r="A947" s="1" t="s">
        <v>314</v>
      </c>
      <c r="C947" s="1">
        <v>2022</v>
      </c>
      <c r="D947" s="1">
        <v>2</v>
      </c>
      <c r="E947" s="1">
        <v>21</v>
      </c>
      <c r="F947" s="4">
        <v>0.52962962962962956</v>
      </c>
      <c r="G947" s="1" t="s">
        <v>36</v>
      </c>
      <c r="H947" s="1" t="s">
        <v>7530</v>
      </c>
      <c r="I947" s="1">
        <v>3312</v>
      </c>
      <c r="J947" s="1" t="s">
        <v>7531</v>
      </c>
      <c r="K947" s="1" t="s">
        <v>55</v>
      </c>
      <c r="L947" s="1" t="s">
        <v>47</v>
      </c>
      <c r="N947" s="1" t="s">
        <v>42</v>
      </c>
      <c r="O947" s="1" t="s">
        <v>43</v>
      </c>
      <c r="P947" s="1">
        <v>1</v>
      </c>
      <c r="Q947" s="1" t="s">
        <v>103</v>
      </c>
      <c r="R947" s="1">
        <v>0</v>
      </c>
      <c r="S947" s="1" t="s">
        <v>43</v>
      </c>
      <c r="T947" s="1">
        <v>819183455</v>
      </c>
      <c r="U947" s="1" t="s">
        <v>7532</v>
      </c>
      <c r="V947" s="1" t="s">
        <v>7533</v>
      </c>
      <c r="W947" s="1" t="s">
        <v>47</v>
      </c>
      <c r="Z947" s="1" t="s">
        <v>344</v>
      </c>
      <c r="AA947" s="1" t="str">
        <f>VLOOKUP(Z947,List!A:E,2,FALSE)</f>
        <v>PC Team</v>
      </c>
      <c r="AB947" s="1" t="str">
        <f>VLOOKUP(Z947,List!A:E,3,FALSE)</f>
        <v>7Sense (Lenovo)</v>
      </c>
      <c r="AC947" s="1" t="str">
        <f>VLOOKUP(Z947,List!A:E,4,FALSE)</f>
        <v>Second Tier</v>
      </c>
      <c r="AD947" s="1" t="str">
        <f>VLOOKUP(Z947,List!A:E,5,FALSE)</f>
        <v>Onsite</v>
      </c>
      <c r="AE947" s="1" t="s">
        <v>49</v>
      </c>
      <c r="AF947" s="1" t="s">
        <v>50</v>
      </c>
      <c r="AG947" s="1" t="s">
        <v>792</v>
      </c>
      <c r="AH947" s="1" t="s">
        <v>7534</v>
      </c>
      <c r="AI947" s="1" t="s">
        <v>7535</v>
      </c>
      <c r="AK947" s="1" t="s">
        <v>47</v>
      </c>
      <c r="AL947" s="1" t="s">
        <v>73</v>
      </c>
      <c r="AM947" s="1" t="s">
        <v>55</v>
      </c>
      <c r="AN947" s="1" t="s">
        <v>7536</v>
      </c>
      <c r="AO947" s="1" t="s">
        <v>43</v>
      </c>
    </row>
    <row r="948" spans="1:41" x14ac:dyDescent="0.55000000000000004">
      <c r="A948" s="1" t="s">
        <v>656</v>
      </c>
      <c r="B948" s="1" t="s">
        <v>7537</v>
      </c>
      <c r="C948" s="1">
        <v>2022</v>
      </c>
      <c r="D948" s="1">
        <v>2</v>
      </c>
      <c r="E948" s="1">
        <v>21</v>
      </c>
      <c r="F948" s="4">
        <v>0.53362268518518519</v>
      </c>
      <c r="G948" s="1" t="s">
        <v>36</v>
      </c>
      <c r="H948" s="1" t="s">
        <v>7539</v>
      </c>
      <c r="I948" s="1">
        <v>3313</v>
      </c>
      <c r="J948" s="1" t="s">
        <v>7540</v>
      </c>
      <c r="K948" s="1" t="s">
        <v>55</v>
      </c>
      <c r="L948" s="1" t="s">
        <v>47</v>
      </c>
      <c r="N948" s="1" t="s">
        <v>42</v>
      </c>
      <c r="O948" s="1" t="s">
        <v>43</v>
      </c>
      <c r="P948" s="1">
        <v>1</v>
      </c>
      <c r="Q948" s="1" t="s">
        <v>62</v>
      </c>
      <c r="R948" s="1">
        <v>0</v>
      </c>
      <c r="S948" s="1" t="s">
        <v>43</v>
      </c>
      <c r="T948" s="1">
        <v>897173665</v>
      </c>
      <c r="U948" s="1" t="s">
        <v>4666</v>
      </c>
      <c r="V948" s="1" t="s">
        <v>4667</v>
      </c>
      <c r="W948" s="1" t="s">
        <v>40</v>
      </c>
      <c r="X948" s="1" t="s">
        <v>7541</v>
      </c>
      <c r="Y948" s="1" t="s">
        <v>7537</v>
      </c>
      <c r="Z948" s="1" t="s">
        <v>177</v>
      </c>
      <c r="AA948" s="1" t="str">
        <f>VLOOKUP(Z948,List!A:E,2,FALSE)</f>
        <v>IT Support</v>
      </c>
      <c r="AB948" s="1" t="str">
        <f>VLOOKUP(Z948,List!A:E,3,FALSE)</f>
        <v>Point IT</v>
      </c>
      <c r="AC948" s="1" t="str">
        <f>VLOOKUP(Z948,List!A:E,4,FALSE)</f>
        <v>Frist Tier</v>
      </c>
      <c r="AD948" s="1" t="str">
        <f>VLOOKUP(Z948,List!A:E,5,FALSE)</f>
        <v>Frist Tier</v>
      </c>
      <c r="AE948" s="1" t="s">
        <v>49</v>
      </c>
      <c r="AF948" s="1" t="s">
        <v>69</v>
      </c>
      <c r="AG948" s="1" t="s">
        <v>857</v>
      </c>
      <c r="AH948" s="1" t="s">
        <v>7542</v>
      </c>
      <c r="AI948" s="1" t="s">
        <v>464</v>
      </c>
      <c r="AK948" s="1" t="s">
        <v>47</v>
      </c>
      <c r="AL948" s="1" t="s">
        <v>54</v>
      </c>
      <c r="AM948" s="1" t="s">
        <v>55</v>
      </c>
      <c r="AN948" s="1" t="s">
        <v>7537</v>
      </c>
      <c r="AO948" s="1" t="s">
        <v>43</v>
      </c>
    </row>
    <row r="949" spans="1:41" x14ac:dyDescent="0.55000000000000004">
      <c r="A949" s="1" t="s">
        <v>314</v>
      </c>
      <c r="B949" s="1" t="s">
        <v>7543</v>
      </c>
      <c r="C949" s="1">
        <v>2022</v>
      </c>
      <c r="D949" s="1">
        <v>2</v>
      </c>
      <c r="E949" s="1">
        <v>21</v>
      </c>
      <c r="F949" s="4">
        <v>0.54864583333333339</v>
      </c>
      <c r="G949" s="1" t="s">
        <v>36</v>
      </c>
      <c r="H949" s="1" t="s">
        <v>7545</v>
      </c>
      <c r="I949" s="1">
        <v>3314</v>
      </c>
      <c r="J949" s="1" t="s">
        <v>7546</v>
      </c>
      <c r="K949" s="1" t="s">
        <v>55</v>
      </c>
      <c r="L949" s="1" t="s">
        <v>47</v>
      </c>
      <c r="N949" s="1" t="s">
        <v>42</v>
      </c>
      <c r="O949" s="1" t="s">
        <v>43</v>
      </c>
      <c r="P949" s="1">
        <v>1</v>
      </c>
      <c r="Q949" s="1" t="s">
        <v>789</v>
      </c>
      <c r="R949" s="1">
        <v>0</v>
      </c>
      <c r="S949" s="1" t="s">
        <v>43</v>
      </c>
      <c r="T949" s="1">
        <v>6816</v>
      </c>
      <c r="U949" s="1" t="s">
        <v>2397</v>
      </c>
      <c r="V949" s="1" t="s">
        <v>2398</v>
      </c>
      <c r="W949" s="1" t="s">
        <v>40</v>
      </c>
      <c r="X949" s="1" t="s">
        <v>7547</v>
      </c>
      <c r="Y949" s="1" t="s">
        <v>7543</v>
      </c>
      <c r="Z949" s="1" t="s">
        <v>177</v>
      </c>
      <c r="AA949" s="1" t="str">
        <f>VLOOKUP(Z949,List!A:E,2,FALSE)</f>
        <v>IT Support</v>
      </c>
      <c r="AB949" s="1" t="str">
        <f>VLOOKUP(Z949,List!A:E,3,FALSE)</f>
        <v>Point IT</v>
      </c>
      <c r="AC949" s="1" t="str">
        <f>VLOOKUP(Z949,List!A:E,4,FALSE)</f>
        <v>Frist Tier</v>
      </c>
      <c r="AD949" s="1" t="str">
        <f>VLOOKUP(Z949,List!A:E,5,FALSE)</f>
        <v>Frist Tier</v>
      </c>
      <c r="AE949" s="1" t="s">
        <v>49</v>
      </c>
      <c r="AF949" s="1" t="s">
        <v>69</v>
      </c>
      <c r="AG949" s="1" t="s">
        <v>323</v>
      </c>
      <c r="AH949" s="1" t="s">
        <v>7548</v>
      </c>
      <c r="AI949" s="1" t="s">
        <v>2050</v>
      </c>
      <c r="AK949" s="1" t="s">
        <v>47</v>
      </c>
      <c r="AL949" s="1" t="s">
        <v>54</v>
      </c>
      <c r="AM949" s="1" t="s">
        <v>55</v>
      </c>
      <c r="AN949" s="1" t="s">
        <v>7549</v>
      </c>
      <c r="AO949" s="1" t="s">
        <v>43</v>
      </c>
    </row>
    <row r="950" spans="1:41" x14ac:dyDescent="0.55000000000000004">
      <c r="A950" s="1" t="s">
        <v>123</v>
      </c>
      <c r="B950" s="1" t="s">
        <v>7550</v>
      </c>
      <c r="C950" s="1">
        <v>2022</v>
      </c>
      <c r="D950" s="1">
        <v>2</v>
      </c>
      <c r="E950" s="1">
        <v>21</v>
      </c>
      <c r="F950" s="4">
        <v>0.57153935185185178</v>
      </c>
      <c r="G950" s="1" t="s">
        <v>36</v>
      </c>
      <c r="H950" s="1" t="s">
        <v>7552</v>
      </c>
      <c r="I950" s="1">
        <v>3315</v>
      </c>
      <c r="J950" s="1" t="s">
        <v>7553</v>
      </c>
      <c r="K950" s="1" t="s">
        <v>55</v>
      </c>
      <c r="L950" s="1" t="s">
        <v>47</v>
      </c>
      <c r="N950" s="1" t="s">
        <v>42</v>
      </c>
      <c r="O950" s="1" t="s">
        <v>43</v>
      </c>
      <c r="P950" s="1">
        <v>1</v>
      </c>
      <c r="Q950" s="1" t="s">
        <v>5238</v>
      </c>
      <c r="R950" s="1">
        <v>0</v>
      </c>
      <c r="S950" s="1" t="s">
        <v>43</v>
      </c>
      <c r="T950" s="1">
        <v>6021</v>
      </c>
      <c r="U950" s="1" t="s">
        <v>7554</v>
      </c>
      <c r="V950" s="1" t="s">
        <v>7555</v>
      </c>
      <c r="W950" s="1" t="s">
        <v>40</v>
      </c>
      <c r="X950" s="1" t="s">
        <v>7556</v>
      </c>
      <c r="Y950" s="1" t="s">
        <v>7550</v>
      </c>
      <c r="Z950" s="1" t="s">
        <v>177</v>
      </c>
      <c r="AA950" s="1" t="str">
        <f>VLOOKUP(Z950,List!A:E,2,FALSE)</f>
        <v>IT Support</v>
      </c>
      <c r="AB950" s="1" t="str">
        <f>VLOOKUP(Z950,List!A:E,3,FALSE)</f>
        <v>Point IT</v>
      </c>
      <c r="AC950" s="1" t="str">
        <f>VLOOKUP(Z950,List!A:E,4,FALSE)</f>
        <v>Frist Tier</v>
      </c>
      <c r="AD950" s="1" t="str">
        <f>VLOOKUP(Z950,List!A:E,5,FALSE)</f>
        <v>Frist Tier</v>
      </c>
      <c r="AE950" s="1" t="s">
        <v>49</v>
      </c>
      <c r="AF950" s="1" t="s">
        <v>69</v>
      </c>
      <c r="AG950" s="1" t="s">
        <v>132</v>
      </c>
      <c r="AH950" s="1" t="s">
        <v>7557</v>
      </c>
      <c r="AI950" s="1" t="s">
        <v>97</v>
      </c>
      <c r="AK950" s="1" t="s">
        <v>47</v>
      </c>
      <c r="AL950" s="1" t="s">
        <v>73</v>
      </c>
      <c r="AM950" s="1" t="s">
        <v>55</v>
      </c>
      <c r="AN950" s="1" t="s">
        <v>7550</v>
      </c>
      <c r="AO950" s="1" t="s">
        <v>43</v>
      </c>
    </row>
    <row r="951" spans="1:41" x14ac:dyDescent="0.55000000000000004">
      <c r="A951" s="1" t="s">
        <v>74</v>
      </c>
      <c r="C951" s="1">
        <v>2022</v>
      </c>
      <c r="D951" s="1">
        <v>2</v>
      </c>
      <c r="E951" s="1">
        <v>21</v>
      </c>
      <c r="F951" s="4">
        <v>0.5722800925925926</v>
      </c>
      <c r="G951" s="1" t="s">
        <v>36</v>
      </c>
      <c r="H951" s="1" t="s">
        <v>47</v>
      </c>
      <c r="I951" s="1">
        <v>3316</v>
      </c>
      <c r="J951" s="1" t="s">
        <v>7559</v>
      </c>
      <c r="K951" s="1" t="s">
        <v>55</v>
      </c>
      <c r="L951" s="1" t="s">
        <v>47</v>
      </c>
      <c r="N951" s="1" t="s">
        <v>42</v>
      </c>
      <c r="O951" s="1" t="s">
        <v>43</v>
      </c>
      <c r="P951" s="1">
        <v>1</v>
      </c>
      <c r="Q951" s="1" t="s">
        <v>630</v>
      </c>
      <c r="R951" s="1">
        <v>0</v>
      </c>
      <c r="S951" s="1" t="s">
        <v>63</v>
      </c>
      <c r="T951" s="1">
        <v>8712</v>
      </c>
      <c r="U951" s="1" t="s">
        <v>7560</v>
      </c>
      <c r="V951" s="1" t="s">
        <v>7561</v>
      </c>
      <c r="W951" s="1" t="s">
        <v>47</v>
      </c>
      <c r="Z951" s="1" t="s">
        <v>177</v>
      </c>
      <c r="AA951" s="1" t="str">
        <f>VLOOKUP(Z951,List!A:E,2,FALSE)</f>
        <v>IT Support</v>
      </c>
      <c r="AB951" s="1" t="str">
        <f>VLOOKUP(Z951,List!A:E,3,FALSE)</f>
        <v>Point IT</v>
      </c>
      <c r="AC951" s="1" t="str">
        <f>VLOOKUP(Z951,List!A:E,4,FALSE)</f>
        <v>Frist Tier</v>
      </c>
      <c r="AD951" s="1" t="str">
        <f>VLOOKUP(Z951,List!A:E,5,FALSE)</f>
        <v>Frist Tier</v>
      </c>
      <c r="AE951" s="1" t="s">
        <v>49</v>
      </c>
      <c r="AF951" s="1" t="s">
        <v>533</v>
      </c>
      <c r="AG951" s="1" t="s">
        <v>1538</v>
      </c>
      <c r="AH951" s="1" t="s">
        <v>7562</v>
      </c>
      <c r="AI951" s="1" t="s">
        <v>2498</v>
      </c>
      <c r="AK951" s="1" t="s">
        <v>47</v>
      </c>
      <c r="AL951" s="1" t="s">
        <v>54</v>
      </c>
      <c r="AM951" s="1" t="s">
        <v>55</v>
      </c>
      <c r="AN951" s="1" t="s">
        <v>7563</v>
      </c>
      <c r="AO951" s="1" t="s">
        <v>43</v>
      </c>
    </row>
    <row r="952" spans="1:41" x14ac:dyDescent="0.55000000000000004">
      <c r="A952" s="1" t="s">
        <v>656</v>
      </c>
      <c r="C952" s="1">
        <v>2022</v>
      </c>
      <c r="D952" s="1">
        <v>2</v>
      </c>
      <c r="E952" s="1">
        <v>21</v>
      </c>
      <c r="F952" s="4">
        <v>0.57278935185185187</v>
      </c>
      <c r="G952" s="1" t="s">
        <v>36</v>
      </c>
      <c r="H952" s="1" t="s">
        <v>7565</v>
      </c>
      <c r="I952" s="1">
        <v>3317</v>
      </c>
      <c r="J952" s="1" t="s">
        <v>7566</v>
      </c>
      <c r="K952" s="1" t="s">
        <v>55</v>
      </c>
      <c r="L952" s="1" t="s">
        <v>47</v>
      </c>
      <c r="N952" s="1" t="s">
        <v>42</v>
      </c>
      <c r="O952" s="1" t="s">
        <v>43</v>
      </c>
      <c r="P952" s="1">
        <v>1</v>
      </c>
      <c r="Q952" s="1" t="s">
        <v>62</v>
      </c>
      <c r="R952" s="1">
        <v>0</v>
      </c>
      <c r="S952" s="1" t="s">
        <v>43</v>
      </c>
      <c r="T952" s="1">
        <v>847549520</v>
      </c>
      <c r="U952" s="1" t="s">
        <v>6609</v>
      </c>
      <c r="V952" s="1" t="s">
        <v>6610</v>
      </c>
      <c r="W952" s="1" t="s">
        <v>47</v>
      </c>
      <c r="Z952" s="1" t="s">
        <v>827</v>
      </c>
      <c r="AA952" s="1" t="str">
        <f>VLOOKUP(Z952,List!A:E,2,FALSE)</f>
        <v>Network</v>
      </c>
      <c r="AB952" s="1" t="str">
        <f>VLOOKUP(Z952,List!A:E,3,FALSE)</f>
        <v>CRA</v>
      </c>
      <c r="AC952" s="1" t="str">
        <f>VLOOKUP(Z952,List!A:E,4,FALSE)</f>
        <v>Second Tier</v>
      </c>
      <c r="AD952" s="1" t="str">
        <f>VLOOKUP(Z952,List!A:E,5,FALSE)</f>
        <v>Second Tier</v>
      </c>
      <c r="AE952" s="1" t="s">
        <v>49</v>
      </c>
      <c r="AF952" s="1" t="s">
        <v>533</v>
      </c>
      <c r="AG952" s="1" t="s">
        <v>663</v>
      </c>
      <c r="AH952" s="1" t="s">
        <v>7567</v>
      </c>
      <c r="AI952" s="1" t="s">
        <v>72</v>
      </c>
      <c r="AK952" s="1" t="s">
        <v>47</v>
      </c>
      <c r="AL952" s="1" t="s">
        <v>73</v>
      </c>
      <c r="AM952" s="1" t="s">
        <v>55</v>
      </c>
      <c r="AN952" s="1" t="s">
        <v>7568</v>
      </c>
      <c r="AO952" s="1" t="s">
        <v>43</v>
      </c>
    </row>
    <row r="953" spans="1:41" x14ac:dyDescent="0.55000000000000004">
      <c r="A953" s="1" t="s">
        <v>98</v>
      </c>
      <c r="C953" s="1">
        <v>2022</v>
      </c>
      <c r="D953" s="1">
        <v>2</v>
      </c>
      <c r="E953" s="1">
        <v>21</v>
      </c>
      <c r="F953" s="4">
        <v>0.57851851851851854</v>
      </c>
      <c r="G953" s="1" t="s">
        <v>36</v>
      </c>
      <c r="H953" s="1" t="s">
        <v>7570</v>
      </c>
      <c r="I953" s="1">
        <v>3318</v>
      </c>
      <c r="J953" s="1" t="s">
        <v>7571</v>
      </c>
      <c r="K953" s="1" t="s">
        <v>55</v>
      </c>
      <c r="L953" s="1" t="s">
        <v>47</v>
      </c>
      <c r="N953" s="1" t="s">
        <v>42</v>
      </c>
      <c r="O953" s="1" t="s">
        <v>43</v>
      </c>
      <c r="P953" s="1">
        <v>1</v>
      </c>
      <c r="Q953" s="1" t="s">
        <v>103</v>
      </c>
      <c r="R953" s="1">
        <v>0</v>
      </c>
      <c r="S953" s="1" t="s">
        <v>43</v>
      </c>
      <c r="T953" s="1">
        <v>929545462</v>
      </c>
      <c r="U953" s="1" t="s">
        <v>7572</v>
      </c>
      <c r="V953" s="1" t="s">
        <v>7573</v>
      </c>
      <c r="W953" s="1" t="s">
        <v>47</v>
      </c>
      <c r="Z953" s="1" t="s">
        <v>120</v>
      </c>
      <c r="AA953" s="1" t="str">
        <f>VLOOKUP(Z953,List!A:E,2,FALSE)</f>
        <v>IT Support</v>
      </c>
      <c r="AB953" s="1" t="str">
        <f>VLOOKUP(Z953,List!A:E,3,FALSE)</f>
        <v>CRA</v>
      </c>
      <c r="AC953" s="1" t="str">
        <f>VLOOKUP(Z953,List!A:E,4,FALSE)</f>
        <v>Second Tier</v>
      </c>
      <c r="AD953" s="1" t="str">
        <f>VLOOKUP(Z953,List!A:E,5,FALSE)</f>
        <v>Onsite</v>
      </c>
      <c r="AE953" s="1" t="s">
        <v>49</v>
      </c>
      <c r="AF953" s="1" t="s">
        <v>50</v>
      </c>
      <c r="AG953" s="1" t="s">
        <v>311</v>
      </c>
      <c r="AH953" s="1" t="s">
        <v>7574</v>
      </c>
      <c r="AI953" s="1" t="s">
        <v>464</v>
      </c>
      <c r="AK953" s="1" t="s">
        <v>47</v>
      </c>
      <c r="AL953" s="1" t="s">
        <v>54</v>
      </c>
      <c r="AM953" s="1" t="s">
        <v>55</v>
      </c>
      <c r="AN953" s="1" t="s">
        <v>7575</v>
      </c>
      <c r="AO953" s="1" t="s">
        <v>43</v>
      </c>
    </row>
    <row r="954" spans="1:41" x14ac:dyDescent="0.55000000000000004">
      <c r="A954" s="1" t="s">
        <v>74</v>
      </c>
      <c r="B954" s="1" t="s">
        <v>7576</v>
      </c>
      <c r="C954" s="1">
        <v>2022</v>
      </c>
      <c r="D954" s="1">
        <v>2</v>
      </c>
      <c r="E954" s="1">
        <v>21</v>
      </c>
      <c r="F954" s="4">
        <v>0.58928240740740734</v>
      </c>
      <c r="G954" s="1" t="s">
        <v>36</v>
      </c>
      <c r="H954" s="1" t="s">
        <v>7409</v>
      </c>
      <c r="I954" s="1">
        <v>3319</v>
      </c>
      <c r="J954" s="1" t="s">
        <v>7578</v>
      </c>
      <c r="K954" s="1" t="s">
        <v>55</v>
      </c>
      <c r="L954" s="1" t="s">
        <v>47</v>
      </c>
      <c r="N954" s="1" t="s">
        <v>42</v>
      </c>
      <c r="O954" s="1" t="s">
        <v>43</v>
      </c>
      <c r="P954" s="1">
        <v>1</v>
      </c>
      <c r="Q954" s="1" t="s">
        <v>415</v>
      </c>
      <c r="R954" s="1">
        <v>0</v>
      </c>
      <c r="S954" s="1" t="s">
        <v>43</v>
      </c>
      <c r="T954" s="1">
        <v>6215</v>
      </c>
      <c r="U954" s="1" t="s">
        <v>5667</v>
      </c>
      <c r="V954" s="1" t="s">
        <v>5668</v>
      </c>
      <c r="W954" s="1" t="s">
        <v>40</v>
      </c>
      <c r="X954" s="1" t="s">
        <v>7579</v>
      </c>
      <c r="Y954" s="1" t="s">
        <v>7580</v>
      </c>
      <c r="Z954" s="1" t="s">
        <v>344</v>
      </c>
      <c r="AA954" s="1" t="str">
        <f>VLOOKUP(Z954,List!A:E,2,FALSE)</f>
        <v>PC Team</v>
      </c>
      <c r="AB954" s="1" t="str">
        <f>VLOOKUP(Z954,List!A:E,3,FALSE)</f>
        <v>7Sense (Lenovo)</v>
      </c>
      <c r="AC954" s="1" t="str">
        <f>VLOOKUP(Z954,List!A:E,4,FALSE)</f>
        <v>Second Tier</v>
      </c>
      <c r="AD954" s="1" t="str">
        <f>VLOOKUP(Z954,List!A:E,5,FALSE)</f>
        <v>Onsite</v>
      </c>
      <c r="AE954" s="1" t="s">
        <v>49</v>
      </c>
      <c r="AF954" s="1" t="s">
        <v>69</v>
      </c>
      <c r="AG954" s="1" t="s">
        <v>345</v>
      </c>
      <c r="AH954" s="1" t="s">
        <v>7415</v>
      </c>
      <c r="AI954" s="1" t="s">
        <v>1288</v>
      </c>
      <c r="AK954" s="1" t="s">
        <v>47</v>
      </c>
      <c r="AL954" s="1" t="s">
        <v>54</v>
      </c>
      <c r="AM954" s="1" t="s">
        <v>55</v>
      </c>
      <c r="AN954" s="1" t="s">
        <v>7576</v>
      </c>
      <c r="AO954" s="1" t="s">
        <v>43</v>
      </c>
    </row>
    <row r="955" spans="1:41" x14ac:dyDescent="0.55000000000000004">
      <c r="A955" s="1" t="s">
        <v>371</v>
      </c>
      <c r="C955" s="1">
        <v>2022</v>
      </c>
      <c r="D955" s="1">
        <v>2</v>
      </c>
      <c r="E955" s="1">
        <v>21</v>
      </c>
      <c r="F955" s="4">
        <v>0.59589120370370374</v>
      </c>
      <c r="G955" s="1" t="s">
        <v>36</v>
      </c>
      <c r="H955" s="1" t="s">
        <v>7582</v>
      </c>
      <c r="I955" s="1">
        <v>3320</v>
      </c>
      <c r="J955" s="1" t="s">
        <v>7583</v>
      </c>
      <c r="K955" s="1" t="s">
        <v>55</v>
      </c>
      <c r="L955" s="1" t="s">
        <v>47</v>
      </c>
      <c r="N955" s="1" t="s">
        <v>42</v>
      </c>
      <c r="O955" s="1" t="s">
        <v>43</v>
      </c>
      <c r="P955" s="1">
        <v>1</v>
      </c>
      <c r="Q955" s="1" t="s">
        <v>62</v>
      </c>
      <c r="R955" s="1">
        <v>0</v>
      </c>
      <c r="S955" s="1" t="s">
        <v>43</v>
      </c>
      <c r="T955" s="1">
        <v>1110</v>
      </c>
      <c r="U955" s="1" t="s">
        <v>7584</v>
      </c>
      <c r="V955" s="1" t="s">
        <v>7585</v>
      </c>
      <c r="W955" s="1" t="s">
        <v>47</v>
      </c>
      <c r="Z955" s="1" t="s">
        <v>532</v>
      </c>
      <c r="AA955" s="1" t="str">
        <f>VLOOKUP(Z955,List!A:E,2,FALSE)</f>
        <v>Application Support</v>
      </c>
      <c r="AB955" s="1" t="str">
        <f>VLOOKUP(Z955,List!A:E,3,FALSE)</f>
        <v>CRA</v>
      </c>
      <c r="AC955" s="1" t="str">
        <f>VLOOKUP(Z955,List!A:E,4,FALSE)</f>
        <v>Second Tier</v>
      </c>
      <c r="AD955" s="1" t="str">
        <f>VLOOKUP(Z955,List!A:E,5,FALSE)</f>
        <v>Second Tier</v>
      </c>
      <c r="AE955" s="1" t="s">
        <v>49</v>
      </c>
      <c r="AF955" s="1" t="s">
        <v>533</v>
      </c>
      <c r="AG955" s="1" t="s">
        <v>534</v>
      </c>
      <c r="AH955" s="1" t="s">
        <v>7586</v>
      </c>
      <c r="AI955" s="1" t="s">
        <v>6222</v>
      </c>
      <c r="AK955" s="1" t="s">
        <v>47</v>
      </c>
      <c r="AL955" s="1" t="s">
        <v>73</v>
      </c>
      <c r="AM955" s="1" t="s">
        <v>55</v>
      </c>
      <c r="AN955" s="1" t="s">
        <v>7587</v>
      </c>
      <c r="AO955" s="1" t="s">
        <v>43</v>
      </c>
    </row>
    <row r="956" spans="1:41" x14ac:dyDescent="0.55000000000000004">
      <c r="A956" s="1" t="s">
        <v>123</v>
      </c>
      <c r="B956" s="1" t="s">
        <v>7588</v>
      </c>
      <c r="C956" s="1">
        <v>2022</v>
      </c>
      <c r="D956" s="1">
        <v>2</v>
      </c>
      <c r="E956" s="1">
        <v>21</v>
      </c>
      <c r="F956" s="4">
        <v>0.59888888888888892</v>
      </c>
      <c r="G956" s="1" t="s">
        <v>36</v>
      </c>
      <c r="H956" s="1" t="s">
        <v>7590</v>
      </c>
      <c r="I956" s="1">
        <v>3321</v>
      </c>
      <c r="J956" s="1" t="s">
        <v>7591</v>
      </c>
      <c r="K956" s="1" t="s">
        <v>55</v>
      </c>
      <c r="L956" s="1" t="s">
        <v>47</v>
      </c>
      <c r="N956" s="1" t="s">
        <v>42</v>
      </c>
      <c r="O956" s="1" t="s">
        <v>43</v>
      </c>
      <c r="P956" s="1">
        <v>1</v>
      </c>
      <c r="Q956" s="1" t="s">
        <v>62</v>
      </c>
      <c r="R956" s="1">
        <v>0</v>
      </c>
      <c r="S956" s="1" t="s">
        <v>43</v>
      </c>
      <c r="T956" s="1">
        <v>896809554</v>
      </c>
      <c r="U956" s="1" t="s">
        <v>2339</v>
      </c>
      <c r="V956" s="1" t="s">
        <v>2340</v>
      </c>
      <c r="W956" s="1" t="s">
        <v>40</v>
      </c>
      <c r="X956" s="1" t="s">
        <v>7592</v>
      </c>
      <c r="Y956" s="1" t="s">
        <v>7588</v>
      </c>
      <c r="Z956" s="1" t="s">
        <v>177</v>
      </c>
      <c r="AA956" s="1" t="str">
        <f>VLOOKUP(Z956,List!A:E,2,FALSE)</f>
        <v>IT Support</v>
      </c>
      <c r="AB956" s="1" t="str">
        <f>VLOOKUP(Z956,List!A:E,3,FALSE)</f>
        <v>Point IT</v>
      </c>
      <c r="AC956" s="1" t="str">
        <f>VLOOKUP(Z956,List!A:E,4,FALSE)</f>
        <v>Frist Tier</v>
      </c>
      <c r="AD956" s="1" t="str">
        <f>VLOOKUP(Z956,List!A:E,5,FALSE)</f>
        <v>Frist Tier</v>
      </c>
      <c r="AE956" s="1" t="s">
        <v>49</v>
      </c>
      <c r="AF956" s="1" t="s">
        <v>69</v>
      </c>
      <c r="AG956" s="1" t="s">
        <v>132</v>
      </c>
      <c r="AH956" s="1" t="s">
        <v>7593</v>
      </c>
      <c r="AI956" s="1" t="s">
        <v>715</v>
      </c>
      <c r="AK956" s="1" t="s">
        <v>47</v>
      </c>
      <c r="AL956" s="1" t="s">
        <v>54</v>
      </c>
      <c r="AM956" s="1" t="s">
        <v>55</v>
      </c>
      <c r="AN956" s="1" t="s">
        <v>7588</v>
      </c>
      <c r="AO956" s="1" t="s">
        <v>43</v>
      </c>
    </row>
    <row r="957" spans="1:41" x14ac:dyDescent="0.55000000000000004">
      <c r="A957" s="1" t="s">
        <v>34</v>
      </c>
      <c r="C957" s="1">
        <v>2022</v>
      </c>
      <c r="D957" s="1">
        <v>2</v>
      </c>
      <c r="E957" s="1">
        <v>21</v>
      </c>
      <c r="F957" s="4">
        <v>0.60623842592592592</v>
      </c>
      <c r="G957" s="1" t="s">
        <v>36</v>
      </c>
      <c r="H957" s="1" t="s">
        <v>7595</v>
      </c>
      <c r="I957" s="1">
        <v>3322</v>
      </c>
      <c r="J957" s="1" t="s">
        <v>7596</v>
      </c>
      <c r="K957" s="1" t="s">
        <v>7597</v>
      </c>
      <c r="L957" s="1" t="s">
        <v>40</v>
      </c>
      <c r="M957" s="1" t="s">
        <v>7598</v>
      </c>
      <c r="N957" s="1" t="s">
        <v>42</v>
      </c>
      <c r="O957" s="1" t="s">
        <v>43</v>
      </c>
      <c r="P957" s="1">
        <v>2</v>
      </c>
      <c r="Q957" s="1" t="s">
        <v>62</v>
      </c>
      <c r="R957" s="1">
        <v>1</v>
      </c>
      <c r="S957" s="1" t="s">
        <v>43</v>
      </c>
      <c r="T957" s="1">
        <v>8645</v>
      </c>
      <c r="U957" s="1" t="s">
        <v>4463</v>
      </c>
      <c r="V957" s="1" t="s">
        <v>4464</v>
      </c>
      <c r="W957" s="1" t="s">
        <v>47</v>
      </c>
      <c r="Z957" s="1" t="s">
        <v>177</v>
      </c>
      <c r="AA957" s="1" t="str">
        <f>VLOOKUP(Z957,List!A:E,2,FALSE)</f>
        <v>IT Support</v>
      </c>
      <c r="AB957" s="1" t="str">
        <f>VLOOKUP(Z957,List!A:E,3,FALSE)</f>
        <v>Point IT</v>
      </c>
      <c r="AC957" s="1" t="str">
        <f>VLOOKUP(Z957,List!A:E,4,FALSE)</f>
        <v>Frist Tier</v>
      </c>
      <c r="AD957" s="1" t="str">
        <f>VLOOKUP(Z957,List!A:E,5,FALSE)</f>
        <v>Frist Tier</v>
      </c>
      <c r="AE957" s="1" t="s">
        <v>49</v>
      </c>
      <c r="AF957" s="1" t="s">
        <v>533</v>
      </c>
      <c r="AG957" s="1" t="s">
        <v>200</v>
      </c>
      <c r="AH957" s="1" t="s">
        <v>7595</v>
      </c>
      <c r="AI957" s="1" t="s">
        <v>6071</v>
      </c>
      <c r="AK957" s="1" t="s">
        <v>47</v>
      </c>
      <c r="AL957" s="1" t="s">
        <v>54</v>
      </c>
      <c r="AM957" s="1" t="s">
        <v>55</v>
      </c>
      <c r="AN957" s="1" t="s">
        <v>7599</v>
      </c>
      <c r="AO957" s="1" t="s">
        <v>43</v>
      </c>
    </row>
    <row r="958" spans="1:41" x14ac:dyDescent="0.55000000000000004">
      <c r="A958" s="1" t="s">
        <v>135</v>
      </c>
      <c r="B958" s="1" t="s">
        <v>7600</v>
      </c>
      <c r="C958" s="1">
        <v>2022</v>
      </c>
      <c r="D958" s="1">
        <v>2</v>
      </c>
      <c r="E958" s="1">
        <v>21</v>
      </c>
      <c r="F958" s="4">
        <v>0.62268518518518523</v>
      </c>
      <c r="G958" s="1" t="s">
        <v>36</v>
      </c>
      <c r="H958" s="1" t="s">
        <v>7602</v>
      </c>
      <c r="I958" s="1">
        <v>3323</v>
      </c>
      <c r="J958" s="1" t="s">
        <v>7603</v>
      </c>
      <c r="K958" s="1" t="s">
        <v>55</v>
      </c>
      <c r="L958" s="1" t="s">
        <v>47</v>
      </c>
      <c r="N958" s="1" t="s">
        <v>42</v>
      </c>
      <c r="O958" s="1" t="s">
        <v>43</v>
      </c>
      <c r="P958" s="1">
        <v>1</v>
      </c>
      <c r="R958" s="1">
        <v>0</v>
      </c>
      <c r="S958" s="1" t="s">
        <v>43</v>
      </c>
      <c r="T958" s="1">
        <v>947079891</v>
      </c>
      <c r="U958" s="1" t="s">
        <v>7604</v>
      </c>
      <c r="V958" s="1" t="s">
        <v>7605</v>
      </c>
      <c r="W958" s="1" t="s">
        <v>40</v>
      </c>
      <c r="X958" s="1" t="s">
        <v>7606</v>
      </c>
      <c r="Y958" s="1" t="s">
        <v>7600</v>
      </c>
      <c r="Z958" s="1" t="s">
        <v>177</v>
      </c>
      <c r="AA958" s="1" t="str">
        <f>VLOOKUP(Z958,List!A:E,2,FALSE)</f>
        <v>IT Support</v>
      </c>
      <c r="AB958" s="1" t="str">
        <f>VLOOKUP(Z958,List!A:E,3,FALSE)</f>
        <v>Point IT</v>
      </c>
      <c r="AC958" s="1" t="str">
        <f>VLOOKUP(Z958,List!A:E,4,FALSE)</f>
        <v>Frist Tier</v>
      </c>
      <c r="AD958" s="1" t="str">
        <f>VLOOKUP(Z958,List!A:E,5,FALSE)</f>
        <v>Frist Tier</v>
      </c>
      <c r="AE958" s="1" t="s">
        <v>167</v>
      </c>
      <c r="AF958" s="1" t="s">
        <v>69</v>
      </c>
      <c r="AG958" s="1" t="s">
        <v>145</v>
      </c>
      <c r="AH958" s="1" t="s">
        <v>7607</v>
      </c>
      <c r="AI958" s="1" t="s">
        <v>2440</v>
      </c>
      <c r="AK958" s="1" t="s">
        <v>47</v>
      </c>
      <c r="AL958" s="1" t="s">
        <v>54</v>
      </c>
      <c r="AM958" s="1" t="s">
        <v>55</v>
      </c>
      <c r="AN958" s="1" t="s">
        <v>7600</v>
      </c>
      <c r="AO958" s="1" t="s">
        <v>43</v>
      </c>
    </row>
    <row r="959" spans="1:41" x14ac:dyDescent="0.55000000000000004">
      <c r="A959" s="1" t="s">
        <v>34</v>
      </c>
      <c r="B959" s="1" t="s">
        <v>7608</v>
      </c>
      <c r="C959" s="1">
        <v>2022</v>
      </c>
      <c r="D959" s="1">
        <v>2</v>
      </c>
      <c r="E959" s="1">
        <v>21</v>
      </c>
      <c r="F959" s="4">
        <v>0.63141203703703697</v>
      </c>
      <c r="G959" s="1" t="s">
        <v>36</v>
      </c>
      <c r="H959" s="1" t="s">
        <v>7610</v>
      </c>
      <c r="I959" s="1">
        <v>3324</v>
      </c>
      <c r="J959" s="1" t="s">
        <v>7611</v>
      </c>
      <c r="K959" s="1" t="s">
        <v>55</v>
      </c>
      <c r="L959" s="1" t="s">
        <v>47</v>
      </c>
      <c r="N959" s="1" t="s">
        <v>42</v>
      </c>
      <c r="O959" s="1" t="s">
        <v>43</v>
      </c>
      <c r="P959" s="1">
        <v>1</v>
      </c>
      <c r="Q959" s="1" t="s">
        <v>5793</v>
      </c>
      <c r="R959" s="1">
        <v>0</v>
      </c>
      <c r="S959" s="1" t="s">
        <v>43</v>
      </c>
      <c r="T959" s="1">
        <v>6198</v>
      </c>
      <c r="U959" s="1" t="s">
        <v>6992</v>
      </c>
      <c r="V959" s="1" t="s">
        <v>6993</v>
      </c>
      <c r="W959" s="1" t="s">
        <v>40</v>
      </c>
      <c r="X959" s="1" t="s">
        <v>7612</v>
      </c>
      <c r="Y959" s="1" t="s">
        <v>7613</v>
      </c>
      <c r="Z959" s="1" t="s">
        <v>367</v>
      </c>
      <c r="AA959" s="1" t="str">
        <f>VLOOKUP(Z959,List!A:E,2,FALSE)</f>
        <v>IT Support</v>
      </c>
      <c r="AB959" s="1" t="str">
        <f>VLOOKUP(Z959,List!A:E,3,FALSE)</f>
        <v>Point IT</v>
      </c>
      <c r="AC959" s="1" t="str">
        <f>VLOOKUP(Z959,List!A:E,4,FALSE)</f>
        <v>Second Tier</v>
      </c>
      <c r="AD959" s="1" t="str">
        <f>VLOOKUP(Z959,List!A:E,5,FALSE)</f>
        <v>Onsite</v>
      </c>
      <c r="AE959" s="1" t="s">
        <v>49</v>
      </c>
      <c r="AF959" s="1" t="s">
        <v>69</v>
      </c>
      <c r="AG959" s="1" t="s">
        <v>611</v>
      </c>
      <c r="AH959" s="1" t="s">
        <v>7614</v>
      </c>
      <c r="AI959" s="1" t="s">
        <v>87</v>
      </c>
      <c r="AK959" s="1" t="s">
        <v>47</v>
      </c>
      <c r="AL959" s="1" t="s">
        <v>73</v>
      </c>
      <c r="AM959" s="1" t="s">
        <v>55</v>
      </c>
      <c r="AN959" s="1" t="s">
        <v>7608</v>
      </c>
      <c r="AO959" s="1" t="s">
        <v>43</v>
      </c>
    </row>
    <row r="960" spans="1:41" x14ac:dyDescent="0.55000000000000004">
      <c r="A960" s="1" t="s">
        <v>34</v>
      </c>
      <c r="B960" s="1" t="s">
        <v>7615</v>
      </c>
      <c r="C960" s="1">
        <v>2022</v>
      </c>
      <c r="D960" s="1">
        <v>2</v>
      </c>
      <c r="E960" s="1">
        <v>21</v>
      </c>
      <c r="F960" s="4">
        <v>0.63175925925925924</v>
      </c>
      <c r="G960" s="1" t="s">
        <v>36</v>
      </c>
      <c r="H960" s="1" t="s">
        <v>7617</v>
      </c>
      <c r="I960" s="1">
        <v>3325</v>
      </c>
      <c r="J960" s="1" t="s">
        <v>7618</v>
      </c>
      <c r="K960" s="1" t="s">
        <v>55</v>
      </c>
      <c r="L960" s="1" t="s">
        <v>47</v>
      </c>
      <c r="N960" s="1" t="s">
        <v>42</v>
      </c>
      <c r="O960" s="1" t="s">
        <v>43</v>
      </c>
      <c r="P960" s="1">
        <v>1</v>
      </c>
      <c r="Q960" s="1" t="s">
        <v>116</v>
      </c>
      <c r="R960" s="1">
        <v>0</v>
      </c>
      <c r="S960" s="1" t="s">
        <v>43</v>
      </c>
      <c r="T960" s="1">
        <v>8646</v>
      </c>
      <c r="U960" s="1" t="s">
        <v>264</v>
      </c>
      <c r="V960" s="1" t="s">
        <v>265</v>
      </c>
      <c r="W960" s="1" t="s">
        <v>40</v>
      </c>
      <c r="X960" s="1" t="s">
        <v>7619</v>
      </c>
      <c r="Y960" s="1" t="s">
        <v>7620</v>
      </c>
      <c r="Z960" s="1" t="s">
        <v>334</v>
      </c>
      <c r="AA960" s="1" t="str">
        <f>VLOOKUP(Z960,List!A:E,2,FALSE)</f>
        <v>IT Support</v>
      </c>
      <c r="AB960" s="1" t="str">
        <f>VLOOKUP(Z960,List!A:E,3,FALSE)</f>
        <v>CRA</v>
      </c>
      <c r="AC960" s="1" t="str">
        <f>VLOOKUP(Z960,List!A:E,4,FALSE)</f>
        <v>Second Tier</v>
      </c>
      <c r="AD960" s="1" t="str">
        <f>VLOOKUP(Z960,List!A:E,5,FALSE)</f>
        <v>Onsite</v>
      </c>
      <c r="AE960" s="1" t="s">
        <v>49</v>
      </c>
      <c r="AF960" s="1" t="s">
        <v>69</v>
      </c>
      <c r="AG960" s="1" t="s">
        <v>51</v>
      </c>
      <c r="AH960" s="1" t="s">
        <v>7621</v>
      </c>
      <c r="AI960" s="1" t="s">
        <v>4147</v>
      </c>
      <c r="AK960" s="1" t="s">
        <v>47</v>
      </c>
      <c r="AL960" s="1" t="s">
        <v>54</v>
      </c>
      <c r="AM960" s="1" t="s">
        <v>55</v>
      </c>
      <c r="AN960" s="1" t="s">
        <v>7615</v>
      </c>
      <c r="AO960" s="1" t="s">
        <v>43</v>
      </c>
    </row>
    <row r="961" spans="1:41" x14ac:dyDescent="0.55000000000000004">
      <c r="A961" s="1" t="s">
        <v>203</v>
      </c>
      <c r="B961" s="1" t="s">
        <v>7622</v>
      </c>
      <c r="C961" s="1">
        <v>2022</v>
      </c>
      <c r="D961" s="1">
        <v>2</v>
      </c>
      <c r="E961" s="1">
        <v>21</v>
      </c>
      <c r="F961" s="4">
        <v>0.63798611111111114</v>
      </c>
      <c r="G961" s="1" t="s">
        <v>7624</v>
      </c>
      <c r="H961" s="1" t="s">
        <v>47</v>
      </c>
      <c r="I961" s="1">
        <v>3326</v>
      </c>
      <c r="J961" s="1" t="s">
        <v>7625</v>
      </c>
      <c r="K961" s="1" t="s">
        <v>7626</v>
      </c>
      <c r="L961" s="1" t="s">
        <v>40</v>
      </c>
      <c r="M961" s="1" t="s">
        <v>7627</v>
      </c>
      <c r="N961" s="1" t="s">
        <v>42</v>
      </c>
      <c r="O961" s="1" t="s">
        <v>43</v>
      </c>
      <c r="P961" s="1">
        <v>2</v>
      </c>
      <c r="Q961" s="1" t="s">
        <v>319</v>
      </c>
      <c r="R961" s="1">
        <v>1</v>
      </c>
      <c r="S961" s="1" t="s">
        <v>63</v>
      </c>
      <c r="T961" s="1">
        <v>8595</v>
      </c>
      <c r="U961" s="1" t="s">
        <v>1536</v>
      </c>
      <c r="V961" s="1" t="s">
        <v>1537</v>
      </c>
      <c r="W961" s="1" t="s">
        <v>40</v>
      </c>
      <c r="X961" s="1" t="s">
        <v>7628</v>
      </c>
      <c r="Y961" s="1" t="s">
        <v>7622</v>
      </c>
      <c r="Z961" s="1" t="s">
        <v>210</v>
      </c>
      <c r="AA961" s="1" t="str">
        <f>VLOOKUP(Z961,List!A:E,2,FALSE)</f>
        <v>E-sarabun</v>
      </c>
      <c r="AB961" s="1" t="str">
        <f>VLOOKUP(Z961,List!A:E,3,FALSE)</f>
        <v>CRA</v>
      </c>
      <c r="AC961" s="1" t="str">
        <f>VLOOKUP(Z961,List!A:E,4,FALSE)</f>
        <v>Second Tier</v>
      </c>
      <c r="AD961" s="1" t="str">
        <f>VLOOKUP(Z961,List!A:E,5,FALSE)</f>
        <v>Second Tier</v>
      </c>
      <c r="AE961" s="1" t="s">
        <v>49</v>
      </c>
      <c r="AF961" s="1" t="s">
        <v>69</v>
      </c>
      <c r="AG961" s="1" t="s">
        <v>211</v>
      </c>
      <c r="AH961" s="1" t="s">
        <v>4504</v>
      </c>
      <c r="AJ961" s="1" t="s">
        <v>369</v>
      </c>
      <c r="AK961" s="1" t="s">
        <v>47</v>
      </c>
      <c r="AL961" s="1" t="s">
        <v>54</v>
      </c>
      <c r="AM961" s="1" t="s">
        <v>55</v>
      </c>
      <c r="AN961" s="1" t="s">
        <v>7629</v>
      </c>
      <c r="AO961" s="1" t="s">
        <v>43</v>
      </c>
    </row>
    <row r="962" spans="1:41" x14ac:dyDescent="0.55000000000000004">
      <c r="A962" s="1" t="s">
        <v>57</v>
      </c>
      <c r="B962" s="1" t="s">
        <v>7630</v>
      </c>
      <c r="C962" s="1">
        <v>2022</v>
      </c>
      <c r="D962" s="1">
        <v>2</v>
      </c>
      <c r="E962" s="1">
        <v>21</v>
      </c>
      <c r="F962" s="4">
        <v>0.64236111111111105</v>
      </c>
      <c r="G962" s="1" t="s">
        <v>36</v>
      </c>
      <c r="H962" s="1" t="s">
        <v>7632</v>
      </c>
      <c r="I962" s="1">
        <v>3327</v>
      </c>
      <c r="J962" s="1" t="s">
        <v>7633</v>
      </c>
      <c r="K962" s="1" t="s">
        <v>55</v>
      </c>
      <c r="L962" s="1" t="s">
        <v>47</v>
      </c>
      <c r="N962" s="1" t="s">
        <v>42</v>
      </c>
      <c r="O962" s="1" t="s">
        <v>43</v>
      </c>
      <c r="P962" s="1">
        <v>1</v>
      </c>
      <c r="Q962" s="1" t="s">
        <v>62</v>
      </c>
      <c r="R962" s="1">
        <v>0</v>
      </c>
      <c r="S962" s="1" t="s">
        <v>43</v>
      </c>
      <c r="T962" s="1">
        <v>812831621</v>
      </c>
      <c r="U962" s="1" t="s">
        <v>480</v>
      </c>
      <c r="V962" s="1" t="s">
        <v>481</v>
      </c>
      <c r="W962" s="1" t="s">
        <v>40</v>
      </c>
      <c r="X962" s="1" t="s">
        <v>7634</v>
      </c>
      <c r="Y962" s="1" t="s">
        <v>7635</v>
      </c>
      <c r="Z962" s="1" t="s">
        <v>144</v>
      </c>
      <c r="AA962" s="1" t="str">
        <f>VLOOKUP(Z962,List!A:E,2,FALSE)</f>
        <v>IT Support</v>
      </c>
      <c r="AB962" s="1" t="str">
        <f>VLOOKUP(Z962,List!A:E,3,FALSE)</f>
        <v>Point IT</v>
      </c>
      <c r="AC962" s="1" t="str">
        <f>VLOOKUP(Z962,List!A:E,4,FALSE)</f>
        <v>Frist Tier</v>
      </c>
      <c r="AD962" s="1" t="str">
        <f>VLOOKUP(Z962,List!A:E,5,FALSE)</f>
        <v>Frist Tier</v>
      </c>
      <c r="AE962" s="1" t="s">
        <v>49</v>
      </c>
      <c r="AF962" s="1" t="s">
        <v>69</v>
      </c>
      <c r="AG962" s="1" t="s">
        <v>70</v>
      </c>
      <c r="AH962" s="1" t="s">
        <v>7636</v>
      </c>
      <c r="AI962" s="1" t="s">
        <v>72</v>
      </c>
      <c r="AK962" s="1" t="s">
        <v>47</v>
      </c>
      <c r="AL962" s="1" t="s">
        <v>73</v>
      </c>
      <c r="AM962" s="1" t="s">
        <v>55</v>
      </c>
      <c r="AN962" s="1" t="s">
        <v>7630</v>
      </c>
      <c r="AO962" s="1" t="s">
        <v>43</v>
      </c>
    </row>
    <row r="963" spans="1:41" x14ac:dyDescent="0.55000000000000004">
      <c r="A963" s="1" t="s">
        <v>34</v>
      </c>
      <c r="B963" s="1" t="s">
        <v>7637</v>
      </c>
      <c r="C963" s="1">
        <v>2022</v>
      </c>
      <c r="D963" s="1">
        <v>2</v>
      </c>
      <c r="E963" s="1">
        <v>21</v>
      </c>
      <c r="F963" s="4">
        <v>0.65564814814814809</v>
      </c>
      <c r="G963" s="1" t="s">
        <v>36</v>
      </c>
      <c r="H963" s="1" t="s">
        <v>7639</v>
      </c>
      <c r="I963" s="1">
        <v>3328</v>
      </c>
      <c r="J963" s="1" t="s">
        <v>7640</v>
      </c>
      <c r="K963" s="1" t="s">
        <v>7641</v>
      </c>
      <c r="L963" s="1" t="s">
        <v>40</v>
      </c>
      <c r="M963" s="1" t="s">
        <v>7642</v>
      </c>
      <c r="N963" s="1" t="s">
        <v>42</v>
      </c>
      <c r="O963" s="1" t="s">
        <v>43</v>
      </c>
      <c r="P963" s="1">
        <v>1</v>
      </c>
      <c r="Q963" s="1" t="s">
        <v>116</v>
      </c>
      <c r="R963" s="1">
        <v>2</v>
      </c>
      <c r="S963" s="1" t="s">
        <v>43</v>
      </c>
      <c r="T963" s="1">
        <v>5707</v>
      </c>
      <c r="U963" s="1" t="s">
        <v>4962</v>
      </c>
      <c r="V963" s="1" t="s">
        <v>4963</v>
      </c>
      <c r="W963" s="1" t="s">
        <v>40</v>
      </c>
      <c r="X963" s="1" t="s">
        <v>7643</v>
      </c>
      <c r="Y963" s="1" t="s">
        <v>7644</v>
      </c>
      <c r="Z963" s="1" t="s">
        <v>959</v>
      </c>
      <c r="AA963" s="1" t="str">
        <f>VLOOKUP(Z963,List!A:E,2,FALSE)</f>
        <v>Application Support</v>
      </c>
      <c r="AB963" s="1" t="str">
        <f>VLOOKUP(Z963,List!A:E,3,FALSE)</f>
        <v>CRA</v>
      </c>
      <c r="AC963" s="1" t="str">
        <f>VLOOKUP(Z963,List!A:E,4,FALSE)</f>
        <v>Second Tier</v>
      </c>
      <c r="AD963" s="1" t="str">
        <f>VLOOKUP(Z963,List!A:E,5,FALSE)</f>
        <v>Second Tier</v>
      </c>
      <c r="AE963" s="1" t="s">
        <v>49</v>
      </c>
      <c r="AF963" s="1" t="s">
        <v>69</v>
      </c>
      <c r="AG963" s="1" t="s">
        <v>51</v>
      </c>
      <c r="AH963" s="1" t="s">
        <v>7645</v>
      </c>
      <c r="AK963" s="1" t="s">
        <v>47</v>
      </c>
      <c r="AL963" s="1" t="s">
        <v>54</v>
      </c>
      <c r="AM963" s="1" t="s">
        <v>55</v>
      </c>
      <c r="AN963" s="1" t="s">
        <v>7637</v>
      </c>
      <c r="AO963" s="1" t="s">
        <v>43</v>
      </c>
    </row>
    <row r="964" spans="1:41" x14ac:dyDescent="0.55000000000000004">
      <c r="A964" s="1" t="s">
        <v>34</v>
      </c>
      <c r="C964" s="1">
        <v>2022</v>
      </c>
      <c r="D964" s="1">
        <v>2</v>
      </c>
      <c r="E964" s="1">
        <v>21</v>
      </c>
      <c r="F964" s="4">
        <v>0.66942129629629632</v>
      </c>
      <c r="G964" s="1" t="s">
        <v>36</v>
      </c>
      <c r="H964" s="1" t="s">
        <v>7647</v>
      </c>
      <c r="I964" s="1">
        <v>3329</v>
      </c>
      <c r="J964" s="1" t="s">
        <v>7648</v>
      </c>
      <c r="K964" s="1" t="s">
        <v>55</v>
      </c>
      <c r="L964" s="1" t="s">
        <v>47</v>
      </c>
      <c r="N964" s="1" t="s">
        <v>42</v>
      </c>
      <c r="O964" s="1" t="s">
        <v>43</v>
      </c>
      <c r="P964" s="1">
        <v>1</v>
      </c>
      <c r="Q964" s="1" t="s">
        <v>62</v>
      </c>
      <c r="R964" s="1">
        <v>0</v>
      </c>
      <c r="S964" s="1" t="s">
        <v>43</v>
      </c>
      <c r="T964" s="1">
        <v>649978254</v>
      </c>
      <c r="U964" s="1" t="s">
        <v>7294</v>
      </c>
      <c r="V964" s="1" t="s">
        <v>7295</v>
      </c>
      <c r="W964" s="1" t="s">
        <v>47</v>
      </c>
      <c r="Z964" s="1" t="s">
        <v>367</v>
      </c>
      <c r="AA964" s="1" t="str">
        <f>VLOOKUP(Z964,List!A:E,2,FALSE)</f>
        <v>IT Support</v>
      </c>
      <c r="AB964" s="1" t="str">
        <f>VLOOKUP(Z964,List!A:E,3,FALSE)</f>
        <v>Point IT</v>
      </c>
      <c r="AC964" s="1" t="str">
        <f>VLOOKUP(Z964,List!A:E,4,FALSE)</f>
        <v>Second Tier</v>
      </c>
      <c r="AD964" s="1" t="str">
        <f>VLOOKUP(Z964,List!A:E,5,FALSE)</f>
        <v>Onsite</v>
      </c>
      <c r="AE964" s="1" t="s">
        <v>49</v>
      </c>
      <c r="AF964" s="1" t="s">
        <v>533</v>
      </c>
      <c r="AG964" s="1" t="s">
        <v>200</v>
      </c>
      <c r="AH964" s="1" t="s">
        <v>7649</v>
      </c>
      <c r="AI964" s="1" t="s">
        <v>464</v>
      </c>
      <c r="AK964" s="1" t="s">
        <v>47</v>
      </c>
      <c r="AL964" s="1" t="s">
        <v>54</v>
      </c>
      <c r="AM964" s="1" t="s">
        <v>55</v>
      </c>
      <c r="AN964" s="1" t="s">
        <v>7650</v>
      </c>
      <c r="AO964" s="1" t="s">
        <v>43</v>
      </c>
    </row>
    <row r="965" spans="1:41" x14ac:dyDescent="0.55000000000000004">
      <c r="A965" s="1" t="s">
        <v>34</v>
      </c>
      <c r="B965" s="1" t="s">
        <v>7651</v>
      </c>
      <c r="C965" s="1">
        <v>2022</v>
      </c>
      <c r="D965" s="1">
        <v>2</v>
      </c>
      <c r="E965" s="1">
        <v>21</v>
      </c>
      <c r="F965" s="4">
        <v>0.66960648148148139</v>
      </c>
      <c r="G965" s="1" t="s">
        <v>36</v>
      </c>
      <c r="H965" s="1" t="s">
        <v>7653</v>
      </c>
      <c r="I965" s="1">
        <v>3330</v>
      </c>
      <c r="J965" s="1" t="s">
        <v>7654</v>
      </c>
      <c r="K965" s="1" t="s">
        <v>55</v>
      </c>
      <c r="L965" s="1" t="s">
        <v>47</v>
      </c>
      <c r="N965" s="1" t="s">
        <v>42</v>
      </c>
      <c r="O965" s="1" t="s">
        <v>43</v>
      </c>
      <c r="P965" s="1">
        <v>1</v>
      </c>
      <c r="Q965" s="1" t="s">
        <v>5793</v>
      </c>
      <c r="R965" s="1">
        <v>0</v>
      </c>
      <c r="S965" s="1" t="s">
        <v>43</v>
      </c>
      <c r="T965" s="1">
        <v>6561</v>
      </c>
      <c r="U965" s="1" t="s">
        <v>7655</v>
      </c>
      <c r="V965" s="1" t="s">
        <v>7656</v>
      </c>
      <c r="W965" s="1" t="s">
        <v>40</v>
      </c>
      <c r="X965" s="1" t="s">
        <v>7657</v>
      </c>
      <c r="Y965" s="1" t="s">
        <v>7658</v>
      </c>
      <c r="Z965" s="1" t="s">
        <v>367</v>
      </c>
      <c r="AA965" s="1" t="str">
        <f>VLOOKUP(Z965,List!A:E,2,FALSE)</f>
        <v>IT Support</v>
      </c>
      <c r="AB965" s="1" t="str">
        <f>VLOOKUP(Z965,List!A:E,3,FALSE)</f>
        <v>Point IT</v>
      </c>
      <c r="AC965" s="1" t="str">
        <f>VLOOKUP(Z965,List!A:E,4,FALSE)</f>
        <v>Second Tier</v>
      </c>
      <c r="AD965" s="1" t="str">
        <f>VLOOKUP(Z965,List!A:E,5,FALSE)</f>
        <v>Onsite</v>
      </c>
      <c r="AE965" s="1" t="s">
        <v>49</v>
      </c>
      <c r="AF965" s="1" t="s">
        <v>69</v>
      </c>
      <c r="AG965" s="1" t="s">
        <v>611</v>
      </c>
      <c r="AH965" s="1" t="s">
        <v>7659</v>
      </c>
      <c r="AI965" s="1" t="s">
        <v>2075</v>
      </c>
      <c r="AJ965" s="1" t="s">
        <v>1620</v>
      </c>
      <c r="AK965" s="1" t="s">
        <v>47</v>
      </c>
      <c r="AL965" s="1" t="s">
        <v>73</v>
      </c>
      <c r="AM965" s="1" t="s">
        <v>55</v>
      </c>
      <c r="AN965" s="1" t="s">
        <v>7660</v>
      </c>
      <c r="AO965" s="1" t="s">
        <v>43</v>
      </c>
    </row>
    <row r="966" spans="1:41" x14ac:dyDescent="0.55000000000000004">
      <c r="A966" s="1" t="s">
        <v>57</v>
      </c>
      <c r="C966" s="1">
        <v>2022</v>
      </c>
      <c r="D966" s="1">
        <v>2</v>
      </c>
      <c r="E966" s="1">
        <v>21</v>
      </c>
      <c r="F966" s="4">
        <v>0.67792824074074076</v>
      </c>
      <c r="G966" s="1" t="s">
        <v>36</v>
      </c>
      <c r="H966" s="1" t="s">
        <v>7662</v>
      </c>
      <c r="I966" s="1">
        <v>3331</v>
      </c>
      <c r="J966" s="1" t="s">
        <v>7663</v>
      </c>
      <c r="K966" s="1" t="s">
        <v>55</v>
      </c>
      <c r="L966" s="1" t="s">
        <v>47</v>
      </c>
      <c r="N966" s="1" t="s">
        <v>42</v>
      </c>
      <c r="O966" s="1" t="s">
        <v>43</v>
      </c>
      <c r="P966" s="1">
        <v>1</v>
      </c>
      <c r="Q966" s="1" t="s">
        <v>62</v>
      </c>
      <c r="R966" s="1">
        <v>0</v>
      </c>
      <c r="S966" s="1" t="s">
        <v>43</v>
      </c>
      <c r="T966" s="1">
        <v>616249478</v>
      </c>
      <c r="U966" s="1" t="s">
        <v>7664</v>
      </c>
      <c r="V966" s="1" t="s">
        <v>7665</v>
      </c>
      <c r="W966" s="1" t="s">
        <v>40</v>
      </c>
      <c r="X966" s="1" t="s">
        <v>7666</v>
      </c>
      <c r="Y966" s="1" t="s">
        <v>7667</v>
      </c>
      <c r="Z966" s="1" t="s">
        <v>84</v>
      </c>
      <c r="AA966" s="1" t="str">
        <f>VLOOKUP(Z966,List!A:E,2,FALSE)</f>
        <v>IT Support</v>
      </c>
      <c r="AB966" s="1" t="str">
        <f>VLOOKUP(Z966,List!A:E,3,FALSE)</f>
        <v>Point IT</v>
      </c>
      <c r="AC966" s="1" t="str">
        <f>VLOOKUP(Z966,List!A:E,4,FALSE)</f>
        <v>Second Tier</v>
      </c>
      <c r="AD966" s="1" t="str">
        <f>VLOOKUP(Z966,List!A:E,5,FALSE)</f>
        <v>Onsite</v>
      </c>
      <c r="AE966" s="1" t="s">
        <v>49</v>
      </c>
      <c r="AF966" s="1" t="s">
        <v>7273</v>
      </c>
      <c r="AG966" s="1" t="s">
        <v>70</v>
      </c>
      <c r="AH966" s="1" t="s">
        <v>7668</v>
      </c>
      <c r="AI966" s="1" t="s">
        <v>2250</v>
      </c>
      <c r="AK966" s="1" t="s">
        <v>47</v>
      </c>
      <c r="AL966" s="1" t="s">
        <v>73</v>
      </c>
      <c r="AM966" s="1" t="s">
        <v>55</v>
      </c>
      <c r="AN966" s="1" t="s">
        <v>7667</v>
      </c>
      <c r="AO966" s="1" t="s">
        <v>43</v>
      </c>
    </row>
    <row r="967" spans="1:41" x14ac:dyDescent="0.55000000000000004">
      <c r="A967" s="1" t="s">
        <v>203</v>
      </c>
      <c r="B967" s="1" t="s">
        <v>7669</v>
      </c>
      <c r="C967" s="1">
        <v>2022</v>
      </c>
      <c r="D967" s="1">
        <v>2</v>
      </c>
      <c r="E967" s="1">
        <v>21</v>
      </c>
      <c r="F967" s="4">
        <v>0.70310185185185192</v>
      </c>
      <c r="G967" s="1" t="s">
        <v>36</v>
      </c>
      <c r="H967" s="1" t="s">
        <v>47</v>
      </c>
      <c r="I967" s="1">
        <v>3332</v>
      </c>
      <c r="J967" s="1" t="s">
        <v>7671</v>
      </c>
      <c r="K967" s="1" t="s">
        <v>7672</v>
      </c>
      <c r="L967" s="1" t="s">
        <v>40</v>
      </c>
      <c r="M967" s="1" t="s">
        <v>7673</v>
      </c>
      <c r="N967" s="1" t="s">
        <v>42</v>
      </c>
      <c r="O967" s="1" t="s">
        <v>43</v>
      </c>
      <c r="P967" s="1">
        <v>4</v>
      </c>
      <c r="Q967" s="1" t="s">
        <v>217</v>
      </c>
      <c r="R967" s="1">
        <v>1</v>
      </c>
      <c r="S967" s="1" t="s">
        <v>63</v>
      </c>
      <c r="T967" s="1">
        <v>8650</v>
      </c>
      <c r="U967" s="1" t="s">
        <v>1807</v>
      </c>
      <c r="V967" s="1" t="s">
        <v>1808</v>
      </c>
      <c r="W967" s="1" t="s">
        <v>40</v>
      </c>
      <c r="X967" s="1" t="s">
        <v>7674</v>
      </c>
      <c r="Y967" s="1" t="s">
        <v>7669</v>
      </c>
      <c r="Z967" s="1" t="s">
        <v>210</v>
      </c>
      <c r="AA967" s="1" t="str">
        <f>VLOOKUP(Z967,List!A:E,2,FALSE)</f>
        <v>E-sarabun</v>
      </c>
      <c r="AB967" s="1" t="str">
        <f>VLOOKUP(Z967,List!A:E,3,FALSE)</f>
        <v>CRA</v>
      </c>
      <c r="AC967" s="1" t="str">
        <f>VLOOKUP(Z967,List!A:E,4,FALSE)</f>
        <v>Second Tier</v>
      </c>
      <c r="AD967" s="1" t="str">
        <f>VLOOKUP(Z967,List!A:E,5,FALSE)</f>
        <v>Second Tier</v>
      </c>
      <c r="AE967" s="1" t="s">
        <v>49</v>
      </c>
      <c r="AF967" s="1" t="s">
        <v>69</v>
      </c>
      <c r="AG967" s="1" t="s">
        <v>211</v>
      </c>
      <c r="AH967" s="1" t="s">
        <v>1810</v>
      </c>
      <c r="AI967" s="1" t="s">
        <v>464</v>
      </c>
      <c r="AK967" s="1" t="s">
        <v>47</v>
      </c>
      <c r="AL967" s="1" t="s">
        <v>54</v>
      </c>
      <c r="AM967" s="1" t="s">
        <v>55</v>
      </c>
      <c r="AN967" s="1" t="s">
        <v>7675</v>
      </c>
      <c r="AO967" s="1" t="s">
        <v>43</v>
      </c>
    </row>
    <row r="968" spans="1:41" x14ac:dyDescent="0.55000000000000004">
      <c r="A968" s="1" t="s">
        <v>34</v>
      </c>
      <c r="B968" s="1" t="s">
        <v>7676</v>
      </c>
      <c r="C968" s="1">
        <v>2022</v>
      </c>
      <c r="D968" s="1">
        <v>2</v>
      </c>
      <c r="E968" s="1">
        <v>21</v>
      </c>
      <c r="F968" s="4">
        <v>0.71385416666666668</v>
      </c>
      <c r="G968" s="1" t="s">
        <v>36</v>
      </c>
      <c r="H968" s="1" t="s">
        <v>47</v>
      </c>
      <c r="I968" s="1">
        <v>3333</v>
      </c>
      <c r="J968" s="1" t="s">
        <v>7678</v>
      </c>
      <c r="K968" s="1" t="s">
        <v>7679</v>
      </c>
      <c r="L968" s="1" t="s">
        <v>40</v>
      </c>
      <c r="M968" s="1" t="s">
        <v>7680</v>
      </c>
      <c r="N968" s="1" t="s">
        <v>42</v>
      </c>
      <c r="O968" s="1" t="s">
        <v>43</v>
      </c>
      <c r="P968" s="1">
        <v>1</v>
      </c>
      <c r="Q968" s="1" t="s">
        <v>116</v>
      </c>
      <c r="R968" s="1">
        <v>1</v>
      </c>
      <c r="S968" s="1" t="s">
        <v>63</v>
      </c>
      <c r="T968" s="1">
        <v>5613</v>
      </c>
      <c r="U968" s="1" t="s">
        <v>7681</v>
      </c>
      <c r="V968" s="1" t="s">
        <v>7682</v>
      </c>
      <c r="W968" s="1" t="s">
        <v>40</v>
      </c>
      <c r="X968" s="1" t="s">
        <v>5166</v>
      </c>
      <c r="Y968" s="1" t="s">
        <v>7683</v>
      </c>
      <c r="Z968" s="1" t="s">
        <v>959</v>
      </c>
      <c r="AA968" s="1" t="str">
        <f>VLOOKUP(Z968,List!A:E,2,FALSE)</f>
        <v>Application Support</v>
      </c>
      <c r="AB968" s="1" t="str">
        <f>VLOOKUP(Z968,List!A:E,3,FALSE)</f>
        <v>CRA</v>
      </c>
      <c r="AC968" s="1" t="str">
        <f>VLOOKUP(Z968,List!A:E,4,FALSE)</f>
        <v>Second Tier</v>
      </c>
      <c r="AD968" s="1" t="str">
        <f>VLOOKUP(Z968,List!A:E,5,FALSE)</f>
        <v>Second Tier</v>
      </c>
      <c r="AE968" s="1" t="s">
        <v>49</v>
      </c>
      <c r="AF968" s="1" t="s">
        <v>69</v>
      </c>
      <c r="AG968" s="1" t="s">
        <v>51</v>
      </c>
      <c r="AH968" s="1" t="s">
        <v>7684</v>
      </c>
      <c r="AI968" s="1" t="s">
        <v>1692</v>
      </c>
      <c r="AK968" s="1" t="s">
        <v>47</v>
      </c>
      <c r="AL968" s="1" t="s">
        <v>54</v>
      </c>
      <c r="AM968" s="1" t="s">
        <v>55</v>
      </c>
      <c r="AN968" s="1" t="s">
        <v>7676</v>
      </c>
      <c r="AO968" s="1" t="s">
        <v>43</v>
      </c>
    </row>
    <row r="969" spans="1:41" x14ac:dyDescent="0.55000000000000004">
      <c r="A969" s="1" t="s">
        <v>34</v>
      </c>
      <c r="C969" s="1">
        <v>2022</v>
      </c>
      <c r="D969" s="1">
        <v>2</v>
      </c>
      <c r="E969" s="1">
        <v>21</v>
      </c>
      <c r="F969" s="4">
        <v>0.72131944444444451</v>
      </c>
      <c r="G969" s="1" t="s">
        <v>36</v>
      </c>
      <c r="H969" s="1" t="s">
        <v>7686</v>
      </c>
      <c r="I969" s="1">
        <v>3334</v>
      </c>
      <c r="J969" s="1" t="s">
        <v>7687</v>
      </c>
      <c r="K969" s="1" t="s">
        <v>55</v>
      </c>
      <c r="L969" s="1" t="s">
        <v>47</v>
      </c>
      <c r="N969" s="1" t="s">
        <v>42</v>
      </c>
      <c r="O969" s="1" t="s">
        <v>43</v>
      </c>
      <c r="P969" s="1">
        <v>1</v>
      </c>
      <c r="Q969" s="1" t="s">
        <v>62</v>
      </c>
      <c r="R969" s="1">
        <v>0</v>
      </c>
      <c r="S969" s="1" t="s">
        <v>43</v>
      </c>
      <c r="T969" s="1">
        <v>851148859</v>
      </c>
      <c r="U969" s="1" t="s">
        <v>7688</v>
      </c>
      <c r="V969" s="1" t="s">
        <v>7689</v>
      </c>
      <c r="W969" s="1" t="s">
        <v>47</v>
      </c>
      <c r="Z969" s="1" t="s">
        <v>367</v>
      </c>
      <c r="AA969" s="1" t="str">
        <f>VLOOKUP(Z969,List!A:E,2,FALSE)</f>
        <v>IT Support</v>
      </c>
      <c r="AB969" s="1" t="str">
        <f>VLOOKUP(Z969,List!A:E,3,FALSE)</f>
        <v>Point IT</v>
      </c>
      <c r="AC969" s="1" t="str">
        <f>VLOOKUP(Z969,List!A:E,4,FALSE)</f>
        <v>Second Tier</v>
      </c>
      <c r="AD969" s="1" t="str">
        <f>VLOOKUP(Z969,List!A:E,5,FALSE)</f>
        <v>Onsite</v>
      </c>
      <c r="AE969" s="1" t="s">
        <v>49</v>
      </c>
      <c r="AF969" s="1" t="s">
        <v>533</v>
      </c>
      <c r="AG969" s="1" t="s">
        <v>200</v>
      </c>
      <c r="AH969" s="1" t="s">
        <v>7690</v>
      </c>
      <c r="AI969" s="1" t="s">
        <v>213</v>
      </c>
      <c r="AK969" s="1" t="s">
        <v>47</v>
      </c>
      <c r="AL969" s="1" t="s">
        <v>73</v>
      </c>
      <c r="AM969" s="1" t="s">
        <v>55</v>
      </c>
      <c r="AN969" s="1" t="s">
        <v>7691</v>
      </c>
      <c r="AO969" s="1" t="s">
        <v>43</v>
      </c>
    </row>
    <row r="970" spans="1:41" x14ac:dyDescent="0.55000000000000004">
      <c r="A970" s="1" t="s">
        <v>34</v>
      </c>
      <c r="B970" s="1" t="s">
        <v>7692</v>
      </c>
      <c r="C970" s="1">
        <v>2022</v>
      </c>
      <c r="D970" s="1">
        <v>2</v>
      </c>
      <c r="E970" s="1">
        <v>22</v>
      </c>
      <c r="F970" s="4">
        <v>0.28127314814814813</v>
      </c>
      <c r="G970" s="1" t="s">
        <v>36</v>
      </c>
      <c r="H970" s="1" t="s">
        <v>7694</v>
      </c>
      <c r="I970" s="1">
        <v>3335</v>
      </c>
      <c r="J970" s="1" t="s">
        <v>7695</v>
      </c>
      <c r="K970" s="1" t="s">
        <v>7696</v>
      </c>
      <c r="L970" s="1" t="s">
        <v>40</v>
      </c>
      <c r="M970" s="1" t="s">
        <v>7697</v>
      </c>
      <c r="N970" s="1" t="s">
        <v>42</v>
      </c>
      <c r="O970" s="1" t="s">
        <v>43</v>
      </c>
      <c r="P970" s="1">
        <v>1</v>
      </c>
      <c r="Q970" s="1" t="s">
        <v>116</v>
      </c>
      <c r="R970" s="1">
        <v>1</v>
      </c>
      <c r="S970" s="1" t="s">
        <v>43</v>
      </c>
      <c r="T970" s="1">
        <v>8242</v>
      </c>
      <c r="U970" s="1" t="s">
        <v>1035</v>
      </c>
      <c r="V970" s="1" t="s">
        <v>1036</v>
      </c>
      <c r="W970" s="1" t="s">
        <v>40</v>
      </c>
      <c r="X970" s="1" t="s">
        <v>7698</v>
      </c>
      <c r="Y970" s="1" t="s">
        <v>7699</v>
      </c>
      <c r="Z970" s="1" t="s">
        <v>959</v>
      </c>
      <c r="AA970" s="1" t="str">
        <f>VLOOKUP(Z970,List!A:E,2,FALSE)</f>
        <v>Application Support</v>
      </c>
      <c r="AB970" s="1" t="str">
        <f>VLOOKUP(Z970,List!A:E,3,FALSE)</f>
        <v>CRA</v>
      </c>
      <c r="AC970" s="1" t="str">
        <f>VLOOKUP(Z970,List!A:E,4,FALSE)</f>
        <v>Second Tier</v>
      </c>
      <c r="AD970" s="1" t="str">
        <f>VLOOKUP(Z970,List!A:E,5,FALSE)</f>
        <v>Second Tier</v>
      </c>
      <c r="AE970" s="1" t="s">
        <v>49</v>
      </c>
      <c r="AF970" s="1" t="s">
        <v>69</v>
      </c>
      <c r="AG970" s="1" t="s">
        <v>51</v>
      </c>
      <c r="AH970" s="1" t="s">
        <v>7700</v>
      </c>
      <c r="AI970" s="1" t="s">
        <v>575</v>
      </c>
      <c r="AK970" s="1" t="s">
        <v>47</v>
      </c>
      <c r="AL970" s="1" t="s">
        <v>54</v>
      </c>
      <c r="AM970" s="1" t="s">
        <v>55</v>
      </c>
      <c r="AN970" s="1" t="s">
        <v>7692</v>
      </c>
      <c r="AO970" s="1" t="s">
        <v>43</v>
      </c>
    </row>
    <row r="971" spans="1:41" x14ac:dyDescent="0.55000000000000004">
      <c r="A971" s="1" t="s">
        <v>656</v>
      </c>
      <c r="B971" s="1" t="s">
        <v>7701</v>
      </c>
      <c r="C971" s="1">
        <v>2022</v>
      </c>
      <c r="D971" s="1">
        <v>2</v>
      </c>
      <c r="E971" s="1">
        <v>22</v>
      </c>
      <c r="F971" s="4">
        <v>0.30349537037037039</v>
      </c>
      <c r="G971" s="1" t="s">
        <v>36</v>
      </c>
      <c r="H971" s="1" t="s">
        <v>7703</v>
      </c>
      <c r="I971" s="1">
        <v>3336</v>
      </c>
      <c r="J971" s="1" t="s">
        <v>7704</v>
      </c>
      <c r="K971" s="1" t="s">
        <v>55</v>
      </c>
      <c r="L971" s="1" t="s">
        <v>47</v>
      </c>
      <c r="N971" s="1" t="s">
        <v>42</v>
      </c>
      <c r="O971" s="1" t="s">
        <v>43</v>
      </c>
      <c r="P971" s="1">
        <v>1</v>
      </c>
      <c r="Q971" s="1" t="s">
        <v>62</v>
      </c>
      <c r="R971" s="1">
        <v>0</v>
      </c>
      <c r="S971" s="1" t="s">
        <v>43</v>
      </c>
      <c r="T971" s="1">
        <v>5601</v>
      </c>
      <c r="U971" s="1" t="s">
        <v>7705</v>
      </c>
      <c r="V971" s="1" t="s">
        <v>7706</v>
      </c>
      <c r="W971" s="1" t="s">
        <v>40</v>
      </c>
      <c r="X971" s="1" t="s">
        <v>7707</v>
      </c>
      <c r="Y971" s="1" t="s">
        <v>7708</v>
      </c>
      <c r="Z971" s="1" t="s">
        <v>68</v>
      </c>
      <c r="AA971" s="1" t="str">
        <f>VLOOKUP(Z971,List!A:E,2,FALSE)</f>
        <v>Network</v>
      </c>
      <c r="AB971" s="1" t="str">
        <f>VLOOKUP(Z971,List!A:E,3,FALSE)</f>
        <v>CRA</v>
      </c>
      <c r="AC971" s="1" t="str">
        <f>VLOOKUP(Z971,List!A:E,4,FALSE)</f>
        <v>Second Tier</v>
      </c>
      <c r="AD971" s="1" t="str">
        <f>VLOOKUP(Z971,List!A:E,5,FALSE)</f>
        <v>Second Tier</v>
      </c>
      <c r="AE971" s="1" t="s">
        <v>49</v>
      </c>
      <c r="AF971" s="1" t="s">
        <v>69</v>
      </c>
      <c r="AG971" s="1" t="s">
        <v>663</v>
      </c>
      <c r="AH971" s="1" t="s">
        <v>7709</v>
      </c>
      <c r="AI971" s="1" t="s">
        <v>1234</v>
      </c>
      <c r="AK971" s="1" t="s">
        <v>47</v>
      </c>
      <c r="AL971" s="1" t="s">
        <v>73</v>
      </c>
      <c r="AM971" s="1" t="s">
        <v>55</v>
      </c>
      <c r="AN971" s="1" t="s">
        <v>7701</v>
      </c>
      <c r="AO971" s="1" t="s">
        <v>43</v>
      </c>
    </row>
    <row r="972" spans="1:41" x14ac:dyDescent="0.55000000000000004">
      <c r="A972" s="1" t="s">
        <v>34</v>
      </c>
      <c r="C972" s="1">
        <v>2022</v>
      </c>
      <c r="D972" s="1">
        <v>2</v>
      </c>
      <c r="E972" s="1">
        <v>22</v>
      </c>
      <c r="F972" s="4">
        <v>0.33582175925925922</v>
      </c>
      <c r="G972" s="1" t="s">
        <v>36</v>
      </c>
      <c r="H972" s="1" t="s">
        <v>47</v>
      </c>
      <c r="I972" s="1">
        <v>3337</v>
      </c>
      <c r="J972" s="1" t="s">
        <v>7711</v>
      </c>
      <c r="K972" s="1" t="s">
        <v>55</v>
      </c>
      <c r="L972" s="1" t="s">
        <v>47</v>
      </c>
      <c r="N972" s="1" t="s">
        <v>42</v>
      </c>
      <c r="O972" s="1" t="s">
        <v>43</v>
      </c>
      <c r="P972" s="1">
        <v>2</v>
      </c>
      <c r="Q972" s="1" t="s">
        <v>62</v>
      </c>
      <c r="R972" s="1">
        <v>0</v>
      </c>
      <c r="S972" s="1" t="s">
        <v>63</v>
      </c>
      <c r="T972" s="1">
        <v>6378</v>
      </c>
      <c r="U972" s="1" t="s">
        <v>1471</v>
      </c>
      <c r="V972" s="1" t="s">
        <v>1472</v>
      </c>
      <c r="W972" s="1" t="s">
        <v>47</v>
      </c>
      <c r="Z972" s="1" t="s">
        <v>367</v>
      </c>
      <c r="AA972" s="1" t="str">
        <f>VLOOKUP(Z972,List!A:E,2,FALSE)</f>
        <v>IT Support</v>
      </c>
      <c r="AB972" s="1" t="str">
        <f>VLOOKUP(Z972,List!A:E,3,FALSE)</f>
        <v>Point IT</v>
      </c>
      <c r="AC972" s="1" t="str">
        <f>VLOOKUP(Z972,List!A:E,4,FALSE)</f>
        <v>Second Tier</v>
      </c>
      <c r="AD972" s="1" t="str">
        <f>VLOOKUP(Z972,List!A:E,5,FALSE)</f>
        <v>Onsite</v>
      </c>
      <c r="AE972" s="1" t="s">
        <v>49</v>
      </c>
      <c r="AF972" s="1" t="s">
        <v>533</v>
      </c>
      <c r="AG972" s="1" t="s">
        <v>200</v>
      </c>
      <c r="AH972" s="1" t="s">
        <v>1475</v>
      </c>
      <c r="AI972" s="1" t="s">
        <v>1476</v>
      </c>
      <c r="AK972" s="1" t="s">
        <v>47</v>
      </c>
      <c r="AL972" s="1" t="s">
        <v>54</v>
      </c>
      <c r="AM972" s="1" t="s">
        <v>55</v>
      </c>
      <c r="AN972" s="1" t="s">
        <v>7712</v>
      </c>
      <c r="AO972" s="1" t="s">
        <v>43</v>
      </c>
    </row>
    <row r="973" spans="1:41" x14ac:dyDescent="0.55000000000000004">
      <c r="A973" s="1" t="s">
        <v>34</v>
      </c>
      <c r="B973" s="1" t="s">
        <v>7713</v>
      </c>
      <c r="C973" s="1">
        <v>2022</v>
      </c>
      <c r="D973" s="1">
        <v>2</v>
      </c>
      <c r="E973" s="1">
        <v>22</v>
      </c>
      <c r="F973" s="4">
        <v>0.35621527777777778</v>
      </c>
      <c r="G973" s="1" t="s">
        <v>36</v>
      </c>
      <c r="H973" s="1" t="s">
        <v>7715</v>
      </c>
      <c r="I973" s="1">
        <v>3338</v>
      </c>
      <c r="J973" s="1" t="s">
        <v>7716</v>
      </c>
      <c r="K973" s="1" t="s">
        <v>7717</v>
      </c>
      <c r="L973" s="1" t="s">
        <v>40</v>
      </c>
      <c r="M973" s="1" t="s">
        <v>7718</v>
      </c>
      <c r="N973" s="1" t="s">
        <v>42</v>
      </c>
      <c r="O973" s="1" t="s">
        <v>43</v>
      </c>
      <c r="P973" s="1">
        <v>1</v>
      </c>
      <c r="Q973" s="1" t="s">
        <v>62</v>
      </c>
      <c r="R973" s="1">
        <v>1</v>
      </c>
      <c r="S973" s="1" t="s">
        <v>43</v>
      </c>
      <c r="T973" s="1">
        <v>6334</v>
      </c>
      <c r="U973" s="1" t="s">
        <v>3642</v>
      </c>
      <c r="V973" s="1" t="s">
        <v>3643</v>
      </c>
      <c r="W973" s="1" t="s">
        <v>40</v>
      </c>
      <c r="X973" s="1" t="s">
        <v>7719</v>
      </c>
      <c r="Y973" s="1" t="s">
        <v>7720</v>
      </c>
      <c r="Z973" s="1" t="s">
        <v>959</v>
      </c>
      <c r="AA973" s="1" t="str">
        <f>VLOOKUP(Z973,List!A:E,2,FALSE)</f>
        <v>Application Support</v>
      </c>
      <c r="AB973" s="1" t="str">
        <f>VLOOKUP(Z973,List!A:E,3,FALSE)</f>
        <v>CRA</v>
      </c>
      <c r="AC973" s="1" t="str">
        <f>VLOOKUP(Z973,List!A:E,4,FALSE)</f>
        <v>Second Tier</v>
      </c>
      <c r="AD973" s="1" t="str">
        <f>VLOOKUP(Z973,List!A:E,5,FALSE)</f>
        <v>Second Tier</v>
      </c>
      <c r="AE973" s="1" t="s">
        <v>49</v>
      </c>
      <c r="AF973" s="1" t="s">
        <v>69</v>
      </c>
      <c r="AG973" s="1" t="s">
        <v>960</v>
      </c>
      <c r="AH973" s="1" t="s">
        <v>960</v>
      </c>
      <c r="AI973" s="1" t="s">
        <v>72</v>
      </c>
      <c r="AK973" s="1" t="s">
        <v>47</v>
      </c>
      <c r="AL973" s="1" t="s">
        <v>54</v>
      </c>
      <c r="AM973" s="1" t="s">
        <v>55</v>
      </c>
      <c r="AN973" s="1" t="s">
        <v>7713</v>
      </c>
      <c r="AO973" s="1" t="s">
        <v>43</v>
      </c>
    </row>
    <row r="974" spans="1:41" x14ac:dyDescent="0.55000000000000004">
      <c r="C974" s="1">
        <v>2022</v>
      </c>
      <c r="D974" s="1">
        <v>2</v>
      </c>
      <c r="E974" s="1">
        <v>22</v>
      </c>
      <c r="F974" s="4">
        <v>0.36174768518518513</v>
      </c>
      <c r="G974" s="1" t="s">
        <v>36</v>
      </c>
      <c r="H974" s="1" t="s">
        <v>7722</v>
      </c>
      <c r="I974" s="1">
        <v>3339</v>
      </c>
      <c r="J974" s="1" t="s">
        <v>7723</v>
      </c>
      <c r="K974" s="1" t="s">
        <v>55</v>
      </c>
      <c r="L974" s="1" t="s">
        <v>47</v>
      </c>
      <c r="N974" s="1" t="s">
        <v>42</v>
      </c>
      <c r="O974" s="1" t="s">
        <v>43</v>
      </c>
      <c r="P974" s="1">
        <v>1</v>
      </c>
      <c r="R974" s="1">
        <v>0</v>
      </c>
      <c r="S974" s="1" t="s">
        <v>43</v>
      </c>
      <c r="T974" s="1">
        <v>5727</v>
      </c>
      <c r="U974" s="1" t="s">
        <v>376</v>
      </c>
      <c r="V974" s="1" t="s">
        <v>377</v>
      </c>
      <c r="W974" s="1" t="s">
        <v>40</v>
      </c>
      <c r="X974" s="1" t="s">
        <v>7724</v>
      </c>
      <c r="Y974" s="1" t="s">
        <v>7725</v>
      </c>
      <c r="Z974" s="1" t="s">
        <v>84</v>
      </c>
      <c r="AA974" s="1" t="str">
        <f>VLOOKUP(Z974,List!A:E,2,FALSE)</f>
        <v>IT Support</v>
      </c>
      <c r="AB974" s="1" t="str">
        <f>VLOOKUP(Z974,List!A:E,3,FALSE)</f>
        <v>Point IT</v>
      </c>
      <c r="AC974" s="1" t="str">
        <f>VLOOKUP(Z974,List!A:E,4,FALSE)</f>
        <v>Second Tier</v>
      </c>
      <c r="AD974" s="1" t="str">
        <f>VLOOKUP(Z974,List!A:E,5,FALSE)</f>
        <v>Onsite</v>
      </c>
      <c r="AE974" s="1" t="s">
        <v>49</v>
      </c>
      <c r="AF974" s="1" t="s">
        <v>7273</v>
      </c>
      <c r="AH974" s="1" t="s">
        <v>7726</v>
      </c>
      <c r="AI974" s="1" t="s">
        <v>1234</v>
      </c>
      <c r="AK974" s="1" t="s">
        <v>47</v>
      </c>
      <c r="AL974" s="1" t="s">
        <v>73</v>
      </c>
      <c r="AM974" s="1" t="s">
        <v>55</v>
      </c>
      <c r="AN974" s="1" t="s">
        <v>7725</v>
      </c>
      <c r="AO974" s="1" t="s">
        <v>43</v>
      </c>
    </row>
    <row r="975" spans="1:41" x14ac:dyDescent="0.55000000000000004">
      <c r="A975" s="1" t="s">
        <v>314</v>
      </c>
      <c r="C975" s="1">
        <v>2022</v>
      </c>
      <c r="D975" s="1">
        <v>2</v>
      </c>
      <c r="E975" s="1">
        <v>22</v>
      </c>
      <c r="F975" s="4">
        <v>0.37351851851851853</v>
      </c>
      <c r="G975" s="1" t="s">
        <v>36</v>
      </c>
      <c r="H975" s="1" t="s">
        <v>7728</v>
      </c>
      <c r="I975" s="1">
        <v>3340</v>
      </c>
      <c r="J975" s="1" t="s">
        <v>7729</v>
      </c>
      <c r="K975" s="1" t="s">
        <v>55</v>
      </c>
      <c r="L975" s="1" t="s">
        <v>47</v>
      </c>
      <c r="N975" s="1" t="s">
        <v>42</v>
      </c>
      <c r="O975" s="1" t="s">
        <v>43</v>
      </c>
      <c r="P975" s="1">
        <v>1</v>
      </c>
      <c r="Q975" s="1" t="s">
        <v>103</v>
      </c>
      <c r="R975" s="1">
        <v>0</v>
      </c>
      <c r="S975" s="1" t="s">
        <v>43</v>
      </c>
      <c r="T975" s="1">
        <v>6588</v>
      </c>
      <c r="U975" s="1" t="s">
        <v>7730</v>
      </c>
      <c r="V975" s="1" t="s">
        <v>7731</v>
      </c>
      <c r="W975" s="1" t="s">
        <v>40</v>
      </c>
      <c r="X975" s="1" t="s">
        <v>7732</v>
      </c>
      <c r="Y975" s="1" t="s">
        <v>7733</v>
      </c>
      <c r="Z975" s="1" t="s">
        <v>84</v>
      </c>
      <c r="AA975" s="1" t="str">
        <f>VLOOKUP(Z975,List!A:E,2,FALSE)</f>
        <v>IT Support</v>
      </c>
      <c r="AB975" s="1" t="str">
        <f>VLOOKUP(Z975,List!A:E,3,FALSE)</f>
        <v>Point IT</v>
      </c>
      <c r="AC975" s="1" t="str">
        <f>VLOOKUP(Z975,List!A:E,4,FALSE)</f>
        <v>Second Tier</v>
      </c>
      <c r="AD975" s="1" t="str">
        <f>VLOOKUP(Z975,List!A:E,5,FALSE)</f>
        <v>Onsite</v>
      </c>
      <c r="AE975" s="1" t="s">
        <v>49</v>
      </c>
      <c r="AF975" s="1" t="s">
        <v>7273</v>
      </c>
      <c r="AG975" s="1" t="s">
        <v>323</v>
      </c>
      <c r="AH975" s="1" t="s">
        <v>7734</v>
      </c>
      <c r="AI975" s="1" t="s">
        <v>670</v>
      </c>
      <c r="AK975" s="1" t="s">
        <v>47</v>
      </c>
      <c r="AL975" s="1" t="s">
        <v>73</v>
      </c>
      <c r="AM975" s="1" t="s">
        <v>55</v>
      </c>
      <c r="AN975" s="1" t="s">
        <v>7733</v>
      </c>
      <c r="AO975" s="1" t="s">
        <v>43</v>
      </c>
    </row>
    <row r="976" spans="1:41" x14ac:dyDescent="0.55000000000000004">
      <c r="A976" s="1" t="s">
        <v>34</v>
      </c>
      <c r="B976" s="1" t="s">
        <v>7735</v>
      </c>
      <c r="C976" s="1">
        <v>2022</v>
      </c>
      <c r="D976" s="1">
        <v>2</v>
      </c>
      <c r="E976" s="1">
        <v>22</v>
      </c>
      <c r="F976" s="4">
        <v>0.37675925925925924</v>
      </c>
      <c r="G976" s="1" t="s">
        <v>36</v>
      </c>
      <c r="H976" s="1" t="s">
        <v>7737</v>
      </c>
      <c r="I976" s="1">
        <v>3341</v>
      </c>
      <c r="J976" s="1" t="s">
        <v>7738</v>
      </c>
      <c r="K976" s="1" t="s">
        <v>7739</v>
      </c>
      <c r="L976" s="1" t="s">
        <v>40</v>
      </c>
      <c r="M976" s="1" t="s">
        <v>7740</v>
      </c>
      <c r="N976" s="1" t="s">
        <v>42</v>
      </c>
      <c r="O976" s="1" t="s">
        <v>43</v>
      </c>
      <c r="P976" s="1">
        <v>1</v>
      </c>
      <c r="Q976" s="1" t="s">
        <v>44</v>
      </c>
      <c r="R976" s="1">
        <v>1</v>
      </c>
      <c r="S976" s="1" t="s">
        <v>43</v>
      </c>
      <c r="T976" s="1">
        <v>894921516</v>
      </c>
      <c r="U976" s="1" t="s">
        <v>1351</v>
      </c>
      <c r="V976" s="1" t="s">
        <v>1352</v>
      </c>
      <c r="W976" s="1" t="s">
        <v>40</v>
      </c>
      <c r="X976" s="1" t="s">
        <v>7741</v>
      </c>
      <c r="Y976" s="1" t="s">
        <v>7742</v>
      </c>
      <c r="Z976" s="1" t="s">
        <v>959</v>
      </c>
      <c r="AA976" s="1" t="str">
        <f>VLOOKUP(Z976,List!A:E,2,FALSE)</f>
        <v>Application Support</v>
      </c>
      <c r="AB976" s="1" t="str">
        <f>VLOOKUP(Z976,List!A:E,3,FALSE)</f>
        <v>CRA</v>
      </c>
      <c r="AC976" s="1" t="str">
        <f>VLOOKUP(Z976,List!A:E,4,FALSE)</f>
        <v>Second Tier</v>
      </c>
      <c r="AD976" s="1" t="str">
        <f>VLOOKUP(Z976,List!A:E,5,FALSE)</f>
        <v>Second Tier</v>
      </c>
      <c r="AE976" s="1" t="s">
        <v>49</v>
      </c>
      <c r="AF976" s="1" t="s">
        <v>69</v>
      </c>
      <c r="AG976" s="1" t="s">
        <v>51</v>
      </c>
      <c r="AH976" s="1" t="s">
        <v>7743</v>
      </c>
      <c r="AI976" s="1" t="s">
        <v>202</v>
      </c>
      <c r="AK976" s="1" t="s">
        <v>47</v>
      </c>
      <c r="AL976" s="1" t="s">
        <v>54</v>
      </c>
      <c r="AM976" s="1" t="s">
        <v>55</v>
      </c>
      <c r="AN976" s="1" t="s">
        <v>7735</v>
      </c>
      <c r="AO976" s="1" t="s">
        <v>43</v>
      </c>
    </row>
    <row r="977" spans="1:41" x14ac:dyDescent="0.55000000000000004">
      <c r="A977" s="1" t="s">
        <v>656</v>
      </c>
      <c r="B977" s="1" t="s">
        <v>7744</v>
      </c>
      <c r="C977" s="1">
        <v>2022</v>
      </c>
      <c r="D977" s="1">
        <v>2</v>
      </c>
      <c r="E977" s="1">
        <v>22</v>
      </c>
      <c r="F977" s="4">
        <v>0.38383101851851853</v>
      </c>
      <c r="G977" s="1" t="s">
        <v>36</v>
      </c>
      <c r="H977" s="1" t="s">
        <v>7746</v>
      </c>
      <c r="I977" s="1">
        <v>3342</v>
      </c>
      <c r="J977" s="1" t="s">
        <v>7747</v>
      </c>
      <c r="K977" s="1" t="s">
        <v>55</v>
      </c>
      <c r="L977" s="1" t="s">
        <v>47</v>
      </c>
      <c r="N977" s="1" t="s">
        <v>42</v>
      </c>
      <c r="O977" s="1" t="s">
        <v>43</v>
      </c>
      <c r="P977" s="1">
        <v>1</v>
      </c>
      <c r="Q977" s="1" t="s">
        <v>5759</v>
      </c>
      <c r="R977" s="1">
        <v>0</v>
      </c>
      <c r="S977" s="1" t="s">
        <v>43</v>
      </c>
      <c r="T977" s="1">
        <v>961469363</v>
      </c>
      <c r="U977" s="1" t="s">
        <v>6584</v>
      </c>
      <c r="V977" s="1" t="s">
        <v>6585</v>
      </c>
      <c r="W977" s="1" t="s">
        <v>40</v>
      </c>
      <c r="X977" s="1" t="s">
        <v>7748</v>
      </c>
      <c r="Y977" s="1" t="s">
        <v>7749</v>
      </c>
      <c r="Z977" s="1" t="s">
        <v>68</v>
      </c>
      <c r="AA977" s="1" t="str">
        <f>VLOOKUP(Z977,List!A:E,2,FALSE)</f>
        <v>Network</v>
      </c>
      <c r="AB977" s="1" t="str">
        <f>VLOOKUP(Z977,List!A:E,3,FALSE)</f>
        <v>CRA</v>
      </c>
      <c r="AC977" s="1" t="str">
        <f>VLOOKUP(Z977,List!A:E,4,FALSE)</f>
        <v>Second Tier</v>
      </c>
      <c r="AD977" s="1" t="str">
        <f>VLOOKUP(Z977,List!A:E,5,FALSE)</f>
        <v>Second Tier</v>
      </c>
      <c r="AE977" s="1" t="s">
        <v>49</v>
      </c>
      <c r="AF977" s="1" t="s">
        <v>69</v>
      </c>
      <c r="AG977" s="1" t="s">
        <v>663</v>
      </c>
      <c r="AH977" s="1" t="s">
        <v>7750</v>
      </c>
      <c r="AI977" s="1" t="s">
        <v>401</v>
      </c>
      <c r="AK977" s="1" t="s">
        <v>47</v>
      </c>
      <c r="AL977" s="1" t="s">
        <v>73</v>
      </c>
      <c r="AM977" s="1" t="s">
        <v>55</v>
      </c>
      <c r="AN977" s="1" t="s">
        <v>7744</v>
      </c>
      <c r="AO977" s="1" t="s">
        <v>43</v>
      </c>
    </row>
    <row r="978" spans="1:41" x14ac:dyDescent="0.55000000000000004">
      <c r="A978" s="1" t="s">
        <v>34</v>
      </c>
      <c r="B978" s="1" t="s">
        <v>7751</v>
      </c>
      <c r="C978" s="1">
        <v>2022</v>
      </c>
      <c r="D978" s="1">
        <v>2</v>
      </c>
      <c r="E978" s="1">
        <v>22</v>
      </c>
      <c r="F978" s="4">
        <v>0.38760416666666669</v>
      </c>
      <c r="G978" s="1" t="s">
        <v>36</v>
      </c>
      <c r="H978" s="1" t="s">
        <v>47</v>
      </c>
      <c r="I978" s="1">
        <v>3343</v>
      </c>
      <c r="J978" s="1" t="s">
        <v>7753</v>
      </c>
      <c r="K978" s="1" t="s">
        <v>55</v>
      </c>
      <c r="L978" s="1" t="s">
        <v>47</v>
      </c>
      <c r="N978" s="1" t="s">
        <v>42</v>
      </c>
      <c r="O978" s="1" t="s">
        <v>43</v>
      </c>
      <c r="P978" s="1">
        <v>1</v>
      </c>
      <c r="Q978" s="1" t="s">
        <v>116</v>
      </c>
      <c r="R978" s="1">
        <v>0</v>
      </c>
      <c r="S978" s="1" t="s">
        <v>63</v>
      </c>
      <c r="T978" s="1">
        <v>1216</v>
      </c>
      <c r="U978" s="1" t="s">
        <v>7754</v>
      </c>
      <c r="V978" s="1" t="s">
        <v>7755</v>
      </c>
      <c r="W978" s="1" t="s">
        <v>40</v>
      </c>
      <c r="X978" s="1" t="s">
        <v>7756</v>
      </c>
      <c r="Y978" s="1" t="s">
        <v>7751</v>
      </c>
      <c r="Z978" s="1" t="s">
        <v>177</v>
      </c>
      <c r="AA978" s="1" t="str">
        <f>VLOOKUP(Z978,List!A:E,2,FALSE)</f>
        <v>IT Support</v>
      </c>
      <c r="AB978" s="1" t="str">
        <f>VLOOKUP(Z978,List!A:E,3,FALSE)</f>
        <v>Point IT</v>
      </c>
      <c r="AC978" s="1" t="str">
        <f>VLOOKUP(Z978,List!A:E,4,FALSE)</f>
        <v>Frist Tier</v>
      </c>
      <c r="AD978" s="1" t="str">
        <f>VLOOKUP(Z978,List!A:E,5,FALSE)</f>
        <v>Frist Tier</v>
      </c>
      <c r="AE978" s="1" t="s">
        <v>49</v>
      </c>
      <c r="AF978" s="1" t="s">
        <v>69</v>
      </c>
      <c r="AG978" s="1" t="s">
        <v>51</v>
      </c>
      <c r="AH978" s="1" t="s">
        <v>7757</v>
      </c>
      <c r="AI978" s="1" t="s">
        <v>1854</v>
      </c>
      <c r="AK978" s="1" t="s">
        <v>47</v>
      </c>
      <c r="AL978" s="1" t="s">
        <v>54</v>
      </c>
      <c r="AM978" s="1" t="s">
        <v>55</v>
      </c>
      <c r="AN978" s="1" t="s">
        <v>7751</v>
      </c>
      <c r="AO978" s="1" t="s">
        <v>43</v>
      </c>
    </row>
    <row r="979" spans="1:41" x14ac:dyDescent="0.55000000000000004">
      <c r="A979" s="1" t="s">
        <v>123</v>
      </c>
      <c r="C979" s="1">
        <v>2022</v>
      </c>
      <c r="D979" s="1">
        <v>2</v>
      </c>
      <c r="E979" s="1">
        <v>22</v>
      </c>
      <c r="F979" s="4">
        <v>0.39589120370370368</v>
      </c>
      <c r="G979" s="1" t="s">
        <v>36</v>
      </c>
      <c r="H979" s="1" t="s">
        <v>7759</v>
      </c>
      <c r="I979" s="1">
        <v>3344</v>
      </c>
      <c r="J979" s="1" t="s">
        <v>7760</v>
      </c>
      <c r="K979" s="1" t="s">
        <v>55</v>
      </c>
      <c r="L979" s="1" t="s">
        <v>47</v>
      </c>
      <c r="N979" s="1" t="s">
        <v>42</v>
      </c>
      <c r="O979" s="1" t="s">
        <v>43</v>
      </c>
      <c r="P979" s="1">
        <v>1</v>
      </c>
      <c r="Q979" s="1" t="s">
        <v>62</v>
      </c>
      <c r="R979" s="1">
        <v>0</v>
      </c>
      <c r="S979" s="1" t="s">
        <v>43</v>
      </c>
      <c r="T979" s="1">
        <v>6234</v>
      </c>
      <c r="U979" s="1" t="s">
        <v>3484</v>
      </c>
      <c r="V979" s="1" t="s">
        <v>3485</v>
      </c>
      <c r="W979" s="1" t="s">
        <v>40</v>
      </c>
      <c r="X979" s="1" t="s">
        <v>7761</v>
      </c>
      <c r="Y979" s="1" t="s">
        <v>7762</v>
      </c>
      <c r="Z979" s="1" t="s">
        <v>84</v>
      </c>
      <c r="AA979" s="1" t="str">
        <f>VLOOKUP(Z979,List!A:E,2,FALSE)</f>
        <v>IT Support</v>
      </c>
      <c r="AB979" s="1" t="str">
        <f>VLOOKUP(Z979,List!A:E,3,FALSE)</f>
        <v>Point IT</v>
      </c>
      <c r="AC979" s="1" t="str">
        <f>VLOOKUP(Z979,List!A:E,4,FALSE)</f>
        <v>Second Tier</v>
      </c>
      <c r="AD979" s="1" t="str">
        <f>VLOOKUP(Z979,List!A:E,5,FALSE)</f>
        <v>Onsite</v>
      </c>
      <c r="AE979" s="1" t="s">
        <v>49</v>
      </c>
      <c r="AF979" s="1" t="s">
        <v>7273</v>
      </c>
      <c r="AG979" s="1" t="s">
        <v>132</v>
      </c>
      <c r="AH979" s="1" t="s">
        <v>7763</v>
      </c>
      <c r="AI979" s="1" t="s">
        <v>655</v>
      </c>
      <c r="AK979" s="1" t="s">
        <v>47</v>
      </c>
      <c r="AL979" s="1" t="s">
        <v>73</v>
      </c>
      <c r="AM979" s="1" t="s">
        <v>55</v>
      </c>
      <c r="AN979" s="1" t="s">
        <v>7762</v>
      </c>
      <c r="AO979" s="1" t="s">
        <v>43</v>
      </c>
    </row>
    <row r="980" spans="1:41" x14ac:dyDescent="0.55000000000000004">
      <c r="A980" s="1" t="s">
        <v>34</v>
      </c>
      <c r="B980" s="1" t="s">
        <v>7764</v>
      </c>
      <c r="C980" s="1">
        <v>2022</v>
      </c>
      <c r="D980" s="1">
        <v>2</v>
      </c>
      <c r="E980" s="1">
        <v>22</v>
      </c>
      <c r="F980" s="4">
        <v>0.40056712962962965</v>
      </c>
      <c r="G980" s="1" t="s">
        <v>36</v>
      </c>
      <c r="H980" s="1" t="s">
        <v>7766</v>
      </c>
      <c r="I980" s="1">
        <v>3345</v>
      </c>
      <c r="J980" s="1" t="s">
        <v>7767</v>
      </c>
      <c r="K980" s="1" t="s">
        <v>55</v>
      </c>
      <c r="L980" s="1" t="s">
        <v>47</v>
      </c>
      <c r="N980" s="1" t="s">
        <v>42</v>
      </c>
      <c r="O980" s="1" t="s">
        <v>43</v>
      </c>
      <c r="P980" s="1">
        <v>1</v>
      </c>
      <c r="Q980" s="1" t="s">
        <v>5793</v>
      </c>
      <c r="R980" s="1">
        <v>0</v>
      </c>
      <c r="S980" s="1" t="s">
        <v>43</v>
      </c>
      <c r="T980" s="1">
        <v>6234</v>
      </c>
      <c r="U980" s="1" t="s">
        <v>3484</v>
      </c>
      <c r="V980" s="1" t="s">
        <v>3485</v>
      </c>
      <c r="W980" s="1" t="s">
        <v>40</v>
      </c>
      <c r="X980" s="1" t="s">
        <v>7768</v>
      </c>
      <c r="Y980" s="1" t="s">
        <v>7764</v>
      </c>
      <c r="Z980" s="1" t="s">
        <v>177</v>
      </c>
      <c r="AA980" s="1" t="str">
        <f>VLOOKUP(Z980,List!A:E,2,FALSE)</f>
        <v>IT Support</v>
      </c>
      <c r="AB980" s="1" t="str">
        <f>VLOOKUP(Z980,List!A:E,3,FALSE)</f>
        <v>Point IT</v>
      </c>
      <c r="AC980" s="1" t="str">
        <f>VLOOKUP(Z980,List!A:E,4,FALSE)</f>
        <v>Frist Tier</v>
      </c>
      <c r="AD980" s="1" t="str">
        <f>VLOOKUP(Z980,List!A:E,5,FALSE)</f>
        <v>Frist Tier</v>
      </c>
      <c r="AE980" s="1" t="s">
        <v>49</v>
      </c>
      <c r="AF980" s="1" t="s">
        <v>69</v>
      </c>
      <c r="AG980" s="1" t="s">
        <v>611</v>
      </c>
      <c r="AH980" s="1" t="s">
        <v>7769</v>
      </c>
      <c r="AI980" s="1" t="s">
        <v>655</v>
      </c>
      <c r="AK980" s="1" t="s">
        <v>47</v>
      </c>
      <c r="AL980" s="1" t="s">
        <v>73</v>
      </c>
      <c r="AM980" s="1" t="s">
        <v>55</v>
      </c>
      <c r="AN980" s="1" t="s">
        <v>7764</v>
      </c>
      <c r="AO980" s="1" t="s">
        <v>43</v>
      </c>
    </row>
    <row r="981" spans="1:41" x14ac:dyDescent="0.55000000000000004">
      <c r="A981" s="1" t="s">
        <v>34</v>
      </c>
      <c r="B981" s="1" t="s">
        <v>7770</v>
      </c>
      <c r="C981" s="1">
        <v>2022</v>
      </c>
      <c r="D981" s="1">
        <v>2</v>
      </c>
      <c r="E981" s="1">
        <v>22</v>
      </c>
      <c r="F981" s="4">
        <v>0.4064699074074074</v>
      </c>
      <c r="G981" s="1" t="s">
        <v>36</v>
      </c>
      <c r="H981" s="1" t="s">
        <v>7772</v>
      </c>
      <c r="I981" s="1">
        <v>3346</v>
      </c>
      <c r="J981" s="1" t="s">
        <v>7773</v>
      </c>
      <c r="K981" s="1" t="s">
        <v>55</v>
      </c>
      <c r="L981" s="1" t="s">
        <v>47</v>
      </c>
      <c r="N981" s="1" t="s">
        <v>42</v>
      </c>
      <c r="O981" s="1" t="s">
        <v>43</v>
      </c>
      <c r="P981" s="1">
        <v>1</v>
      </c>
      <c r="Q981" s="1" t="s">
        <v>62</v>
      </c>
      <c r="R981" s="1">
        <v>0</v>
      </c>
      <c r="S981" s="1" t="s">
        <v>43</v>
      </c>
      <c r="T981" s="1">
        <v>6843</v>
      </c>
      <c r="U981" s="1" t="s">
        <v>7774</v>
      </c>
      <c r="V981" s="1" t="s">
        <v>7775</v>
      </c>
      <c r="W981" s="1" t="s">
        <v>40</v>
      </c>
      <c r="X981" s="1" t="s">
        <v>7776</v>
      </c>
      <c r="Y981" s="1" t="s">
        <v>7777</v>
      </c>
      <c r="Z981" s="1" t="s">
        <v>532</v>
      </c>
      <c r="AA981" s="1" t="str">
        <f>VLOOKUP(Z981,List!A:E,2,FALSE)</f>
        <v>Application Support</v>
      </c>
      <c r="AB981" s="1" t="str">
        <f>VLOOKUP(Z981,List!A:E,3,FALSE)</f>
        <v>CRA</v>
      </c>
      <c r="AC981" s="1" t="str">
        <f>VLOOKUP(Z981,List!A:E,4,FALSE)</f>
        <v>Second Tier</v>
      </c>
      <c r="AD981" s="1" t="str">
        <f>VLOOKUP(Z981,List!A:E,5,FALSE)</f>
        <v>Second Tier</v>
      </c>
      <c r="AE981" s="1" t="s">
        <v>49</v>
      </c>
      <c r="AF981" s="1" t="s">
        <v>69</v>
      </c>
      <c r="AG981" s="1" t="s">
        <v>188</v>
      </c>
      <c r="AH981" s="1" t="s">
        <v>7778</v>
      </c>
      <c r="AI981" s="1" t="s">
        <v>1288</v>
      </c>
      <c r="AK981" s="1" t="s">
        <v>47</v>
      </c>
      <c r="AL981" s="1" t="s">
        <v>54</v>
      </c>
      <c r="AM981" s="1" t="s">
        <v>55</v>
      </c>
      <c r="AN981" s="1" t="s">
        <v>7770</v>
      </c>
      <c r="AO981" s="1" t="s">
        <v>43</v>
      </c>
    </row>
    <row r="982" spans="1:41" x14ac:dyDescent="0.55000000000000004">
      <c r="A982" s="1" t="s">
        <v>57</v>
      </c>
      <c r="B982" s="1" t="s">
        <v>7779</v>
      </c>
      <c r="C982" s="1">
        <v>2022</v>
      </c>
      <c r="D982" s="1">
        <v>2</v>
      </c>
      <c r="E982" s="1">
        <v>22</v>
      </c>
      <c r="F982" s="4">
        <v>0.40714120370370371</v>
      </c>
      <c r="G982" s="1" t="s">
        <v>7781</v>
      </c>
      <c r="H982" s="1" t="s">
        <v>7782</v>
      </c>
      <c r="I982" s="1">
        <v>3347</v>
      </c>
      <c r="J982" s="1" t="s">
        <v>7783</v>
      </c>
      <c r="K982" s="1" t="s">
        <v>55</v>
      </c>
      <c r="L982" s="1" t="s">
        <v>47</v>
      </c>
      <c r="N982" s="1" t="s">
        <v>42</v>
      </c>
      <c r="O982" s="1" t="s">
        <v>43</v>
      </c>
      <c r="P982" s="1">
        <v>1</v>
      </c>
      <c r="Q982" s="1" t="s">
        <v>103</v>
      </c>
      <c r="R982" s="1">
        <v>0</v>
      </c>
      <c r="S982" s="1" t="s">
        <v>43</v>
      </c>
      <c r="T982" s="1">
        <v>6586</v>
      </c>
      <c r="U982" s="1" t="s">
        <v>330</v>
      </c>
      <c r="V982" s="1" t="s">
        <v>331</v>
      </c>
      <c r="W982" s="1" t="s">
        <v>40</v>
      </c>
      <c r="X982" s="1" t="s">
        <v>7784</v>
      </c>
      <c r="Y982" s="1" t="s">
        <v>7785</v>
      </c>
      <c r="Z982" s="1" t="s">
        <v>344</v>
      </c>
      <c r="AA982" s="1" t="str">
        <f>VLOOKUP(Z982,List!A:E,2,FALSE)</f>
        <v>PC Team</v>
      </c>
      <c r="AB982" s="1" t="str">
        <f>VLOOKUP(Z982,List!A:E,3,FALSE)</f>
        <v>7Sense (Lenovo)</v>
      </c>
      <c r="AC982" s="1" t="str">
        <f>VLOOKUP(Z982,List!A:E,4,FALSE)</f>
        <v>Second Tier</v>
      </c>
      <c r="AD982" s="1" t="str">
        <f>VLOOKUP(Z982,List!A:E,5,FALSE)</f>
        <v>Onsite</v>
      </c>
      <c r="AE982" s="1" t="s">
        <v>49</v>
      </c>
      <c r="AF982" s="1" t="s">
        <v>69</v>
      </c>
      <c r="AG982" s="1" t="s">
        <v>1538</v>
      </c>
      <c r="AH982" s="1" t="s">
        <v>7786</v>
      </c>
      <c r="AI982" s="1" t="s">
        <v>337</v>
      </c>
      <c r="AK982" s="1" t="s">
        <v>47</v>
      </c>
      <c r="AL982" s="1" t="s">
        <v>73</v>
      </c>
      <c r="AM982" s="1" t="s">
        <v>55</v>
      </c>
      <c r="AN982" s="1" t="s">
        <v>7779</v>
      </c>
      <c r="AO982" s="1" t="s">
        <v>43</v>
      </c>
    </row>
    <row r="983" spans="1:41" x14ac:dyDescent="0.55000000000000004">
      <c r="C983" s="1">
        <v>2022</v>
      </c>
      <c r="D983" s="1">
        <v>2</v>
      </c>
      <c r="E983" s="1">
        <v>22</v>
      </c>
      <c r="F983" s="4">
        <v>0.41628472222222218</v>
      </c>
      <c r="G983" s="1" t="s">
        <v>7788</v>
      </c>
      <c r="H983" s="1" t="s">
        <v>7789</v>
      </c>
      <c r="I983" s="1">
        <v>3348</v>
      </c>
      <c r="J983" s="1" t="s">
        <v>6193</v>
      </c>
      <c r="K983" s="1" t="s">
        <v>55</v>
      </c>
      <c r="L983" s="1" t="s">
        <v>47</v>
      </c>
      <c r="N983" s="1" t="s">
        <v>42</v>
      </c>
      <c r="O983" s="1" t="s">
        <v>43</v>
      </c>
      <c r="P983" s="1">
        <v>1</v>
      </c>
      <c r="R983" s="1">
        <v>0</v>
      </c>
      <c r="S983" s="1" t="s">
        <v>63</v>
      </c>
      <c r="T983" s="1">
        <v>8370</v>
      </c>
      <c r="U983" s="1" t="s">
        <v>7790</v>
      </c>
      <c r="V983" s="1" t="s">
        <v>7791</v>
      </c>
      <c r="W983" s="1" t="s">
        <v>47</v>
      </c>
      <c r="Z983" s="1" t="s">
        <v>3048</v>
      </c>
      <c r="AA983" s="1" t="str">
        <f>VLOOKUP(Z983,List!A:E,2,FALSE)</f>
        <v>IT Asset</v>
      </c>
      <c r="AB983" s="1" t="str">
        <f>VLOOKUP(Z983,List!A:E,3,FALSE)</f>
        <v>CRA</v>
      </c>
      <c r="AC983" s="1" t="str">
        <f>VLOOKUP(Z983,List!A:E,4,FALSE)</f>
        <v>Second Tier</v>
      </c>
      <c r="AD983" s="1" t="str">
        <f>VLOOKUP(Z983,List!A:E,5,FALSE)</f>
        <v>Second Tier</v>
      </c>
      <c r="AE983" s="1" t="s">
        <v>1223</v>
      </c>
      <c r="AF983" s="1" t="s">
        <v>533</v>
      </c>
      <c r="AH983" s="1" t="s">
        <v>7792</v>
      </c>
      <c r="AK983" s="1" t="s">
        <v>47</v>
      </c>
      <c r="AL983" s="1" t="s">
        <v>54</v>
      </c>
      <c r="AM983" s="1" t="s">
        <v>55</v>
      </c>
      <c r="AN983" s="1" t="s">
        <v>7793</v>
      </c>
      <c r="AO983" s="1" t="s">
        <v>43</v>
      </c>
    </row>
    <row r="984" spans="1:41" x14ac:dyDescent="0.55000000000000004">
      <c r="C984" s="1">
        <v>2022</v>
      </c>
      <c r="D984" s="1">
        <v>2</v>
      </c>
      <c r="E984" s="1">
        <v>22</v>
      </c>
      <c r="F984" s="4">
        <v>0.41857638888888887</v>
      </c>
      <c r="G984" s="1" t="s">
        <v>7788</v>
      </c>
      <c r="H984" s="1" t="s">
        <v>7795</v>
      </c>
      <c r="I984" s="1">
        <v>3349</v>
      </c>
      <c r="J984" s="1" t="s">
        <v>7796</v>
      </c>
      <c r="K984" s="1" t="s">
        <v>55</v>
      </c>
      <c r="L984" s="1" t="s">
        <v>47</v>
      </c>
      <c r="N984" s="1" t="s">
        <v>42</v>
      </c>
      <c r="O984" s="1" t="s">
        <v>43</v>
      </c>
      <c r="P984" s="1">
        <v>1</v>
      </c>
      <c r="R984" s="1">
        <v>0</v>
      </c>
      <c r="S984" s="1" t="s">
        <v>63</v>
      </c>
      <c r="T984" s="1">
        <v>9991</v>
      </c>
      <c r="U984" s="1" t="s">
        <v>7797</v>
      </c>
      <c r="V984" s="1" t="s">
        <v>7798</v>
      </c>
      <c r="W984" s="1" t="s">
        <v>47</v>
      </c>
      <c r="Z984" s="1" t="s">
        <v>1120</v>
      </c>
      <c r="AA984" s="1" t="str">
        <f>VLOOKUP(Z984,List!A:E,2,FALSE)</f>
        <v>PMO</v>
      </c>
      <c r="AB984" s="1" t="str">
        <f>VLOOKUP(Z984,List!A:E,3,FALSE)</f>
        <v>CRA</v>
      </c>
      <c r="AC984" s="1" t="str">
        <f>VLOOKUP(Z984,List!A:E,4,FALSE)</f>
        <v>Second Tier</v>
      </c>
      <c r="AD984" s="1" t="str">
        <f>VLOOKUP(Z984,List!A:E,5,FALSE)</f>
        <v>Second Tier</v>
      </c>
      <c r="AE984" s="1" t="s">
        <v>1223</v>
      </c>
      <c r="AF984" s="1" t="s">
        <v>533</v>
      </c>
      <c r="AH984" s="1" t="s">
        <v>7799</v>
      </c>
      <c r="AK984" s="1" t="s">
        <v>47</v>
      </c>
      <c r="AL984" s="1" t="s">
        <v>54</v>
      </c>
      <c r="AM984" s="1" t="s">
        <v>55</v>
      </c>
      <c r="AN984" s="1" t="s">
        <v>7800</v>
      </c>
      <c r="AO984" s="1" t="s">
        <v>43</v>
      </c>
    </row>
    <row r="985" spans="1:41" x14ac:dyDescent="0.55000000000000004">
      <c r="A985" s="1" t="s">
        <v>34</v>
      </c>
      <c r="B985" s="1" t="s">
        <v>7801</v>
      </c>
      <c r="C985" s="1">
        <v>2022</v>
      </c>
      <c r="D985" s="1">
        <v>2</v>
      </c>
      <c r="E985" s="1">
        <v>22</v>
      </c>
      <c r="F985" s="4">
        <v>0.42021990740740739</v>
      </c>
      <c r="G985" s="1" t="s">
        <v>36</v>
      </c>
      <c r="H985" s="1" t="s">
        <v>7803</v>
      </c>
      <c r="I985" s="1">
        <v>3350</v>
      </c>
      <c r="J985" s="1" t="s">
        <v>7804</v>
      </c>
      <c r="K985" s="1" t="s">
        <v>7805</v>
      </c>
      <c r="L985" s="1" t="s">
        <v>40</v>
      </c>
      <c r="M985" s="1" t="s">
        <v>7806</v>
      </c>
      <c r="N985" s="1" t="s">
        <v>42</v>
      </c>
      <c r="O985" s="1" t="s">
        <v>43</v>
      </c>
      <c r="P985" s="1">
        <v>1</v>
      </c>
      <c r="Q985" s="1" t="s">
        <v>116</v>
      </c>
      <c r="R985" s="1">
        <v>1</v>
      </c>
      <c r="S985" s="1" t="s">
        <v>43</v>
      </c>
      <c r="T985" s="1">
        <v>6941</v>
      </c>
      <c r="U985" s="1" t="s">
        <v>734</v>
      </c>
      <c r="V985" s="1" t="s">
        <v>735</v>
      </c>
      <c r="W985" s="1" t="s">
        <v>40</v>
      </c>
      <c r="X985" s="1" t="s">
        <v>7807</v>
      </c>
      <c r="Y985" s="1" t="s">
        <v>7808</v>
      </c>
      <c r="Z985" s="1" t="s">
        <v>959</v>
      </c>
      <c r="AA985" s="1" t="str">
        <f>VLOOKUP(Z985,List!A:E,2,FALSE)</f>
        <v>Application Support</v>
      </c>
      <c r="AB985" s="1" t="str">
        <f>VLOOKUP(Z985,List!A:E,3,FALSE)</f>
        <v>CRA</v>
      </c>
      <c r="AC985" s="1" t="str">
        <f>VLOOKUP(Z985,List!A:E,4,FALSE)</f>
        <v>Second Tier</v>
      </c>
      <c r="AD985" s="1" t="str">
        <f>VLOOKUP(Z985,List!A:E,5,FALSE)</f>
        <v>Second Tier</v>
      </c>
      <c r="AE985" s="1" t="s">
        <v>49</v>
      </c>
      <c r="AF985" s="1" t="s">
        <v>69</v>
      </c>
      <c r="AG985" s="1" t="s">
        <v>51</v>
      </c>
      <c r="AH985" s="1" t="s">
        <v>7809</v>
      </c>
      <c r="AI985" s="1" t="s">
        <v>739</v>
      </c>
      <c r="AK985" s="1" t="s">
        <v>47</v>
      </c>
      <c r="AL985" s="1" t="s">
        <v>54</v>
      </c>
      <c r="AM985" s="1" t="s">
        <v>55</v>
      </c>
      <c r="AN985" s="1" t="s">
        <v>7801</v>
      </c>
      <c r="AO985" s="1" t="s">
        <v>43</v>
      </c>
    </row>
    <row r="986" spans="1:41" x14ac:dyDescent="0.55000000000000004">
      <c r="A986" s="1" t="s">
        <v>34</v>
      </c>
      <c r="B986" s="1" t="s">
        <v>7810</v>
      </c>
      <c r="C986" s="1">
        <v>2022</v>
      </c>
      <c r="D986" s="1">
        <v>2</v>
      </c>
      <c r="E986" s="1">
        <v>22</v>
      </c>
      <c r="F986" s="4">
        <v>0.42288194444444444</v>
      </c>
      <c r="G986" s="1" t="s">
        <v>36</v>
      </c>
      <c r="H986" s="1" t="s">
        <v>7812</v>
      </c>
      <c r="I986" s="1">
        <v>3351</v>
      </c>
      <c r="J986" s="1" t="s">
        <v>7813</v>
      </c>
      <c r="K986" s="1" t="s">
        <v>7814</v>
      </c>
      <c r="L986" s="1" t="s">
        <v>40</v>
      </c>
      <c r="M986" s="1" t="s">
        <v>7815</v>
      </c>
      <c r="N986" s="1" t="s">
        <v>42</v>
      </c>
      <c r="O986" s="1" t="s">
        <v>43</v>
      </c>
      <c r="P986" s="1">
        <v>1</v>
      </c>
      <c r="Q986" s="1" t="s">
        <v>116</v>
      </c>
      <c r="R986" s="1">
        <v>1</v>
      </c>
      <c r="S986" s="1" t="s">
        <v>43</v>
      </c>
      <c r="T986" s="1">
        <v>649658588</v>
      </c>
      <c r="U986" s="1" t="s">
        <v>7816</v>
      </c>
      <c r="V986" s="1" t="s">
        <v>7817</v>
      </c>
      <c r="W986" s="1" t="s">
        <v>40</v>
      </c>
      <c r="X986" s="1" t="s">
        <v>7818</v>
      </c>
      <c r="Y986" s="1" t="s">
        <v>7819</v>
      </c>
      <c r="Z986" s="1" t="s">
        <v>959</v>
      </c>
      <c r="AA986" s="1" t="str">
        <f>VLOOKUP(Z986,List!A:E,2,FALSE)</f>
        <v>Application Support</v>
      </c>
      <c r="AB986" s="1" t="str">
        <f>VLOOKUP(Z986,List!A:E,3,FALSE)</f>
        <v>CRA</v>
      </c>
      <c r="AC986" s="1" t="str">
        <f>VLOOKUP(Z986,List!A:E,4,FALSE)</f>
        <v>Second Tier</v>
      </c>
      <c r="AD986" s="1" t="str">
        <f>VLOOKUP(Z986,List!A:E,5,FALSE)</f>
        <v>Second Tier</v>
      </c>
      <c r="AE986" s="1" t="s">
        <v>49</v>
      </c>
      <c r="AF986" s="1" t="s">
        <v>69</v>
      </c>
      <c r="AG986" s="1" t="s">
        <v>51</v>
      </c>
      <c r="AH986" s="1" t="s">
        <v>7820</v>
      </c>
      <c r="AI986" s="1" t="s">
        <v>1749</v>
      </c>
      <c r="AK986" s="1" t="s">
        <v>47</v>
      </c>
      <c r="AL986" s="1" t="s">
        <v>54</v>
      </c>
      <c r="AM986" s="1" t="s">
        <v>55</v>
      </c>
      <c r="AN986" s="1" t="s">
        <v>7810</v>
      </c>
      <c r="AO986" s="1" t="s">
        <v>43</v>
      </c>
    </row>
    <row r="987" spans="1:41" x14ac:dyDescent="0.55000000000000004">
      <c r="A987" s="1" t="s">
        <v>34</v>
      </c>
      <c r="B987" s="1" t="s">
        <v>7821</v>
      </c>
      <c r="C987" s="1">
        <v>2022</v>
      </c>
      <c r="D987" s="1">
        <v>2</v>
      </c>
      <c r="E987" s="1">
        <v>22</v>
      </c>
      <c r="F987" s="4">
        <v>0.42949074074074073</v>
      </c>
      <c r="G987" s="1" t="s">
        <v>36</v>
      </c>
      <c r="H987" s="1" t="s">
        <v>47</v>
      </c>
      <c r="I987" s="1">
        <v>3352</v>
      </c>
      <c r="J987" s="1" t="s">
        <v>7823</v>
      </c>
      <c r="K987" s="1" t="s">
        <v>55</v>
      </c>
      <c r="L987" s="1" t="s">
        <v>47</v>
      </c>
      <c r="N987" s="1" t="s">
        <v>42</v>
      </c>
      <c r="O987" s="1" t="s">
        <v>43</v>
      </c>
      <c r="P987" s="1">
        <v>1</v>
      </c>
      <c r="Q987" s="1" t="s">
        <v>62</v>
      </c>
      <c r="R987" s="1">
        <v>0</v>
      </c>
      <c r="S987" s="1" t="s">
        <v>63</v>
      </c>
      <c r="T987" s="1">
        <v>8518</v>
      </c>
      <c r="U987" s="1" t="s">
        <v>4306</v>
      </c>
      <c r="V987" s="1" t="s">
        <v>4307</v>
      </c>
      <c r="W987" s="1" t="s">
        <v>40</v>
      </c>
      <c r="X987" s="1" t="s">
        <v>7824</v>
      </c>
      <c r="Y987" s="1" t="s">
        <v>7825</v>
      </c>
      <c r="Z987" s="1" t="s">
        <v>367</v>
      </c>
      <c r="AA987" s="1" t="str">
        <f>VLOOKUP(Z987,List!A:E,2,FALSE)</f>
        <v>IT Support</v>
      </c>
      <c r="AB987" s="1" t="str">
        <f>VLOOKUP(Z987,List!A:E,3,FALSE)</f>
        <v>Point IT</v>
      </c>
      <c r="AC987" s="1" t="str">
        <f>VLOOKUP(Z987,List!A:E,4,FALSE)</f>
        <v>Second Tier</v>
      </c>
      <c r="AD987" s="1" t="str">
        <f>VLOOKUP(Z987,List!A:E,5,FALSE)</f>
        <v>Onsite</v>
      </c>
      <c r="AE987" s="1" t="s">
        <v>49</v>
      </c>
      <c r="AF987" s="1" t="s">
        <v>69</v>
      </c>
      <c r="AG987" s="1" t="s">
        <v>200</v>
      </c>
      <c r="AH987" s="1" t="s">
        <v>4308</v>
      </c>
      <c r="AI987" s="1" t="s">
        <v>202</v>
      </c>
      <c r="AJ987" s="1" t="s">
        <v>369</v>
      </c>
      <c r="AK987" s="1" t="s">
        <v>47</v>
      </c>
      <c r="AL987" s="1" t="s">
        <v>54</v>
      </c>
      <c r="AM987" s="1" t="s">
        <v>55</v>
      </c>
      <c r="AN987" s="1" t="s">
        <v>7826</v>
      </c>
      <c r="AO987" s="1" t="s">
        <v>43</v>
      </c>
    </row>
    <row r="988" spans="1:41" x14ac:dyDescent="0.55000000000000004">
      <c r="A988" s="1" t="s">
        <v>34</v>
      </c>
      <c r="C988" s="1">
        <v>2022</v>
      </c>
      <c r="D988" s="1">
        <v>2</v>
      </c>
      <c r="E988" s="1">
        <v>22</v>
      </c>
      <c r="F988" s="4">
        <v>0.43016203703703698</v>
      </c>
      <c r="G988" s="1" t="s">
        <v>36</v>
      </c>
      <c r="H988" s="1" t="s">
        <v>47</v>
      </c>
      <c r="I988" s="1">
        <v>3353</v>
      </c>
      <c r="J988" s="1" t="s">
        <v>7828</v>
      </c>
      <c r="K988" s="1" t="s">
        <v>7829</v>
      </c>
      <c r="L988" s="1" t="s">
        <v>397</v>
      </c>
      <c r="M988" s="1" t="s">
        <v>7830</v>
      </c>
      <c r="N988" s="1" t="s">
        <v>42</v>
      </c>
      <c r="O988" s="1" t="s">
        <v>43</v>
      </c>
      <c r="P988" s="1">
        <v>1</v>
      </c>
      <c r="Q988" s="1" t="s">
        <v>62</v>
      </c>
      <c r="R988" s="1">
        <v>1</v>
      </c>
      <c r="S988" s="1" t="s">
        <v>63</v>
      </c>
      <c r="T988" s="1">
        <v>8542</v>
      </c>
      <c r="U988" s="1" t="s">
        <v>7831</v>
      </c>
      <c r="V988" s="1" t="s">
        <v>7832</v>
      </c>
      <c r="W988" s="1" t="s">
        <v>47</v>
      </c>
      <c r="Z988" s="1" t="s">
        <v>959</v>
      </c>
      <c r="AA988" s="1" t="str">
        <f>VLOOKUP(Z988,List!A:E,2,FALSE)</f>
        <v>Application Support</v>
      </c>
      <c r="AB988" s="1" t="str">
        <f>VLOOKUP(Z988,List!A:E,3,FALSE)</f>
        <v>CRA</v>
      </c>
      <c r="AC988" s="1" t="str">
        <f>VLOOKUP(Z988,List!A:E,4,FALSE)</f>
        <v>Second Tier</v>
      </c>
      <c r="AD988" s="1" t="str">
        <f>VLOOKUP(Z988,List!A:E,5,FALSE)</f>
        <v>Second Tier</v>
      </c>
      <c r="AE988" s="1" t="s">
        <v>49</v>
      </c>
      <c r="AF988" s="1" t="s">
        <v>50</v>
      </c>
      <c r="AG988" s="1" t="s">
        <v>960</v>
      </c>
      <c r="AH988" s="1" t="s">
        <v>7833</v>
      </c>
      <c r="AI988" s="1" t="s">
        <v>247</v>
      </c>
      <c r="AK988" s="1" t="s">
        <v>47</v>
      </c>
      <c r="AL988" s="1" t="s">
        <v>54</v>
      </c>
      <c r="AM988" s="1" t="s">
        <v>55</v>
      </c>
      <c r="AN988" s="1" t="s">
        <v>7830</v>
      </c>
      <c r="AO988" s="1" t="s">
        <v>43</v>
      </c>
    </row>
    <row r="989" spans="1:41" x14ac:dyDescent="0.55000000000000004">
      <c r="A989" s="1" t="s">
        <v>371</v>
      </c>
      <c r="B989" s="1" t="s">
        <v>7834</v>
      </c>
      <c r="C989" s="1">
        <v>2022</v>
      </c>
      <c r="D989" s="1">
        <v>2</v>
      </c>
      <c r="E989" s="1">
        <v>22</v>
      </c>
      <c r="F989" s="4">
        <v>0.43210648148148145</v>
      </c>
      <c r="G989" s="1" t="s">
        <v>36</v>
      </c>
      <c r="H989" s="1" t="s">
        <v>7836</v>
      </c>
      <c r="I989" s="1">
        <v>3354</v>
      </c>
      <c r="J989" s="1" t="s">
        <v>7837</v>
      </c>
      <c r="K989" s="1" t="s">
        <v>55</v>
      </c>
      <c r="L989" s="1" t="s">
        <v>47</v>
      </c>
      <c r="N989" s="1" t="s">
        <v>42</v>
      </c>
      <c r="O989" s="1" t="s">
        <v>43</v>
      </c>
      <c r="P989" s="1">
        <v>1</v>
      </c>
      <c r="Q989" s="1" t="s">
        <v>116</v>
      </c>
      <c r="R989" s="1">
        <v>0</v>
      </c>
      <c r="S989" s="1" t="s">
        <v>43</v>
      </c>
      <c r="T989" s="1">
        <v>945478113</v>
      </c>
      <c r="U989" s="1" t="s">
        <v>1155</v>
      </c>
      <c r="V989" s="1" t="s">
        <v>1156</v>
      </c>
      <c r="W989" s="1" t="s">
        <v>40</v>
      </c>
      <c r="X989" s="1" t="s">
        <v>7838</v>
      </c>
      <c r="Y989" s="1" t="s">
        <v>7839</v>
      </c>
      <c r="Z989" s="1" t="s">
        <v>532</v>
      </c>
      <c r="AA989" s="1" t="str">
        <f>VLOOKUP(Z989,List!A:E,2,FALSE)</f>
        <v>Application Support</v>
      </c>
      <c r="AB989" s="1" t="str">
        <f>VLOOKUP(Z989,List!A:E,3,FALSE)</f>
        <v>CRA</v>
      </c>
      <c r="AC989" s="1" t="str">
        <f>VLOOKUP(Z989,List!A:E,4,FALSE)</f>
        <v>Second Tier</v>
      </c>
      <c r="AD989" s="1" t="str">
        <f>VLOOKUP(Z989,List!A:E,5,FALSE)</f>
        <v>Second Tier</v>
      </c>
      <c r="AE989" s="1" t="s">
        <v>49</v>
      </c>
      <c r="AF989" s="1" t="s">
        <v>69</v>
      </c>
      <c r="AG989" s="1" t="s">
        <v>3790</v>
      </c>
      <c r="AH989" s="1" t="s">
        <v>7840</v>
      </c>
      <c r="AI989" s="1" t="s">
        <v>325</v>
      </c>
      <c r="AK989" s="1" t="s">
        <v>47</v>
      </c>
      <c r="AL989" s="1" t="s">
        <v>54</v>
      </c>
      <c r="AM989" s="1" t="s">
        <v>55</v>
      </c>
      <c r="AN989" s="1" t="s">
        <v>7834</v>
      </c>
      <c r="AO989" s="1" t="s">
        <v>43</v>
      </c>
    </row>
    <row r="990" spans="1:41" x14ac:dyDescent="0.55000000000000004">
      <c r="A990" s="1" t="s">
        <v>34</v>
      </c>
      <c r="C990" s="1">
        <v>2022</v>
      </c>
      <c r="D990" s="1">
        <v>2</v>
      </c>
      <c r="E990" s="1">
        <v>22</v>
      </c>
      <c r="F990" s="4">
        <v>0.43593750000000003</v>
      </c>
      <c r="G990" s="1" t="s">
        <v>36</v>
      </c>
      <c r="H990" s="1" t="s">
        <v>7842</v>
      </c>
      <c r="I990" s="1">
        <v>3355</v>
      </c>
      <c r="J990" s="1" t="s">
        <v>7843</v>
      </c>
      <c r="K990" s="1" t="s">
        <v>55</v>
      </c>
      <c r="L990" s="1" t="s">
        <v>47</v>
      </c>
      <c r="N990" s="1" t="s">
        <v>42</v>
      </c>
      <c r="O990" s="1" t="s">
        <v>43</v>
      </c>
      <c r="P990" s="1">
        <v>1</v>
      </c>
      <c r="Q990" s="1" t="s">
        <v>116</v>
      </c>
      <c r="R990" s="1">
        <v>0</v>
      </c>
      <c r="S990" s="1" t="s">
        <v>43</v>
      </c>
      <c r="T990" s="1">
        <v>917369963</v>
      </c>
      <c r="U990" s="1" t="s">
        <v>2105</v>
      </c>
      <c r="V990" s="1" t="s">
        <v>2106</v>
      </c>
      <c r="W990" s="1" t="s">
        <v>47</v>
      </c>
      <c r="Z990" s="1" t="s">
        <v>334</v>
      </c>
      <c r="AA990" s="1" t="str">
        <f>VLOOKUP(Z990,List!A:E,2,FALSE)</f>
        <v>IT Support</v>
      </c>
      <c r="AB990" s="1" t="str">
        <f>VLOOKUP(Z990,List!A:E,3,FALSE)</f>
        <v>CRA</v>
      </c>
      <c r="AC990" s="1" t="str">
        <f>VLOOKUP(Z990,List!A:E,4,FALSE)</f>
        <v>Second Tier</v>
      </c>
      <c r="AD990" s="1" t="str">
        <f>VLOOKUP(Z990,List!A:E,5,FALSE)</f>
        <v>Onsite</v>
      </c>
      <c r="AE990" s="1" t="s">
        <v>49</v>
      </c>
      <c r="AF990" s="1" t="s">
        <v>533</v>
      </c>
      <c r="AG990" s="1" t="s">
        <v>51</v>
      </c>
      <c r="AH990" s="1" t="s">
        <v>7844</v>
      </c>
      <c r="AI990" s="1" t="s">
        <v>7008</v>
      </c>
      <c r="AK990" s="1" t="s">
        <v>47</v>
      </c>
      <c r="AL990" s="1" t="s">
        <v>54</v>
      </c>
      <c r="AM990" s="1" t="s">
        <v>55</v>
      </c>
      <c r="AN990" s="1" t="s">
        <v>7845</v>
      </c>
      <c r="AO990" s="1" t="s">
        <v>43</v>
      </c>
    </row>
    <row r="991" spans="1:41" x14ac:dyDescent="0.55000000000000004">
      <c r="A991" s="1" t="s">
        <v>34</v>
      </c>
      <c r="B991" s="1" t="s">
        <v>7846</v>
      </c>
      <c r="C991" s="1">
        <v>2022</v>
      </c>
      <c r="D991" s="1">
        <v>2</v>
      </c>
      <c r="E991" s="1">
        <v>22</v>
      </c>
      <c r="F991" s="4">
        <v>0.43695601851851856</v>
      </c>
      <c r="G991" s="1" t="s">
        <v>36</v>
      </c>
      <c r="H991" s="1" t="s">
        <v>7848</v>
      </c>
      <c r="I991" s="1">
        <v>3356</v>
      </c>
      <c r="J991" s="1" t="s">
        <v>7849</v>
      </c>
      <c r="K991" s="1" t="s">
        <v>55</v>
      </c>
      <c r="L991" s="1" t="s">
        <v>47</v>
      </c>
      <c r="N991" s="1" t="s">
        <v>42</v>
      </c>
      <c r="O991" s="1" t="s">
        <v>43</v>
      </c>
      <c r="P991" s="1">
        <v>1</v>
      </c>
      <c r="Q991" s="1" t="s">
        <v>116</v>
      </c>
      <c r="R991" s="1">
        <v>0</v>
      </c>
      <c r="S991" s="1" t="s">
        <v>43</v>
      </c>
      <c r="T991" s="1">
        <v>6941</v>
      </c>
      <c r="U991" s="1" t="s">
        <v>734</v>
      </c>
      <c r="V991" s="1" t="s">
        <v>735</v>
      </c>
      <c r="W991" s="1" t="s">
        <v>40</v>
      </c>
      <c r="X991" s="1" t="s">
        <v>7850</v>
      </c>
      <c r="Y991" s="1" t="s">
        <v>7851</v>
      </c>
      <c r="Z991" s="1" t="s">
        <v>959</v>
      </c>
      <c r="AA991" s="1" t="str">
        <f>VLOOKUP(Z991,List!A:E,2,FALSE)</f>
        <v>Application Support</v>
      </c>
      <c r="AB991" s="1" t="str">
        <f>VLOOKUP(Z991,List!A:E,3,FALSE)</f>
        <v>CRA</v>
      </c>
      <c r="AC991" s="1" t="str">
        <f>VLOOKUP(Z991,List!A:E,4,FALSE)</f>
        <v>Second Tier</v>
      </c>
      <c r="AD991" s="1" t="str">
        <f>VLOOKUP(Z991,List!A:E,5,FALSE)</f>
        <v>Second Tier</v>
      </c>
      <c r="AE991" s="1" t="s">
        <v>49</v>
      </c>
      <c r="AF991" s="1" t="s">
        <v>69</v>
      </c>
      <c r="AG991" s="1" t="s">
        <v>51</v>
      </c>
      <c r="AH991" s="1" t="s">
        <v>7852</v>
      </c>
      <c r="AI991" s="1" t="s">
        <v>739</v>
      </c>
      <c r="AK991" s="1" t="s">
        <v>47</v>
      </c>
      <c r="AL991" s="1" t="s">
        <v>54</v>
      </c>
      <c r="AM991" s="1" t="s">
        <v>55</v>
      </c>
      <c r="AN991" s="1" t="s">
        <v>7846</v>
      </c>
      <c r="AO991" s="1" t="s">
        <v>43</v>
      </c>
    </row>
    <row r="992" spans="1:41" x14ac:dyDescent="0.55000000000000004">
      <c r="C992" s="1">
        <v>2022</v>
      </c>
      <c r="D992" s="1">
        <v>2</v>
      </c>
      <c r="E992" s="1">
        <v>22</v>
      </c>
      <c r="F992" s="4">
        <v>0.43872685185185184</v>
      </c>
      <c r="G992" s="1" t="s">
        <v>7854</v>
      </c>
      <c r="H992" s="1" t="s">
        <v>7855</v>
      </c>
      <c r="I992" s="1">
        <v>3357</v>
      </c>
      <c r="J992" s="1" t="s">
        <v>7856</v>
      </c>
      <c r="K992" s="1" t="s">
        <v>55</v>
      </c>
      <c r="L992" s="1" t="s">
        <v>47</v>
      </c>
      <c r="N992" s="1" t="s">
        <v>42</v>
      </c>
      <c r="O992" s="1" t="s">
        <v>43</v>
      </c>
      <c r="P992" s="1">
        <v>1</v>
      </c>
      <c r="R992" s="1">
        <v>0</v>
      </c>
      <c r="S992" s="1" t="s">
        <v>63</v>
      </c>
      <c r="T992" s="1">
        <v>9991</v>
      </c>
      <c r="U992" s="1" t="s">
        <v>7857</v>
      </c>
      <c r="V992" s="1" t="s">
        <v>7858</v>
      </c>
      <c r="W992" s="1" t="s">
        <v>47</v>
      </c>
      <c r="Z992" s="1" t="s">
        <v>1120</v>
      </c>
      <c r="AA992" s="1" t="str">
        <f>VLOOKUP(Z992,List!A:E,2,FALSE)</f>
        <v>PMO</v>
      </c>
      <c r="AB992" s="1" t="str">
        <f>VLOOKUP(Z992,List!A:E,3,FALSE)</f>
        <v>CRA</v>
      </c>
      <c r="AC992" s="1" t="str">
        <f>VLOOKUP(Z992,List!A:E,4,FALSE)</f>
        <v>Second Tier</v>
      </c>
      <c r="AD992" s="1" t="str">
        <f>VLOOKUP(Z992,List!A:E,5,FALSE)</f>
        <v>Second Tier</v>
      </c>
      <c r="AE992" s="1" t="s">
        <v>1223</v>
      </c>
      <c r="AF992" s="1" t="s">
        <v>533</v>
      </c>
      <c r="AH992" s="1" t="s">
        <v>7859</v>
      </c>
      <c r="AK992" s="1" t="s">
        <v>47</v>
      </c>
      <c r="AL992" s="1" t="s">
        <v>54</v>
      </c>
      <c r="AM992" s="1" t="s">
        <v>55</v>
      </c>
      <c r="AN992" s="1" t="s">
        <v>7860</v>
      </c>
      <c r="AO992" s="1" t="s">
        <v>43</v>
      </c>
    </row>
    <row r="993" spans="1:41" x14ac:dyDescent="0.55000000000000004">
      <c r="A993" s="1" t="s">
        <v>203</v>
      </c>
      <c r="B993" s="1" t="s">
        <v>7861</v>
      </c>
      <c r="C993" s="1">
        <v>2022</v>
      </c>
      <c r="D993" s="1">
        <v>2</v>
      </c>
      <c r="E993" s="1">
        <v>22</v>
      </c>
      <c r="F993" s="4">
        <v>0.43885416666666671</v>
      </c>
      <c r="G993" s="1" t="s">
        <v>36</v>
      </c>
      <c r="H993" s="1" t="s">
        <v>7863</v>
      </c>
      <c r="I993" s="1">
        <v>3358</v>
      </c>
      <c r="J993" s="1" t="s">
        <v>7864</v>
      </c>
      <c r="K993" s="1" t="s">
        <v>55</v>
      </c>
      <c r="L993" s="1" t="s">
        <v>47</v>
      </c>
      <c r="N993" s="1" t="s">
        <v>42</v>
      </c>
      <c r="O993" s="1" t="s">
        <v>43</v>
      </c>
      <c r="P993" s="1">
        <v>1</v>
      </c>
      <c r="Q993" s="1" t="s">
        <v>62</v>
      </c>
      <c r="R993" s="1">
        <v>0</v>
      </c>
      <c r="S993" s="1" t="s">
        <v>43</v>
      </c>
      <c r="T993" s="1">
        <v>8496</v>
      </c>
      <c r="U993" s="1" t="s">
        <v>6868</v>
      </c>
      <c r="V993" s="1" t="s">
        <v>6869</v>
      </c>
      <c r="W993" s="1" t="s">
        <v>40</v>
      </c>
      <c r="X993" s="1" t="s">
        <v>7865</v>
      </c>
      <c r="Y993" s="1" t="s">
        <v>7861</v>
      </c>
      <c r="Z993" s="1" t="s">
        <v>210</v>
      </c>
      <c r="AA993" s="1" t="str">
        <f>VLOOKUP(Z993,List!A:E,2,FALSE)</f>
        <v>E-sarabun</v>
      </c>
      <c r="AB993" s="1" t="str">
        <f>VLOOKUP(Z993,List!A:E,3,FALSE)</f>
        <v>CRA</v>
      </c>
      <c r="AC993" s="1" t="str">
        <f>VLOOKUP(Z993,List!A:E,4,FALSE)</f>
        <v>Second Tier</v>
      </c>
      <c r="AD993" s="1" t="str">
        <f>VLOOKUP(Z993,List!A:E,5,FALSE)</f>
        <v>Second Tier</v>
      </c>
      <c r="AE993" s="1" t="s">
        <v>49</v>
      </c>
      <c r="AF993" s="1" t="s">
        <v>69</v>
      </c>
      <c r="AG993" s="1" t="s">
        <v>211</v>
      </c>
      <c r="AH993" s="1" t="s">
        <v>7866</v>
      </c>
      <c r="AI993" s="1" t="s">
        <v>202</v>
      </c>
      <c r="AK993" s="1" t="s">
        <v>47</v>
      </c>
      <c r="AL993" s="1" t="s">
        <v>73</v>
      </c>
      <c r="AM993" s="1" t="s">
        <v>55</v>
      </c>
      <c r="AN993" s="1" t="s">
        <v>7861</v>
      </c>
      <c r="AO993" s="1" t="s">
        <v>43</v>
      </c>
    </row>
    <row r="994" spans="1:41" x14ac:dyDescent="0.55000000000000004">
      <c r="C994" s="1">
        <v>2022</v>
      </c>
      <c r="D994" s="1">
        <v>2</v>
      </c>
      <c r="E994" s="1">
        <v>22</v>
      </c>
      <c r="F994" s="4">
        <v>0.44048611111111113</v>
      </c>
      <c r="G994" s="1" t="s">
        <v>7854</v>
      </c>
      <c r="H994" s="1" t="s">
        <v>7868</v>
      </c>
      <c r="I994" s="1">
        <v>3359</v>
      </c>
      <c r="J994" s="1" t="s">
        <v>7869</v>
      </c>
      <c r="K994" s="1" t="s">
        <v>55</v>
      </c>
      <c r="L994" s="1" t="s">
        <v>47</v>
      </c>
      <c r="N994" s="1" t="s">
        <v>42</v>
      </c>
      <c r="O994" s="1" t="s">
        <v>43</v>
      </c>
      <c r="P994" s="1">
        <v>1</v>
      </c>
      <c r="R994" s="1">
        <v>0</v>
      </c>
      <c r="S994" s="1" t="s">
        <v>63</v>
      </c>
      <c r="T994" s="1">
        <v>9991</v>
      </c>
      <c r="U994" s="1" t="s">
        <v>7857</v>
      </c>
      <c r="V994" s="1" t="s">
        <v>7858</v>
      </c>
      <c r="W994" s="1" t="s">
        <v>47</v>
      </c>
      <c r="Z994" s="1" t="s">
        <v>1120</v>
      </c>
      <c r="AA994" s="1" t="str">
        <f>VLOOKUP(Z994,List!A:E,2,FALSE)</f>
        <v>PMO</v>
      </c>
      <c r="AB994" s="1" t="str">
        <f>VLOOKUP(Z994,List!A:E,3,FALSE)</f>
        <v>CRA</v>
      </c>
      <c r="AC994" s="1" t="str">
        <f>VLOOKUP(Z994,List!A:E,4,FALSE)</f>
        <v>Second Tier</v>
      </c>
      <c r="AD994" s="1" t="str">
        <f>VLOOKUP(Z994,List!A:E,5,FALSE)</f>
        <v>Second Tier</v>
      </c>
      <c r="AE994" s="1" t="s">
        <v>1223</v>
      </c>
      <c r="AF994" s="1" t="s">
        <v>533</v>
      </c>
      <c r="AH994" s="1" t="s">
        <v>7870</v>
      </c>
      <c r="AK994" s="1" t="s">
        <v>47</v>
      </c>
      <c r="AL994" s="1" t="s">
        <v>54</v>
      </c>
      <c r="AM994" s="1" t="s">
        <v>55</v>
      </c>
      <c r="AN994" s="1" t="s">
        <v>7871</v>
      </c>
      <c r="AO994" s="1" t="s">
        <v>43</v>
      </c>
    </row>
    <row r="995" spans="1:41" x14ac:dyDescent="0.55000000000000004">
      <c r="C995" s="1">
        <v>2022</v>
      </c>
      <c r="D995" s="1">
        <v>2</v>
      </c>
      <c r="E995" s="1">
        <v>22</v>
      </c>
      <c r="F995" s="4">
        <v>0.44163194444444448</v>
      </c>
      <c r="G995" s="1" t="s">
        <v>7854</v>
      </c>
      <c r="H995" s="1" t="s">
        <v>7873</v>
      </c>
      <c r="I995" s="1">
        <v>3360</v>
      </c>
      <c r="J995" s="1" t="s">
        <v>7874</v>
      </c>
      <c r="K995" s="1" t="s">
        <v>55</v>
      </c>
      <c r="L995" s="1" t="s">
        <v>47</v>
      </c>
      <c r="N995" s="1" t="s">
        <v>42</v>
      </c>
      <c r="O995" s="1" t="s">
        <v>43</v>
      </c>
      <c r="P995" s="1">
        <v>1</v>
      </c>
      <c r="R995" s="1">
        <v>0</v>
      </c>
      <c r="S995" s="1" t="s">
        <v>63</v>
      </c>
      <c r="T995" s="1">
        <v>9991</v>
      </c>
      <c r="U995" s="1" t="s">
        <v>7875</v>
      </c>
      <c r="V995" s="1" t="s">
        <v>7876</v>
      </c>
      <c r="W995" s="1" t="s">
        <v>47</v>
      </c>
      <c r="Z995" s="1" t="s">
        <v>1120</v>
      </c>
      <c r="AA995" s="1" t="str">
        <f>VLOOKUP(Z995,List!A:E,2,FALSE)</f>
        <v>PMO</v>
      </c>
      <c r="AB995" s="1" t="str">
        <f>VLOOKUP(Z995,List!A:E,3,FALSE)</f>
        <v>CRA</v>
      </c>
      <c r="AC995" s="1" t="str">
        <f>VLOOKUP(Z995,List!A:E,4,FALSE)</f>
        <v>Second Tier</v>
      </c>
      <c r="AD995" s="1" t="str">
        <f>VLOOKUP(Z995,List!A:E,5,FALSE)</f>
        <v>Second Tier</v>
      </c>
      <c r="AE995" s="1" t="s">
        <v>1223</v>
      </c>
      <c r="AF995" s="1" t="s">
        <v>533</v>
      </c>
      <c r="AH995" s="1" t="s">
        <v>7877</v>
      </c>
      <c r="AK995" s="1" t="s">
        <v>47</v>
      </c>
      <c r="AL995" s="1" t="s">
        <v>54</v>
      </c>
      <c r="AM995" s="1" t="s">
        <v>55</v>
      </c>
      <c r="AN995" s="1" t="s">
        <v>7878</v>
      </c>
      <c r="AO995" s="1" t="s">
        <v>43</v>
      </c>
    </row>
    <row r="996" spans="1:41" x14ac:dyDescent="0.55000000000000004">
      <c r="C996" s="1">
        <v>2022</v>
      </c>
      <c r="D996" s="1">
        <v>2</v>
      </c>
      <c r="E996" s="1">
        <v>22</v>
      </c>
      <c r="F996" s="4">
        <v>0.44310185185185186</v>
      </c>
      <c r="G996" s="1" t="s">
        <v>7788</v>
      </c>
      <c r="H996" s="1" t="s">
        <v>7880</v>
      </c>
      <c r="I996" s="1">
        <v>3361</v>
      </c>
      <c r="J996" s="1" t="s">
        <v>7881</v>
      </c>
      <c r="K996" s="1" t="s">
        <v>55</v>
      </c>
      <c r="L996" s="1" t="s">
        <v>47</v>
      </c>
      <c r="N996" s="1" t="s">
        <v>42</v>
      </c>
      <c r="O996" s="1" t="s">
        <v>43</v>
      </c>
      <c r="P996" s="1">
        <v>2</v>
      </c>
      <c r="R996" s="1">
        <v>0</v>
      </c>
      <c r="S996" s="1" t="s">
        <v>63</v>
      </c>
      <c r="T996" s="1">
        <v>9991</v>
      </c>
      <c r="U996" s="1" t="s">
        <v>7797</v>
      </c>
      <c r="V996" s="1" t="s">
        <v>7798</v>
      </c>
      <c r="W996" s="1" t="s">
        <v>47</v>
      </c>
      <c r="Z996" s="1" t="s">
        <v>1120</v>
      </c>
      <c r="AA996" s="1" t="str">
        <f>VLOOKUP(Z996,List!A:E,2,FALSE)</f>
        <v>PMO</v>
      </c>
      <c r="AB996" s="1" t="str">
        <f>VLOOKUP(Z996,List!A:E,3,FALSE)</f>
        <v>CRA</v>
      </c>
      <c r="AC996" s="1" t="str">
        <f>VLOOKUP(Z996,List!A:E,4,FALSE)</f>
        <v>Second Tier</v>
      </c>
      <c r="AD996" s="1" t="str">
        <f>VLOOKUP(Z996,List!A:E,5,FALSE)</f>
        <v>Second Tier</v>
      </c>
      <c r="AE996" s="1" t="s">
        <v>1223</v>
      </c>
      <c r="AF996" s="1" t="s">
        <v>533</v>
      </c>
      <c r="AH996" s="1" t="s">
        <v>7882</v>
      </c>
      <c r="AK996" s="1" t="s">
        <v>47</v>
      </c>
      <c r="AL996" s="1" t="s">
        <v>54</v>
      </c>
      <c r="AM996" s="1" t="s">
        <v>55</v>
      </c>
      <c r="AN996" s="1" t="s">
        <v>7883</v>
      </c>
      <c r="AO996" s="1" t="s">
        <v>43</v>
      </c>
    </row>
    <row r="997" spans="1:41" x14ac:dyDescent="0.55000000000000004">
      <c r="C997" s="1">
        <v>2022</v>
      </c>
      <c r="D997" s="1">
        <v>2</v>
      </c>
      <c r="E997" s="1">
        <v>22</v>
      </c>
      <c r="F997" s="4">
        <v>0.44403935185185189</v>
      </c>
      <c r="G997" s="1" t="s">
        <v>7788</v>
      </c>
      <c r="H997" s="1" t="s">
        <v>7885</v>
      </c>
      <c r="I997" s="1">
        <v>3362</v>
      </c>
      <c r="J997" s="1" t="s">
        <v>7886</v>
      </c>
      <c r="K997" s="1" t="s">
        <v>55</v>
      </c>
      <c r="L997" s="1" t="s">
        <v>47</v>
      </c>
      <c r="N997" s="1" t="s">
        <v>42</v>
      </c>
      <c r="O997" s="1" t="s">
        <v>43</v>
      </c>
      <c r="P997" s="1">
        <v>2</v>
      </c>
      <c r="R997" s="1">
        <v>0</v>
      </c>
      <c r="S997" s="1" t="s">
        <v>63</v>
      </c>
      <c r="T997" s="1">
        <v>9991</v>
      </c>
      <c r="U997" s="1" t="s">
        <v>7797</v>
      </c>
      <c r="V997" s="1" t="s">
        <v>7798</v>
      </c>
      <c r="W997" s="1" t="s">
        <v>47</v>
      </c>
      <c r="Z997" s="1" t="s">
        <v>1120</v>
      </c>
      <c r="AA997" s="1" t="str">
        <f>VLOOKUP(Z997,List!A:E,2,FALSE)</f>
        <v>PMO</v>
      </c>
      <c r="AB997" s="1" t="str">
        <f>VLOOKUP(Z997,List!A:E,3,FALSE)</f>
        <v>CRA</v>
      </c>
      <c r="AC997" s="1" t="str">
        <f>VLOOKUP(Z997,List!A:E,4,FALSE)</f>
        <v>Second Tier</v>
      </c>
      <c r="AD997" s="1" t="str">
        <f>VLOOKUP(Z997,List!A:E,5,FALSE)</f>
        <v>Second Tier</v>
      </c>
      <c r="AE997" s="1" t="s">
        <v>1223</v>
      </c>
      <c r="AF997" s="1" t="s">
        <v>533</v>
      </c>
      <c r="AH997" s="1" t="s">
        <v>7887</v>
      </c>
      <c r="AK997" s="1" t="s">
        <v>47</v>
      </c>
      <c r="AL997" s="1" t="s">
        <v>54</v>
      </c>
      <c r="AM997" s="1" t="s">
        <v>55</v>
      </c>
      <c r="AN997" s="1" t="s">
        <v>7888</v>
      </c>
      <c r="AO997" s="1" t="s">
        <v>43</v>
      </c>
    </row>
    <row r="998" spans="1:41" x14ac:dyDescent="0.55000000000000004">
      <c r="C998" s="1">
        <v>2022</v>
      </c>
      <c r="D998" s="1">
        <v>2</v>
      </c>
      <c r="E998" s="1">
        <v>22</v>
      </c>
      <c r="F998" s="4">
        <v>0.4450810185185185</v>
      </c>
      <c r="G998" s="1" t="s">
        <v>7854</v>
      </c>
      <c r="H998" s="1" t="s">
        <v>7890</v>
      </c>
      <c r="I998" s="1">
        <v>3363</v>
      </c>
      <c r="J998" s="1" t="s">
        <v>7891</v>
      </c>
      <c r="K998" s="1" t="s">
        <v>55</v>
      </c>
      <c r="L998" s="1" t="s">
        <v>47</v>
      </c>
      <c r="N998" s="1" t="s">
        <v>42</v>
      </c>
      <c r="O998" s="1" t="s">
        <v>43</v>
      </c>
      <c r="P998" s="1">
        <v>1</v>
      </c>
      <c r="R998" s="1">
        <v>0</v>
      </c>
      <c r="S998" s="1" t="s">
        <v>63</v>
      </c>
      <c r="T998" s="1">
        <v>9991</v>
      </c>
      <c r="U998" s="1" t="s">
        <v>7892</v>
      </c>
      <c r="V998" s="1" t="s">
        <v>7893</v>
      </c>
      <c r="W998" s="1" t="s">
        <v>47</v>
      </c>
      <c r="Z998" s="1" t="s">
        <v>1120</v>
      </c>
      <c r="AA998" s="1" t="str">
        <f>VLOOKUP(Z998,List!A:E,2,FALSE)</f>
        <v>PMO</v>
      </c>
      <c r="AB998" s="1" t="str">
        <f>VLOOKUP(Z998,List!A:E,3,FALSE)</f>
        <v>CRA</v>
      </c>
      <c r="AC998" s="1" t="str">
        <f>VLOOKUP(Z998,List!A:E,4,FALSE)</f>
        <v>Second Tier</v>
      </c>
      <c r="AD998" s="1" t="str">
        <f>VLOOKUP(Z998,List!A:E,5,FALSE)</f>
        <v>Second Tier</v>
      </c>
      <c r="AE998" s="1" t="s">
        <v>1223</v>
      </c>
      <c r="AF998" s="1" t="s">
        <v>533</v>
      </c>
      <c r="AH998" s="1" t="s">
        <v>7894</v>
      </c>
      <c r="AK998" s="1" t="s">
        <v>47</v>
      </c>
      <c r="AL998" s="1" t="s">
        <v>54</v>
      </c>
      <c r="AM998" s="1" t="s">
        <v>55</v>
      </c>
      <c r="AN998" s="1" t="s">
        <v>7895</v>
      </c>
      <c r="AO998" s="1" t="s">
        <v>43</v>
      </c>
    </row>
    <row r="999" spans="1:41" x14ac:dyDescent="0.55000000000000004">
      <c r="C999" s="1">
        <v>2022</v>
      </c>
      <c r="D999" s="1">
        <v>2</v>
      </c>
      <c r="E999" s="1">
        <v>22</v>
      </c>
      <c r="F999" s="4">
        <v>0.44604166666666667</v>
      </c>
      <c r="G999" s="1" t="s">
        <v>7854</v>
      </c>
      <c r="H999" s="1" t="s">
        <v>7897</v>
      </c>
      <c r="I999" s="1">
        <v>3364</v>
      </c>
      <c r="J999" s="1" t="s">
        <v>7898</v>
      </c>
      <c r="K999" s="1" t="s">
        <v>55</v>
      </c>
      <c r="L999" s="1" t="s">
        <v>47</v>
      </c>
      <c r="N999" s="1" t="s">
        <v>42</v>
      </c>
      <c r="O999" s="1" t="s">
        <v>43</v>
      </c>
      <c r="P999" s="1">
        <v>1</v>
      </c>
      <c r="R999" s="1">
        <v>0</v>
      </c>
      <c r="S999" s="1" t="s">
        <v>63</v>
      </c>
      <c r="T999" s="1">
        <v>9991</v>
      </c>
      <c r="U999" s="1" t="s">
        <v>7892</v>
      </c>
      <c r="V999" s="1" t="s">
        <v>7893</v>
      </c>
      <c r="W999" s="1" t="s">
        <v>47</v>
      </c>
      <c r="Z999" s="1" t="s">
        <v>1120</v>
      </c>
      <c r="AA999" s="1" t="str">
        <f>VLOOKUP(Z999,List!A:E,2,FALSE)</f>
        <v>PMO</v>
      </c>
      <c r="AB999" s="1" t="str">
        <f>VLOOKUP(Z999,List!A:E,3,FALSE)</f>
        <v>CRA</v>
      </c>
      <c r="AC999" s="1" t="str">
        <f>VLOOKUP(Z999,List!A:E,4,FALSE)</f>
        <v>Second Tier</v>
      </c>
      <c r="AD999" s="1" t="str">
        <f>VLOOKUP(Z999,List!A:E,5,FALSE)</f>
        <v>Second Tier</v>
      </c>
      <c r="AE999" s="1" t="s">
        <v>1223</v>
      </c>
      <c r="AF999" s="1" t="s">
        <v>533</v>
      </c>
      <c r="AH999" s="1" t="s">
        <v>7899</v>
      </c>
      <c r="AK999" s="1" t="s">
        <v>47</v>
      </c>
      <c r="AL999" s="1" t="s">
        <v>54</v>
      </c>
      <c r="AM999" s="1" t="s">
        <v>55</v>
      </c>
      <c r="AN999" s="1" t="s">
        <v>7900</v>
      </c>
      <c r="AO999" s="1" t="s">
        <v>43</v>
      </c>
    </row>
    <row r="1000" spans="1:41" x14ac:dyDescent="0.55000000000000004">
      <c r="A1000" s="1" t="s">
        <v>74</v>
      </c>
      <c r="C1000" s="1">
        <v>2022</v>
      </c>
      <c r="D1000" s="1">
        <v>2</v>
      </c>
      <c r="E1000" s="1">
        <v>22</v>
      </c>
      <c r="F1000" s="4">
        <v>0.44623842592592594</v>
      </c>
      <c r="G1000" s="1" t="s">
        <v>36</v>
      </c>
      <c r="H1000" s="1" t="s">
        <v>7902</v>
      </c>
      <c r="I1000" s="1">
        <v>3365</v>
      </c>
      <c r="J1000" s="1" t="s">
        <v>7903</v>
      </c>
      <c r="K1000" s="1" t="s">
        <v>7904</v>
      </c>
      <c r="L1000" s="1" t="s">
        <v>40</v>
      </c>
      <c r="M1000" s="1" t="s">
        <v>7905</v>
      </c>
      <c r="N1000" s="1" t="s">
        <v>42</v>
      </c>
      <c r="O1000" s="1" t="s">
        <v>43</v>
      </c>
      <c r="P1000" s="1">
        <v>3</v>
      </c>
      <c r="Q1000" s="1" t="s">
        <v>225</v>
      </c>
      <c r="R1000" s="1">
        <v>1</v>
      </c>
      <c r="S1000" s="1" t="s">
        <v>43</v>
      </c>
      <c r="T1000" s="1">
        <v>819211390</v>
      </c>
      <c r="U1000" s="1" t="s">
        <v>7906</v>
      </c>
      <c r="V1000" s="1" t="s">
        <v>7907</v>
      </c>
      <c r="W1000" s="1" t="s">
        <v>47</v>
      </c>
      <c r="Z1000" s="1" t="s">
        <v>120</v>
      </c>
      <c r="AA1000" s="1" t="str">
        <f>VLOOKUP(Z1000,List!A:E,2,FALSE)</f>
        <v>IT Support</v>
      </c>
      <c r="AB1000" s="1" t="str">
        <f>VLOOKUP(Z1000,List!A:E,3,FALSE)</f>
        <v>CRA</v>
      </c>
      <c r="AC1000" s="1" t="str">
        <f>VLOOKUP(Z1000,List!A:E,4,FALSE)</f>
        <v>Second Tier</v>
      </c>
      <c r="AD1000" s="1" t="str">
        <f>VLOOKUP(Z1000,List!A:E,5,FALSE)</f>
        <v>Onsite</v>
      </c>
      <c r="AE1000" s="1" t="s">
        <v>49</v>
      </c>
      <c r="AF1000" s="1" t="s">
        <v>50</v>
      </c>
      <c r="AG1000" s="1" t="s">
        <v>345</v>
      </c>
      <c r="AH1000" s="1" t="s">
        <v>7908</v>
      </c>
      <c r="AI1000" s="1" t="s">
        <v>1378</v>
      </c>
      <c r="AK1000" s="1" t="s">
        <v>47</v>
      </c>
      <c r="AL1000" s="1" t="s">
        <v>54</v>
      </c>
      <c r="AM1000" s="1" t="s">
        <v>55</v>
      </c>
      <c r="AN1000" s="1" t="s">
        <v>7909</v>
      </c>
      <c r="AO1000" s="1" t="s">
        <v>43</v>
      </c>
    </row>
    <row r="1001" spans="1:41" x14ac:dyDescent="0.55000000000000004">
      <c r="C1001" s="1">
        <v>2022</v>
      </c>
      <c r="D1001" s="1">
        <v>2</v>
      </c>
      <c r="E1001" s="1">
        <v>22</v>
      </c>
      <c r="F1001" s="4">
        <v>0.44966435185185188</v>
      </c>
      <c r="G1001" s="1" t="s">
        <v>7854</v>
      </c>
      <c r="H1001" s="1" t="s">
        <v>7911</v>
      </c>
      <c r="I1001" s="1">
        <v>3366</v>
      </c>
      <c r="J1001" s="1" t="s">
        <v>7912</v>
      </c>
      <c r="K1001" s="1" t="s">
        <v>55</v>
      </c>
      <c r="L1001" s="1" t="s">
        <v>47</v>
      </c>
      <c r="N1001" s="1" t="s">
        <v>42</v>
      </c>
      <c r="O1001" s="1" t="s">
        <v>43</v>
      </c>
      <c r="P1001" s="1">
        <v>1</v>
      </c>
      <c r="R1001" s="1">
        <v>0</v>
      </c>
      <c r="S1001" s="1" t="s">
        <v>63</v>
      </c>
      <c r="T1001" s="1">
        <v>9991</v>
      </c>
      <c r="U1001" s="1" t="s">
        <v>7875</v>
      </c>
      <c r="V1001" s="1" t="s">
        <v>7876</v>
      </c>
      <c r="W1001" s="1" t="s">
        <v>47</v>
      </c>
      <c r="Z1001" s="1" t="s">
        <v>1120</v>
      </c>
      <c r="AA1001" s="1" t="str">
        <f>VLOOKUP(Z1001,List!A:E,2,FALSE)</f>
        <v>PMO</v>
      </c>
      <c r="AB1001" s="1" t="str">
        <f>VLOOKUP(Z1001,List!A:E,3,FALSE)</f>
        <v>CRA</v>
      </c>
      <c r="AC1001" s="1" t="str">
        <f>VLOOKUP(Z1001,List!A:E,4,FALSE)</f>
        <v>Second Tier</v>
      </c>
      <c r="AD1001" s="1" t="str">
        <f>VLOOKUP(Z1001,List!A:E,5,FALSE)</f>
        <v>Second Tier</v>
      </c>
      <c r="AE1001" s="1" t="s">
        <v>1223</v>
      </c>
      <c r="AF1001" s="1" t="s">
        <v>533</v>
      </c>
      <c r="AH1001" s="1" t="s">
        <v>7913</v>
      </c>
      <c r="AK1001" s="1" t="s">
        <v>47</v>
      </c>
      <c r="AL1001" s="1" t="s">
        <v>54</v>
      </c>
      <c r="AM1001" s="1" t="s">
        <v>55</v>
      </c>
      <c r="AN1001" s="1" t="s">
        <v>7914</v>
      </c>
      <c r="AO1001" s="1" t="s">
        <v>43</v>
      </c>
    </row>
    <row r="1002" spans="1:41" x14ac:dyDescent="0.55000000000000004">
      <c r="A1002" s="1" t="s">
        <v>74</v>
      </c>
      <c r="C1002" s="1">
        <v>2022</v>
      </c>
      <c r="D1002" s="1">
        <v>2</v>
      </c>
      <c r="E1002" s="1">
        <v>22</v>
      </c>
      <c r="F1002" s="4">
        <v>0.45068287037037041</v>
      </c>
      <c r="G1002" s="1" t="s">
        <v>36</v>
      </c>
      <c r="H1002" s="1" t="s">
        <v>7916</v>
      </c>
      <c r="I1002" s="1">
        <v>3367</v>
      </c>
      <c r="J1002" s="1" t="s">
        <v>7917</v>
      </c>
      <c r="K1002" s="1" t="s">
        <v>7918</v>
      </c>
      <c r="L1002" s="1" t="s">
        <v>40</v>
      </c>
      <c r="M1002" s="1" t="s">
        <v>7919</v>
      </c>
      <c r="N1002" s="1" t="s">
        <v>42</v>
      </c>
      <c r="O1002" s="1" t="s">
        <v>43</v>
      </c>
      <c r="P1002" s="1">
        <v>1</v>
      </c>
      <c r="Q1002" s="1" t="s">
        <v>79</v>
      </c>
      <c r="R1002" s="1">
        <v>1</v>
      </c>
      <c r="S1002" s="1" t="s">
        <v>43</v>
      </c>
      <c r="T1002" s="1">
        <v>945455054</v>
      </c>
      <c r="U1002" s="1" t="s">
        <v>7920</v>
      </c>
      <c r="V1002" s="1" t="s">
        <v>7921</v>
      </c>
      <c r="W1002" s="1" t="s">
        <v>47</v>
      </c>
      <c r="Z1002" s="1" t="s">
        <v>120</v>
      </c>
      <c r="AA1002" s="1" t="str">
        <f>VLOOKUP(Z1002,List!A:E,2,FALSE)</f>
        <v>IT Support</v>
      </c>
      <c r="AB1002" s="1" t="str">
        <f>VLOOKUP(Z1002,List!A:E,3,FALSE)</f>
        <v>CRA</v>
      </c>
      <c r="AC1002" s="1" t="str">
        <f>VLOOKUP(Z1002,List!A:E,4,FALSE)</f>
        <v>Second Tier</v>
      </c>
      <c r="AD1002" s="1" t="str">
        <f>VLOOKUP(Z1002,List!A:E,5,FALSE)</f>
        <v>Onsite</v>
      </c>
      <c r="AE1002" s="1" t="s">
        <v>49</v>
      </c>
      <c r="AF1002" s="1" t="s">
        <v>50</v>
      </c>
      <c r="AG1002" s="1" t="s">
        <v>345</v>
      </c>
      <c r="AH1002" s="1" t="s">
        <v>7922</v>
      </c>
      <c r="AI1002" s="1" t="s">
        <v>7923</v>
      </c>
      <c r="AK1002" s="1" t="s">
        <v>47</v>
      </c>
      <c r="AL1002" s="1" t="s">
        <v>54</v>
      </c>
      <c r="AM1002" s="1" t="s">
        <v>55</v>
      </c>
      <c r="AN1002" s="1" t="s">
        <v>7924</v>
      </c>
      <c r="AO1002" s="1" t="s">
        <v>43</v>
      </c>
    </row>
    <row r="1003" spans="1:41" x14ac:dyDescent="0.55000000000000004">
      <c r="A1003" s="1" t="s">
        <v>656</v>
      </c>
      <c r="B1003" s="1" t="s">
        <v>7925</v>
      </c>
      <c r="C1003" s="1">
        <v>2022</v>
      </c>
      <c r="D1003" s="1">
        <v>2</v>
      </c>
      <c r="E1003" s="1">
        <v>22</v>
      </c>
      <c r="F1003" s="4">
        <v>0.45458333333333334</v>
      </c>
      <c r="G1003" s="1" t="s">
        <v>36</v>
      </c>
      <c r="H1003" s="1" t="s">
        <v>7927</v>
      </c>
      <c r="I1003" s="1">
        <v>3368</v>
      </c>
      <c r="J1003" s="1" t="s">
        <v>7928</v>
      </c>
      <c r="K1003" s="1" t="s">
        <v>7929</v>
      </c>
      <c r="L1003" s="1" t="s">
        <v>40</v>
      </c>
      <c r="M1003" s="1" t="s">
        <v>7930</v>
      </c>
      <c r="N1003" s="1" t="s">
        <v>42</v>
      </c>
      <c r="O1003" s="1" t="s">
        <v>43</v>
      </c>
      <c r="P1003" s="1">
        <v>1</v>
      </c>
      <c r="Q1003" s="1" t="s">
        <v>394</v>
      </c>
      <c r="R1003" s="1">
        <v>1</v>
      </c>
      <c r="S1003" s="1" t="s">
        <v>43</v>
      </c>
      <c r="T1003" s="1">
        <v>808942695</v>
      </c>
      <c r="U1003" s="1" t="s">
        <v>4445</v>
      </c>
      <c r="V1003" s="1" t="s">
        <v>4446</v>
      </c>
      <c r="W1003" s="1" t="s">
        <v>40</v>
      </c>
      <c r="X1003" s="1" t="s">
        <v>7929</v>
      </c>
      <c r="Y1003" s="1" t="s">
        <v>7925</v>
      </c>
      <c r="Z1003" s="1" t="s">
        <v>120</v>
      </c>
      <c r="AA1003" s="1" t="str">
        <f>VLOOKUP(Z1003,List!A:E,2,FALSE)</f>
        <v>IT Support</v>
      </c>
      <c r="AB1003" s="1" t="str">
        <f>VLOOKUP(Z1003,List!A:E,3,FALSE)</f>
        <v>CRA</v>
      </c>
      <c r="AC1003" s="1" t="str">
        <f>VLOOKUP(Z1003,List!A:E,4,FALSE)</f>
        <v>Second Tier</v>
      </c>
      <c r="AD1003" s="1" t="str">
        <f>VLOOKUP(Z1003,List!A:E,5,FALSE)</f>
        <v>Onsite</v>
      </c>
      <c r="AE1003" s="1" t="s">
        <v>49</v>
      </c>
      <c r="AF1003" s="1" t="s">
        <v>69</v>
      </c>
      <c r="AG1003" s="1" t="s">
        <v>2944</v>
      </c>
      <c r="AH1003" s="1" t="s">
        <v>7931</v>
      </c>
      <c r="AJ1003" s="1" t="s">
        <v>1620</v>
      </c>
      <c r="AK1003" s="1" t="s">
        <v>47</v>
      </c>
      <c r="AL1003" s="1" t="s">
        <v>54</v>
      </c>
      <c r="AM1003" s="1" t="s">
        <v>55</v>
      </c>
      <c r="AN1003" s="1" t="s">
        <v>7932</v>
      </c>
      <c r="AO1003" s="1" t="s">
        <v>43</v>
      </c>
    </row>
    <row r="1004" spans="1:41" x14ac:dyDescent="0.55000000000000004">
      <c r="A1004" s="1" t="s">
        <v>34</v>
      </c>
      <c r="B1004" s="1" t="s">
        <v>7933</v>
      </c>
      <c r="C1004" s="1">
        <v>2022</v>
      </c>
      <c r="D1004" s="1">
        <v>2</v>
      </c>
      <c r="E1004" s="1">
        <v>22</v>
      </c>
      <c r="F1004" s="4">
        <v>0.45907407407407402</v>
      </c>
      <c r="G1004" s="1" t="s">
        <v>36</v>
      </c>
      <c r="H1004" s="1" t="s">
        <v>7935</v>
      </c>
      <c r="I1004" s="1">
        <v>3369</v>
      </c>
      <c r="J1004" s="1" t="s">
        <v>7936</v>
      </c>
      <c r="K1004" s="1" t="s">
        <v>55</v>
      </c>
      <c r="L1004" s="1" t="s">
        <v>47</v>
      </c>
      <c r="N1004" s="1" t="s">
        <v>42</v>
      </c>
      <c r="O1004" s="1" t="s">
        <v>43</v>
      </c>
      <c r="P1004" s="1">
        <v>1</v>
      </c>
      <c r="Q1004" s="1" t="s">
        <v>116</v>
      </c>
      <c r="R1004" s="1">
        <v>0</v>
      </c>
      <c r="S1004" s="1" t="s">
        <v>43</v>
      </c>
      <c r="T1004" s="1">
        <v>6941</v>
      </c>
      <c r="U1004" s="1" t="s">
        <v>734</v>
      </c>
      <c r="V1004" s="1" t="s">
        <v>735</v>
      </c>
      <c r="W1004" s="1" t="s">
        <v>40</v>
      </c>
      <c r="X1004" s="1" t="s">
        <v>7937</v>
      </c>
      <c r="Y1004" s="1" t="s">
        <v>7938</v>
      </c>
      <c r="Z1004" s="1" t="s">
        <v>334</v>
      </c>
      <c r="AA1004" s="1" t="str">
        <f>VLOOKUP(Z1004,List!A:E,2,FALSE)</f>
        <v>IT Support</v>
      </c>
      <c r="AB1004" s="1" t="str">
        <f>VLOOKUP(Z1004,List!A:E,3,FALSE)</f>
        <v>CRA</v>
      </c>
      <c r="AC1004" s="1" t="str">
        <f>VLOOKUP(Z1004,List!A:E,4,FALSE)</f>
        <v>Second Tier</v>
      </c>
      <c r="AD1004" s="1" t="str">
        <f>VLOOKUP(Z1004,List!A:E,5,FALSE)</f>
        <v>Onsite</v>
      </c>
      <c r="AE1004" s="1" t="s">
        <v>49</v>
      </c>
      <c r="AF1004" s="1" t="s">
        <v>69</v>
      </c>
      <c r="AG1004" s="1" t="s">
        <v>51</v>
      </c>
      <c r="AH1004" s="1" t="s">
        <v>7939</v>
      </c>
      <c r="AI1004" s="1" t="s">
        <v>739</v>
      </c>
      <c r="AK1004" s="1" t="s">
        <v>47</v>
      </c>
      <c r="AL1004" s="1" t="s">
        <v>54</v>
      </c>
      <c r="AM1004" s="1" t="s">
        <v>55</v>
      </c>
      <c r="AN1004" s="1" t="s">
        <v>7933</v>
      </c>
      <c r="AO1004" s="1" t="s">
        <v>43</v>
      </c>
    </row>
    <row r="1005" spans="1:41" x14ac:dyDescent="0.55000000000000004">
      <c r="A1005" s="1" t="s">
        <v>34</v>
      </c>
      <c r="B1005" s="1" t="s">
        <v>7940</v>
      </c>
      <c r="C1005" s="1">
        <v>2022</v>
      </c>
      <c r="D1005" s="1">
        <v>2</v>
      </c>
      <c r="E1005" s="1">
        <v>22</v>
      </c>
      <c r="F1005" s="4">
        <v>0.45959490740740744</v>
      </c>
      <c r="G1005" s="1" t="s">
        <v>36</v>
      </c>
      <c r="H1005" s="1" t="s">
        <v>7942</v>
      </c>
      <c r="I1005" s="1">
        <v>3370</v>
      </c>
      <c r="J1005" s="1" t="s">
        <v>7943</v>
      </c>
      <c r="K1005" s="1" t="s">
        <v>55</v>
      </c>
      <c r="L1005" s="1" t="s">
        <v>47</v>
      </c>
      <c r="N1005" s="1" t="s">
        <v>42</v>
      </c>
      <c r="O1005" s="1" t="s">
        <v>43</v>
      </c>
      <c r="P1005" s="1">
        <v>1</v>
      </c>
      <c r="Q1005" s="1" t="s">
        <v>394</v>
      </c>
      <c r="R1005" s="1">
        <v>0</v>
      </c>
      <c r="S1005" s="1" t="s">
        <v>43</v>
      </c>
      <c r="T1005" s="1">
        <v>922266496</v>
      </c>
      <c r="U1005" s="1" t="s">
        <v>6584</v>
      </c>
      <c r="V1005" s="1" t="s">
        <v>6585</v>
      </c>
      <c r="W1005" s="1" t="s">
        <v>40</v>
      </c>
      <c r="X1005" s="1" t="s">
        <v>7944</v>
      </c>
      <c r="Y1005" s="1" t="s">
        <v>7945</v>
      </c>
      <c r="Z1005" s="1" t="s">
        <v>144</v>
      </c>
      <c r="AA1005" s="1" t="str">
        <f>VLOOKUP(Z1005,List!A:E,2,FALSE)</f>
        <v>IT Support</v>
      </c>
      <c r="AB1005" s="1" t="str">
        <f>VLOOKUP(Z1005,List!A:E,3,FALSE)</f>
        <v>Point IT</v>
      </c>
      <c r="AC1005" s="1" t="str">
        <f>VLOOKUP(Z1005,List!A:E,4,FALSE)</f>
        <v>Frist Tier</v>
      </c>
      <c r="AD1005" s="1" t="str">
        <f>VLOOKUP(Z1005,List!A:E,5,FALSE)</f>
        <v>Frist Tier</v>
      </c>
      <c r="AE1005" s="1" t="s">
        <v>49</v>
      </c>
      <c r="AF1005" s="1" t="s">
        <v>69</v>
      </c>
      <c r="AG1005" s="1" t="s">
        <v>2580</v>
      </c>
      <c r="AH1005" s="1" t="s">
        <v>7946</v>
      </c>
      <c r="AI1005" s="1" t="s">
        <v>3897</v>
      </c>
      <c r="AK1005" s="1" t="s">
        <v>47</v>
      </c>
      <c r="AL1005" s="1" t="s">
        <v>73</v>
      </c>
      <c r="AM1005" s="1" t="s">
        <v>55</v>
      </c>
      <c r="AN1005" s="1" t="s">
        <v>7940</v>
      </c>
      <c r="AO1005" s="1" t="s">
        <v>43</v>
      </c>
    </row>
    <row r="1006" spans="1:41" x14ac:dyDescent="0.55000000000000004">
      <c r="A1006" s="1" t="s">
        <v>314</v>
      </c>
      <c r="B1006" s="1" t="s">
        <v>7947</v>
      </c>
      <c r="C1006" s="1">
        <v>2022</v>
      </c>
      <c r="D1006" s="1">
        <v>2</v>
      </c>
      <c r="E1006" s="1">
        <v>22</v>
      </c>
      <c r="F1006" s="4">
        <v>0.46341435185185187</v>
      </c>
      <c r="G1006" s="1" t="s">
        <v>36</v>
      </c>
      <c r="H1006" s="1" t="s">
        <v>7949</v>
      </c>
      <c r="I1006" s="1">
        <v>3371</v>
      </c>
      <c r="J1006" s="1" t="s">
        <v>7950</v>
      </c>
      <c r="K1006" s="1" t="s">
        <v>55</v>
      </c>
      <c r="L1006" s="1" t="s">
        <v>47</v>
      </c>
      <c r="N1006" s="1" t="s">
        <v>42</v>
      </c>
      <c r="O1006" s="1" t="s">
        <v>43</v>
      </c>
      <c r="P1006" s="1">
        <v>1</v>
      </c>
      <c r="Q1006" s="1" t="s">
        <v>103</v>
      </c>
      <c r="R1006" s="1">
        <v>0</v>
      </c>
      <c r="S1006" s="1" t="s">
        <v>43</v>
      </c>
      <c r="T1006" s="1">
        <v>8888</v>
      </c>
      <c r="U1006" s="1" t="s">
        <v>1546</v>
      </c>
      <c r="V1006" s="1" t="s">
        <v>959</v>
      </c>
      <c r="W1006" s="1" t="s">
        <v>40</v>
      </c>
      <c r="X1006" s="1" t="s">
        <v>7951</v>
      </c>
      <c r="Y1006" s="1" t="s">
        <v>7952</v>
      </c>
      <c r="Z1006" s="1" t="s">
        <v>344</v>
      </c>
      <c r="AA1006" s="1" t="str">
        <f>VLOOKUP(Z1006,List!A:E,2,FALSE)</f>
        <v>PC Team</v>
      </c>
      <c r="AB1006" s="1" t="str">
        <f>VLOOKUP(Z1006,List!A:E,3,FALSE)</f>
        <v>7Sense (Lenovo)</v>
      </c>
      <c r="AC1006" s="1" t="str">
        <f>VLOOKUP(Z1006,List!A:E,4,FALSE)</f>
        <v>Second Tier</v>
      </c>
      <c r="AD1006" s="1" t="str">
        <f>VLOOKUP(Z1006,List!A:E,5,FALSE)</f>
        <v>Onsite</v>
      </c>
      <c r="AE1006" s="1" t="s">
        <v>49</v>
      </c>
      <c r="AF1006" s="1" t="s">
        <v>69</v>
      </c>
      <c r="AG1006" s="1" t="s">
        <v>792</v>
      </c>
      <c r="AH1006" s="1" t="s">
        <v>7953</v>
      </c>
      <c r="AI1006" s="1" t="s">
        <v>1107</v>
      </c>
      <c r="AK1006" s="1" t="s">
        <v>47</v>
      </c>
      <c r="AL1006" s="1" t="s">
        <v>73</v>
      </c>
      <c r="AM1006" s="1" t="s">
        <v>55</v>
      </c>
      <c r="AN1006" s="1" t="s">
        <v>7947</v>
      </c>
      <c r="AO1006" s="1" t="s">
        <v>43</v>
      </c>
    </row>
    <row r="1007" spans="1:41" x14ac:dyDescent="0.55000000000000004">
      <c r="A1007" s="1" t="s">
        <v>34</v>
      </c>
      <c r="B1007" s="1" t="s">
        <v>7954</v>
      </c>
      <c r="C1007" s="1">
        <v>2022</v>
      </c>
      <c r="D1007" s="1">
        <v>2</v>
      </c>
      <c r="E1007" s="1">
        <v>22</v>
      </c>
      <c r="F1007" s="4">
        <v>0.46405092592592595</v>
      </c>
      <c r="G1007" s="1" t="s">
        <v>36</v>
      </c>
      <c r="H1007" s="1" t="s">
        <v>7956</v>
      </c>
      <c r="I1007" s="1">
        <v>3372</v>
      </c>
      <c r="J1007" s="1" t="s">
        <v>7957</v>
      </c>
      <c r="K1007" s="1" t="s">
        <v>55</v>
      </c>
      <c r="L1007" s="1" t="s">
        <v>47</v>
      </c>
      <c r="N1007" s="1" t="s">
        <v>42</v>
      </c>
      <c r="O1007" s="1" t="s">
        <v>43</v>
      </c>
      <c r="P1007" s="1">
        <v>1</v>
      </c>
      <c r="Q1007" s="1" t="s">
        <v>394</v>
      </c>
      <c r="R1007" s="1">
        <v>0</v>
      </c>
      <c r="S1007" s="1" t="s">
        <v>43</v>
      </c>
      <c r="T1007" s="1">
        <v>6312</v>
      </c>
      <c r="U1007" s="1" t="s">
        <v>7958</v>
      </c>
      <c r="V1007" s="1" t="s">
        <v>610</v>
      </c>
      <c r="W1007" s="1" t="s">
        <v>40</v>
      </c>
      <c r="X1007" s="1" t="s">
        <v>7959</v>
      </c>
      <c r="Y1007" s="1" t="s">
        <v>7960</v>
      </c>
      <c r="Z1007" s="1" t="s">
        <v>959</v>
      </c>
      <c r="AA1007" s="1" t="str">
        <f>VLOOKUP(Z1007,List!A:E,2,FALSE)</f>
        <v>Application Support</v>
      </c>
      <c r="AB1007" s="1" t="str">
        <f>VLOOKUP(Z1007,List!A:E,3,FALSE)</f>
        <v>CRA</v>
      </c>
      <c r="AC1007" s="1" t="str">
        <f>VLOOKUP(Z1007,List!A:E,4,FALSE)</f>
        <v>Second Tier</v>
      </c>
      <c r="AD1007" s="1" t="str">
        <f>VLOOKUP(Z1007,List!A:E,5,FALSE)</f>
        <v>Second Tier</v>
      </c>
      <c r="AE1007" s="1" t="s">
        <v>49</v>
      </c>
      <c r="AF1007" s="1" t="s">
        <v>69</v>
      </c>
      <c r="AG1007" s="1" t="s">
        <v>2580</v>
      </c>
      <c r="AH1007" s="1" t="s">
        <v>7961</v>
      </c>
      <c r="AI1007" s="1" t="s">
        <v>4342</v>
      </c>
      <c r="AK1007" s="1" t="s">
        <v>47</v>
      </c>
      <c r="AL1007" s="1" t="s">
        <v>54</v>
      </c>
      <c r="AM1007" s="1" t="s">
        <v>55</v>
      </c>
      <c r="AN1007" s="1" t="s">
        <v>7962</v>
      </c>
      <c r="AO1007" s="1" t="s">
        <v>43</v>
      </c>
    </row>
    <row r="1008" spans="1:41" x14ac:dyDescent="0.55000000000000004">
      <c r="A1008" s="1" t="s">
        <v>135</v>
      </c>
      <c r="B1008" s="1" t="s">
        <v>7963</v>
      </c>
      <c r="C1008" s="1">
        <v>2022</v>
      </c>
      <c r="D1008" s="1">
        <v>2</v>
      </c>
      <c r="E1008" s="1">
        <v>22</v>
      </c>
      <c r="F1008" s="4">
        <v>0.47487268518518522</v>
      </c>
      <c r="G1008" s="1" t="s">
        <v>36</v>
      </c>
      <c r="H1008" s="1" t="s">
        <v>7965</v>
      </c>
      <c r="I1008" s="1">
        <v>3373</v>
      </c>
      <c r="J1008" s="1" t="s">
        <v>7966</v>
      </c>
      <c r="K1008" s="1" t="s">
        <v>55</v>
      </c>
      <c r="L1008" s="1" t="s">
        <v>47</v>
      </c>
      <c r="N1008" s="1" t="s">
        <v>42</v>
      </c>
      <c r="O1008" s="1" t="s">
        <v>43</v>
      </c>
      <c r="P1008" s="1">
        <v>1</v>
      </c>
      <c r="R1008" s="1">
        <v>0</v>
      </c>
      <c r="S1008" s="1" t="s">
        <v>43</v>
      </c>
      <c r="T1008" s="1">
        <v>945455054</v>
      </c>
      <c r="U1008" s="1" t="s">
        <v>7149</v>
      </c>
      <c r="V1008" s="1" t="s">
        <v>7150</v>
      </c>
      <c r="W1008" s="1" t="s">
        <v>40</v>
      </c>
      <c r="X1008" s="1" t="s">
        <v>7967</v>
      </c>
      <c r="Y1008" s="1" t="s">
        <v>7963</v>
      </c>
      <c r="Z1008" s="1" t="s">
        <v>177</v>
      </c>
      <c r="AA1008" s="1" t="str">
        <f>VLOOKUP(Z1008,List!A:E,2,FALSE)</f>
        <v>IT Support</v>
      </c>
      <c r="AB1008" s="1" t="str">
        <f>VLOOKUP(Z1008,List!A:E,3,FALSE)</f>
        <v>Point IT</v>
      </c>
      <c r="AC1008" s="1" t="str">
        <f>VLOOKUP(Z1008,List!A:E,4,FALSE)</f>
        <v>Frist Tier</v>
      </c>
      <c r="AD1008" s="1" t="str">
        <f>VLOOKUP(Z1008,List!A:E,5,FALSE)</f>
        <v>Frist Tier</v>
      </c>
      <c r="AE1008" s="1" t="s">
        <v>167</v>
      </c>
      <c r="AF1008" s="1" t="s">
        <v>69</v>
      </c>
      <c r="AG1008" s="1" t="s">
        <v>145</v>
      </c>
      <c r="AH1008" s="1" t="s">
        <v>7968</v>
      </c>
      <c r="AI1008" s="1" t="s">
        <v>1378</v>
      </c>
      <c r="AK1008" s="1" t="s">
        <v>47</v>
      </c>
      <c r="AL1008" s="1" t="s">
        <v>54</v>
      </c>
      <c r="AM1008" s="1" t="s">
        <v>55</v>
      </c>
      <c r="AN1008" s="1" t="s">
        <v>7963</v>
      </c>
      <c r="AO1008" s="1" t="s">
        <v>43</v>
      </c>
    </row>
    <row r="1009" spans="1:41" x14ac:dyDescent="0.55000000000000004">
      <c r="A1009" s="1" t="s">
        <v>34</v>
      </c>
      <c r="B1009" s="1" t="s">
        <v>7969</v>
      </c>
      <c r="C1009" s="1">
        <v>2022</v>
      </c>
      <c r="D1009" s="1">
        <v>2</v>
      </c>
      <c r="E1009" s="1">
        <v>22</v>
      </c>
      <c r="F1009" s="4">
        <v>0.4790625</v>
      </c>
      <c r="G1009" s="1" t="s">
        <v>36</v>
      </c>
      <c r="H1009" s="1" t="s">
        <v>7971</v>
      </c>
      <c r="I1009" s="1">
        <v>3374</v>
      </c>
      <c r="J1009" s="1" t="s">
        <v>7972</v>
      </c>
      <c r="K1009" s="1" t="s">
        <v>7973</v>
      </c>
      <c r="L1009" s="1" t="s">
        <v>40</v>
      </c>
      <c r="M1009" s="1" t="s">
        <v>7974</v>
      </c>
      <c r="N1009" s="1" t="s">
        <v>42</v>
      </c>
      <c r="O1009" s="1" t="s">
        <v>43</v>
      </c>
      <c r="P1009" s="1">
        <v>1</v>
      </c>
      <c r="Q1009" s="1" t="s">
        <v>44</v>
      </c>
      <c r="R1009" s="1">
        <v>1</v>
      </c>
      <c r="S1009" s="1" t="s">
        <v>43</v>
      </c>
      <c r="T1009" s="1">
        <v>971280439</v>
      </c>
      <c r="U1009" s="1" t="s">
        <v>7975</v>
      </c>
      <c r="V1009" s="1" t="s">
        <v>7976</v>
      </c>
      <c r="W1009" s="1" t="s">
        <v>40</v>
      </c>
      <c r="X1009" s="1" t="s">
        <v>7977</v>
      </c>
      <c r="Y1009" s="1" t="s">
        <v>7978</v>
      </c>
      <c r="Z1009" s="1" t="s">
        <v>959</v>
      </c>
      <c r="AA1009" s="1" t="str">
        <f>VLOOKUP(Z1009,List!A:E,2,FALSE)</f>
        <v>Application Support</v>
      </c>
      <c r="AB1009" s="1" t="str">
        <f>VLOOKUP(Z1009,List!A:E,3,FALSE)</f>
        <v>CRA</v>
      </c>
      <c r="AC1009" s="1" t="str">
        <f>VLOOKUP(Z1009,List!A:E,4,FALSE)</f>
        <v>Second Tier</v>
      </c>
      <c r="AD1009" s="1" t="str">
        <f>VLOOKUP(Z1009,List!A:E,5,FALSE)</f>
        <v>Second Tier</v>
      </c>
      <c r="AE1009" s="1" t="s">
        <v>49</v>
      </c>
      <c r="AF1009" s="1" t="s">
        <v>69</v>
      </c>
      <c r="AG1009" s="1" t="s">
        <v>51</v>
      </c>
      <c r="AH1009" s="1" t="s">
        <v>7979</v>
      </c>
      <c r="AI1009" s="1" t="s">
        <v>3792</v>
      </c>
      <c r="AK1009" s="1" t="s">
        <v>47</v>
      </c>
      <c r="AL1009" s="1" t="s">
        <v>54</v>
      </c>
      <c r="AM1009" s="1" t="s">
        <v>55</v>
      </c>
      <c r="AN1009" s="1" t="s">
        <v>7969</v>
      </c>
      <c r="AO1009" s="1" t="s">
        <v>43</v>
      </c>
    </row>
    <row r="1010" spans="1:41" x14ac:dyDescent="0.55000000000000004">
      <c r="A1010" s="1" t="s">
        <v>860</v>
      </c>
      <c r="B1010" s="1" t="s">
        <v>7980</v>
      </c>
      <c r="C1010" s="1">
        <v>2022</v>
      </c>
      <c r="D1010" s="1">
        <v>2</v>
      </c>
      <c r="E1010" s="1">
        <v>22</v>
      </c>
      <c r="F1010" s="4">
        <v>0.48053240740740738</v>
      </c>
      <c r="G1010" s="1" t="s">
        <v>36</v>
      </c>
      <c r="H1010" s="1" t="s">
        <v>7982</v>
      </c>
      <c r="I1010" s="1">
        <v>3375</v>
      </c>
      <c r="J1010" s="1" t="s">
        <v>7983</v>
      </c>
      <c r="K1010" s="1" t="s">
        <v>55</v>
      </c>
      <c r="L1010" s="1" t="s">
        <v>47</v>
      </c>
      <c r="N1010" s="1" t="s">
        <v>42</v>
      </c>
      <c r="O1010" s="1" t="s">
        <v>43</v>
      </c>
      <c r="P1010" s="1">
        <v>1</v>
      </c>
      <c r="Q1010" s="1" t="s">
        <v>152</v>
      </c>
      <c r="R1010" s="1">
        <v>0</v>
      </c>
      <c r="S1010" s="1" t="s">
        <v>43</v>
      </c>
      <c r="T1010" s="1">
        <v>873079798</v>
      </c>
      <c r="U1010" s="1" t="s">
        <v>597</v>
      </c>
      <c r="V1010" s="1" t="s">
        <v>598</v>
      </c>
      <c r="W1010" s="1" t="s">
        <v>40</v>
      </c>
      <c r="X1010" s="1" t="s">
        <v>7984</v>
      </c>
      <c r="Y1010" s="1" t="s">
        <v>7980</v>
      </c>
      <c r="Z1010" s="1" t="s">
        <v>177</v>
      </c>
      <c r="AA1010" s="1" t="str">
        <f>VLOOKUP(Z1010,List!A:E,2,FALSE)</f>
        <v>IT Support</v>
      </c>
      <c r="AB1010" s="1" t="str">
        <f>VLOOKUP(Z1010,List!A:E,3,FALSE)</f>
        <v>Point IT</v>
      </c>
      <c r="AC1010" s="1" t="str">
        <f>VLOOKUP(Z1010,List!A:E,4,FALSE)</f>
        <v>Frist Tier</v>
      </c>
      <c r="AD1010" s="1" t="str">
        <f>VLOOKUP(Z1010,List!A:E,5,FALSE)</f>
        <v>Frist Tier</v>
      </c>
      <c r="AE1010" s="1" t="s">
        <v>49</v>
      </c>
      <c r="AF1010" s="1" t="s">
        <v>69</v>
      </c>
      <c r="AG1010" s="1" t="s">
        <v>868</v>
      </c>
      <c r="AH1010" s="1" t="s">
        <v>7985</v>
      </c>
      <c r="AI1010" s="1" t="s">
        <v>602</v>
      </c>
      <c r="AK1010" s="1" t="s">
        <v>47</v>
      </c>
      <c r="AL1010" s="1" t="s">
        <v>54</v>
      </c>
      <c r="AM1010" s="1" t="s">
        <v>55</v>
      </c>
      <c r="AN1010" s="1" t="s">
        <v>7986</v>
      </c>
      <c r="AO1010" s="1" t="s">
        <v>43</v>
      </c>
    </row>
    <row r="1011" spans="1:41" x14ac:dyDescent="0.55000000000000004">
      <c r="A1011" s="1" t="s">
        <v>314</v>
      </c>
      <c r="B1011" s="1" t="s">
        <v>7987</v>
      </c>
      <c r="C1011" s="1">
        <v>2022</v>
      </c>
      <c r="D1011" s="1">
        <v>2</v>
      </c>
      <c r="E1011" s="1">
        <v>22</v>
      </c>
      <c r="F1011" s="4">
        <v>0.49504629629629626</v>
      </c>
      <c r="G1011" s="1" t="s">
        <v>36</v>
      </c>
      <c r="H1011" s="1" t="s">
        <v>47</v>
      </c>
      <c r="I1011" s="1">
        <v>3376</v>
      </c>
      <c r="J1011" s="1" t="s">
        <v>7989</v>
      </c>
      <c r="K1011" s="1" t="s">
        <v>55</v>
      </c>
      <c r="L1011" s="1" t="s">
        <v>47</v>
      </c>
      <c r="N1011" s="1" t="s">
        <v>42</v>
      </c>
      <c r="O1011" s="1" t="s">
        <v>43</v>
      </c>
      <c r="P1011" s="1">
        <v>1</v>
      </c>
      <c r="Q1011" s="1" t="s">
        <v>789</v>
      </c>
      <c r="R1011" s="1">
        <v>0</v>
      </c>
      <c r="S1011" s="1" t="s">
        <v>63</v>
      </c>
      <c r="T1011" s="1">
        <v>5721</v>
      </c>
      <c r="U1011" s="1" t="s">
        <v>7990</v>
      </c>
      <c r="V1011" s="1" t="s">
        <v>7991</v>
      </c>
      <c r="W1011" s="1" t="s">
        <v>40</v>
      </c>
      <c r="X1011" s="1" t="s">
        <v>7992</v>
      </c>
      <c r="Y1011" s="1" t="s">
        <v>7993</v>
      </c>
      <c r="Z1011" s="1" t="s">
        <v>144</v>
      </c>
      <c r="AA1011" s="1" t="str">
        <f>VLOOKUP(Z1011,List!A:E,2,FALSE)</f>
        <v>IT Support</v>
      </c>
      <c r="AB1011" s="1" t="str">
        <f>VLOOKUP(Z1011,List!A:E,3,FALSE)</f>
        <v>Point IT</v>
      </c>
      <c r="AC1011" s="1" t="str">
        <f>VLOOKUP(Z1011,List!A:E,4,FALSE)</f>
        <v>Frist Tier</v>
      </c>
      <c r="AD1011" s="1" t="str">
        <f>VLOOKUP(Z1011,List!A:E,5,FALSE)</f>
        <v>Frist Tier</v>
      </c>
      <c r="AE1011" s="1" t="s">
        <v>49</v>
      </c>
      <c r="AF1011" s="1" t="s">
        <v>69</v>
      </c>
      <c r="AG1011" s="1" t="s">
        <v>323</v>
      </c>
      <c r="AH1011" s="1" t="s">
        <v>7994</v>
      </c>
      <c r="AI1011" s="1" t="s">
        <v>3792</v>
      </c>
      <c r="AK1011" s="1" t="s">
        <v>47</v>
      </c>
      <c r="AL1011" s="1" t="s">
        <v>54</v>
      </c>
      <c r="AM1011" s="1" t="s">
        <v>55</v>
      </c>
      <c r="AN1011" s="1" t="s">
        <v>7987</v>
      </c>
      <c r="AO1011" s="1" t="s">
        <v>43</v>
      </c>
    </row>
    <row r="1012" spans="1:41" x14ac:dyDescent="0.55000000000000004">
      <c r="A1012" s="1" t="s">
        <v>203</v>
      </c>
      <c r="B1012" s="1" t="s">
        <v>7995</v>
      </c>
      <c r="C1012" s="1">
        <v>2022</v>
      </c>
      <c r="D1012" s="1">
        <v>2</v>
      </c>
      <c r="E1012" s="1">
        <v>22</v>
      </c>
      <c r="F1012" s="4">
        <v>0.50351851851851859</v>
      </c>
      <c r="G1012" s="1" t="s">
        <v>36</v>
      </c>
      <c r="H1012" s="1" t="s">
        <v>7997</v>
      </c>
      <c r="I1012" s="1">
        <v>3377</v>
      </c>
      <c r="J1012" s="1" t="s">
        <v>7998</v>
      </c>
      <c r="K1012" s="1" t="s">
        <v>55</v>
      </c>
      <c r="L1012" s="1" t="s">
        <v>47</v>
      </c>
      <c r="N1012" s="1" t="s">
        <v>42</v>
      </c>
      <c r="O1012" s="1" t="s">
        <v>43</v>
      </c>
      <c r="P1012" s="1">
        <v>1</v>
      </c>
      <c r="Q1012" s="1" t="s">
        <v>217</v>
      </c>
      <c r="R1012" s="1">
        <v>0</v>
      </c>
      <c r="S1012" s="1" t="s">
        <v>43</v>
      </c>
      <c r="T1012" s="1">
        <v>947079891</v>
      </c>
      <c r="U1012" s="1" t="s">
        <v>968</v>
      </c>
      <c r="V1012" s="1" t="s">
        <v>969</v>
      </c>
      <c r="W1012" s="1" t="s">
        <v>40</v>
      </c>
      <c r="X1012" s="1" t="s">
        <v>7999</v>
      </c>
      <c r="Y1012" s="1" t="s">
        <v>7995</v>
      </c>
      <c r="Z1012" s="1" t="s">
        <v>210</v>
      </c>
      <c r="AA1012" s="1" t="str">
        <f>VLOOKUP(Z1012,List!A:E,2,FALSE)</f>
        <v>E-sarabun</v>
      </c>
      <c r="AB1012" s="1" t="str">
        <f>VLOOKUP(Z1012,List!A:E,3,FALSE)</f>
        <v>CRA</v>
      </c>
      <c r="AC1012" s="1" t="str">
        <f>VLOOKUP(Z1012,List!A:E,4,FALSE)</f>
        <v>Second Tier</v>
      </c>
      <c r="AD1012" s="1" t="str">
        <f>VLOOKUP(Z1012,List!A:E,5,FALSE)</f>
        <v>Second Tier</v>
      </c>
      <c r="AE1012" s="1" t="s">
        <v>49</v>
      </c>
      <c r="AF1012" s="1" t="s">
        <v>69</v>
      </c>
      <c r="AG1012" s="1" t="s">
        <v>211</v>
      </c>
      <c r="AH1012" s="1" t="s">
        <v>8000</v>
      </c>
      <c r="AI1012" s="1" t="s">
        <v>973</v>
      </c>
      <c r="AK1012" s="1" t="s">
        <v>47</v>
      </c>
      <c r="AL1012" s="1" t="s">
        <v>73</v>
      </c>
      <c r="AM1012" s="1" t="s">
        <v>55</v>
      </c>
      <c r="AN1012" s="1" t="s">
        <v>7995</v>
      </c>
      <c r="AO1012" s="1" t="s">
        <v>43</v>
      </c>
    </row>
    <row r="1013" spans="1:41" x14ac:dyDescent="0.55000000000000004">
      <c r="A1013" s="1" t="s">
        <v>123</v>
      </c>
      <c r="B1013" s="1" t="s">
        <v>8001</v>
      </c>
      <c r="C1013" s="1">
        <v>2022</v>
      </c>
      <c r="D1013" s="1">
        <v>2</v>
      </c>
      <c r="E1013" s="1">
        <v>22</v>
      </c>
      <c r="F1013" s="4">
        <v>0.54175925925925927</v>
      </c>
      <c r="G1013" s="1" t="s">
        <v>36</v>
      </c>
      <c r="H1013" s="1" t="s">
        <v>8003</v>
      </c>
      <c r="I1013" s="1">
        <v>3378</v>
      </c>
      <c r="J1013" s="1" t="s">
        <v>8004</v>
      </c>
      <c r="K1013" s="1" t="s">
        <v>55</v>
      </c>
      <c r="L1013" s="1" t="s">
        <v>47</v>
      </c>
      <c r="N1013" s="1" t="s">
        <v>42</v>
      </c>
      <c r="O1013" s="1" t="s">
        <v>43</v>
      </c>
      <c r="P1013" s="1">
        <v>1</v>
      </c>
      <c r="Q1013" s="1" t="s">
        <v>62</v>
      </c>
      <c r="R1013" s="1">
        <v>0</v>
      </c>
      <c r="S1013" s="1" t="s">
        <v>43</v>
      </c>
      <c r="T1013" s="1">
        <v>5728</v>
      </c>
      <c r="U1013" s="1" t="s">
        <v>8005</v>
      </c>
      <c r="V1013" s="1" t="s">
        <v>8006</v>
      </c>
      <c r="W1013" s="1" t="s">
        <v>40</v>
      </c>
      <c r="X1013" s="1" t="s">
        <v>8007</v>
      </c>
      <c r="Y1013" s="1" t="s">
        <v>8008</v>
      </c>
      <c r="Z1013" s="1" t="s">
        <v>144</v>
      </c>
      <c r="AA1013" s="1" t="str">
        <f>VLOOKUP(Z1013,List!A:E,2,FALSE)</f>
        <v>IT Support</v>
      </c>
      <c r="AB1013" s="1" t="str">
        <f>VLOOKUP(Z1013,List!A:E,3,FALSE)</f>
        <v>Point IT</v>
      </c>
      <c r="AC1013" s="1" t="str">
        <f>VLOOKUP(Z1013,List!A:E,4,FALSE)</f>
        <v>Frist Tier</v>
      </c>
      <c r="AD1013" s="1" t="str">
        <f>VLOOKUP(Z1013,List!A:E,5,FALSE)</f>
        <v>Frist Tier</v>
      </c>
      <c r="AE1013" s="1" t="s">
        <v>49</v>
      </c>
      <c r="AF1013" s="1" t="s">
        <v>69</v>
      </c>
      <c r="AG1013" s="1" t="s">
        <v>356</v>
      </c>
      <c r="AH1013" s="1" t="s">
        <v>8009</v>
      </c>
      <c r="AI1013" s="1" t="s">
        <v>7274</v>
      </c>
      <c r="AK1013" s="1" t="s">
        <v>47</v>
      </c>
      <c r="AL1013" s="1" t="s">
        <v>73</v>
      </c>
      <c r="AM1013" s="1" t="s">
        <v>55</v>
      </c>
      <c r="AN1013" s="1" t="s">
        <v>8001</v>
      </c>
      <c r="AO1013" s="1" t="s">
        <v>43</v>
      </c>
    </row>
    <row r="1014" spans="1:41" x14ac:dyDescent="0.55000000000000004">
      <c r="A1014" s="1" t="s">
        <v>123</v>
      </c>
      <c r="C1014" s="1">
        <v>2022</v>
      </c>
      <c r="D1014" s="1">
        <v>2</v>
      </c>
      <c r="E1014" s="1">
        <v>22</v>
      </c>
      <c r="F1014" s="4">
        <v>0.54903935185185182</v>
      </c>
      <c r="G1014" s="1" t="s">
        <v>36</v>
      </c>
      <c r="H1014" s="1" t="s">
        <v>8011</v>
      </c>
      <c r="I1014" s="1">
        <v>3379</v>
      </c>
      <c r="J1014" s="1" t="s">
        <v>8012</v>
      </c>
      <c r="K1014" s="1" t="s">
        <v>55</v>
      </c>
      <c r="L1014" s="1" t="s">
        <v>47</v>
      </c>
      <c r="N1014" s="1" t="s">
        <v>42</v>
      </c>
      <c r="O1014" s="1" t="s">
        <v>43</v>
      </c>
      <c r="P1014" s="1">
        <v>1</v>
      </c>
      <c r="Q1014" s="1" t="s">
        <v>62</v>
      </c>
      <c r="R1014" s="1">
        <v>0</v>
      </c>
      <c r="S1014" s="1" t="s">
        <v>43</v>
      </c>
      <c r="T1014" s="1">
        <v>6153</v>
      </c>
      <c r="U1014" s="1" t="s">
        <v>236</v>
      </c>
      <c r="V1014" s="1" t="s">
        <v>237</v>
      </c>
      <c r="W1014" s="1" t="s">
        <v>40</v>
      </c>
      <c r="X1014" s="1" t="s">
        <v>8013</v>
      </c>
      <c r="Y1014" s="1" t="s">
        <v>8014</v>
      </c>
      <c r="Z1014" s="1" t="s">
        <v>84</v>
      </c>
      <c r="AA1014" s="1" t="str">
        <f>VLOOKUP(Z1014,List!A:E,2,FALSE)</f>
        <v>IT Support</v>
      </c>
      <c r="AB1014" s="1" t="str">
        <f>VLOOKUP(Z1014,List!A:E,3,FALSE)</f>
        <v>Point IT</v>
      </c>
      <c r="AC1014" s="1" t="str">
        <f>VLOOKUP(Z1014,List!A:E,4,FALSE)</f>
        <v>Second Tier</v>
      </c>
      <c r="AD1014" s="1" t="str">
        <f>VLOOKUP(Z1014,List!A:E,5,FALSE)</f>
        <v>Onsite</v>
      </c>
      <c r="AE1014" s="1" t="s">
        <v>49</v>
      </c>
      <c r="AF1014" s="1" t="s">
        <v>7273</v>
      </c>
      <c r="AG1014" s="1" t="s">
        <v>356</v>
      </c>
      <c r="AH1014" s="1" t="s">
        <v>8015</v>
      </c>
      <c r="AI1014" s="1" t="s">
        <v>190</v>
      </c>
      <c r="AK1014" s="1" t="s">
        <v>47</v>
      </c>
      <c r="AL1014" s="1" t="s">
        <v>73</v>
      </c>
      <c r="AM1014" s="1" t="s">
        <v>55</v>
      </c>
      <c r="AN1014" s="1" t="s">
        <v>8014</v>
      </c>
      <c r="AO1014" s="1" t="s">
        <v>43</v>
      </c>
    </row>
    <row r="1015" spans="1:41" x14ac:dyDescent="0.55000000000000004">
      <c r="A1015" s="1" t="s">
        <v>123</v>
      </c>
      <c r="B1015" s="1" t="s">
        <v>8016</v>
      </c>
      <c r="C1015" s="1">
        <v>2022</v>
      </c>
      <c r="D1015" s="1">
        <v>2</v>
      </c>
      <c r="E1015" s="1">
        <v>22</v>
      </c>
      <c r="F1015" s="4">
        <v>0.55087962962962966</v>
      </c>
      <c r="G1015" s="1" t="s">
        <v>36</v>
      </c>
      <c r="H1015" s="1" t="s">
        <v>8018</v>
      </c>
      <c r="I1015" s="1">
        <v>3380</v>
      </c>
      <c r="J1015" s="1" t="s">
        <v>8019</v>
      </c>
      <c r="K1015" s="1" t="s">
        <v>55</v>
      </c>
      <c r="L1015" s="1" t="s">
        <v>47</v>
      </c>
      <c r="N1015" s="1" t="s">
        <v>42</v>
      </c>
      <c r="O1015" s="1" t="s">
        <v>43</v>
      </c>
      <c r="P1015" s="1">
        <v>1</v>
      </c>
      <c r="Q1015" s="1" t="s">
        <v>62</v>
      </c>
      <c r="R1015" s="1">
        <v>0</v>
      </c>
      <c r="S1015" s="1" t="s">
        <v>43</v>
      </c>
      <c r="T1015" s="1">
        <v>6502</v>
      </c>
      <c r="U1015" s="1" t="s">
        <v>1582</v>
      </c>
      <c r="V1015" s="1" t="s">
        <v>1583</v>
      </c>
      <c r="W1015" s="1" t="s">
        <v>40</v>
      </c>
      <c r="X1015" s="1" t="s">
        <v>8020</v>
      </c>
      <c r="Y1015" s="1" t="s">
        <v>8021</v>
      </c>
      <c r="Z1015" s="1" t="s">
        <v>144</v>
      </c>
      <c r="AA1015" s="1" t="str">
        <f>VLOOKUP(Z1015,List!A:E,2,FALSE)</f>
        <v>IT Support</v>
      </c>
      <c r="AB1015" s="1" t="str">
        <f>VLOOKUP(Z1015,List!A:E,3,FALSE)</f>
        <v>Point IT</v>
      </c>
      <c r="AC1015" s="1" t="str">
        <f>VLOOKUP(Z1015,List!A:E,4,FALSE)</f>
        <v>Frist Tier</v>
      </c>
      <c r="AD1015" s="1" t="str">
        <f>VLOOKUP(Z1015,List!A:E,5,FALSE)</f>
        <v>Frist Tier</v>
      </c>
      <c r="AE1015" s="1" t="s">
        <v>49</v>
      </c>
      <c r="AF1015" s="1" t="s">
        <v>69</v>
      </c>
      <c r="AG1015" s="1" t="s">
        <v>132</v>
      </c>
      <c r="AH1015" s="1" t="s">
        <v>1729</v>
      </c>
      <c r="AI1015" s="1" t="s">
        <v>870</v>
      </c>
      <c r="AK1015" s="1" t="s">
        <v>47</v>
      </c>
      <c r="AL1015" s="1" t="s">
        <v>54</v>
      </c>
      <c r="AM1015" s="1" t="s">
        <v>55</v>
      </c>
      <c r="AN1015" s="1" t="s">
        <v>8016</v>
      </c>
      <c r="AO1015" s="1" t="s">
        <v>43</v>
      </c>
    </row>
    <row r="1016" spans="1:41" x14ac:dyDescent="0.55000000000000004">
      <c r="A1016" s="1" t="s">
        <v>34</v>
      </c>
      <c r="B1016" s="1" t="s">
        <v>8022</v>
      </c>
      <c r="C1016" s="1">
        <v>2022</v>
      </c>
      <c r="D1016" s="1">
        <v>2</v>
      </c>
      <c r="E1016" s="1">
        <v>22</v>
      </c>
      <c r="F1016" s="4">
        <v>0.55410879629629628</v>
      </c>
      <c r="G1016" s="1" t="s">
        <v>36</v>
      </c>
      <c r="H1016" s="1" t="s">
        <v>47</v>
      </c>
      <c r="I1016" s="1">
        <v>3381</v>
      </c>
      <c r="J1016" s="1" t="s">
        <v>8024</v>
      </c>
      <c r="K1016" s="1" t="s">
        <v>55</v>
      </c>
      <c r="L1016" s="1" t="s">
        <v>47</v>
      </c>
      <c r="N1016" s="1" t="s">
        <v>42</v>
      </c>
      <c r="O1016" s="1" t="s">
        <v>43</v>
      </c>
      <c r="P1016" s="1">
        <v>1</v>
      </c>
      <c r="Q1016" s="1" t="s">
        <v>62</v>
      </c>
      <c r="R1016" s="1">
        <v>0</v>
      </c>
      <c r="S1016" s="1" t="s">
        <v>63</v>
      </c>
      <c r="T1016" s="1">
        <v>6213</v>
      </c>
      <c r="U1016" s="1" t="s">
        <v>6001</v>
      </c>
      <c r="V1016" s="1" t="s">
        <v>6002</v>
      </c>
      <c r="W1016" s="1" t="s">
        <v>40</v>
      </c>
      <c r="X1016" s="1" t="s">
        <v>8025</v>
      </c>
      <c r="Y1016" s="1" t="s">
        <v>8022</v>
      </c>
      <c r="Z1016" s="1" t="s">
        <v>177</v>
      </c>
      <c r="AA1016" s="1" t="str">
        <f>VLOOKUP(Z1016,List!A:E,2,FALSE)</f>
        <v>IT Support</v>
      </c>
      <c r="AB1016" s="1" t="str">
        <f>VLOOKUP(Z1016,List!A:E,3,FALSE)</f>
        <v>Point IT</v>
      </c>
      <c r="AC1016" s="1" t="str">
        <f>VLOOKUP(Z1016,List!A:E,4,FALSE)</f>
        <v>Frist Tier</v>
      </c>
      <c r="AD1016" s="1" t="str">
        <f>VLOOKUP(Z1016,List!A:E,5,FALSE)</f>
        <v>Frist Tier</v>
      </c>
      <c r="AE1016" s="1" t="s">
        <v>49</v>
      </c>
      <c r="AF1016" s="1" t="s">
        <v>69</v>
      </c>
      <c r="AG1016" s="1" t="s">
        <v>200</v>
      </c>
      <c r="AH1016" s="1" t="s">
        <v>8026</v>
      </c>
      <c r="AI1016" s="1" t="s">
        <v>5945</v>
      </c>
      <c r="AK1016" s="1" t="s">
        <v>47</v>
      </c>
      <c r="AL1016" s="1" t="s">
        <v>54</v>
      </c>
      <c r="AM1016" s="1" t="s">
        <v>55</v>
      </c>
      <c r="AN1016" s="1" t="s">
        <v>8027</v>
      </c>
      <c r="AO1016" s="1" t="s">
        <v>43</v>
      </c>
    </row>
    <row r="1017" spans="1:41" x14ac:dyDescent="0.55000000000000004">
      <c r="A1017" s="1" t="s">
        <v>34</v>
      </c>
      <c r="C1017" s="1">
        <v>2022</v>
      </c>
      <c r="D1017" s="1">
        <v>2</v>
      </c>
      <c r="E1017" s="1">
        <v>22</v>
      </c>
      <c r="F1017" s="4">
        <v>0.57443287037037039</v>
      </c>
      <c r="G1017" s="1" t="s">
        <v>36</v>
      </c>
      <c r="H1017" s="1" t="s">
        <v>8029</v>
      </c>
      <c r="I1017" s="1">
        <v>3382</v>
      </c>
      <c r="J1017" s="1" t="s">
        <v>8030</v>
      </c>
      <c r="K1017" s="1" t="s">
        <v>55</v>
      </c>
      <c r="L1017" s="1" t="s">
        <v>47</v>
      </c>
      <c r="N1017" s="1" t="s">
        <v>42</v>
      </c>
      <c r="O1017" s="1" t="s">
        <v>43</v>
      </c>
      <c r="P1017" s="1">
        <v>1</v>
      </c>
      <c r="Q1017" s="1" t="s">
        <v>62</v>
      </c>
      <c r="R1017" s="1">
        <v>0</v>
      </c>
      <c r="S1017" s="1" t="s">
        <v>43</v>
      </c>
      <c r="T1017" s="1">
        <v>1211</v>
      </c>
      <c r="U1017" s="1" t="s">
        <v>8031</v>
      </c>
      <c r="V1017" s="1" t="s">
        <v>8032</v>
      </c>
      <c r="W1017" s="1" t="s">
        <v>47</v>
      </c>
      <c r="Z1017" s="1" t="s">
        <v>610</v>
      </c>
      <c r="AA1017" s="1" t="str">
        <f>VLOOKUP(Z1017,List!A:E,2,FALSE)</f>
        <v>PMO</v>
      </c>
      <c r="AB1017" s="1" t="str">
        <f>VLOOKUP(Z1017,List!A:E,3,FALSE)</f>
        <v>CRA</v>
      </c>
      <c r="AC1017" s="1" t="str">
        <f>VLOOKUP(Z1017,List!A:E,4,FALSE)</f>
        <v>Second Tier</v>
      </c>
      <c r="AD1017" s="1" t="str">
        <f>VLOOKUP(Z1017,List!A:E,5,FALSE)</f>
        <v>Second Tier</v>
      </c>
      <c r="AE1017" s="1" t="s">
        <v>49</v>
      </c>
      <c r="AF1017" s="1" t="s">
        <v>533</v>
      </c>
      <c r="AG1017" s="1" t="s">
        <v>611</v>
      </c>
      <c r="AH1017" s="1" t="s">
        <v>8033</v>
      </c>
      <c r="AI1017" s="1" t="s">
        <v>1854</v>
      </c>
      <c r="AK1017" s="1" t="s">
        <v>47</v>
      </c>
      <c r="AL1017" s="1" t="s">
        <v>73</v>
      </c>
      <c r="AM1017" s="1" t="s">
        <v>55</v>
      </c>
      <c r="AN1017" s="1" t="s">
        <v>8034</v>
      </c>
      <c r="AO1017" s="1" t="s">
        <v>43</v>
      </c>
    </row>
    <row r="1018" spans="1:41" x14ac:dyDescent="0.55000000000000004">
      <c r="B1018" s="1" t="s">
        <v>8035</v>
      </c>
      <c r="C1018" s="1">
        <v>2022</v>
      </c>
      <c r="D1018" s="1">
        <v>2</v>
      </c>
      <c r="E1018" s="1">
        <v>22</v>
      </c>
      <c r="F1018" s="4">
        <v>0.57734953703703706</v>
      </c>
      <c r="G1018" s="1" t="s">
        <v>8037</v>
      </c>
      <c r="H1018" s="1" t="s">
        <v>47</v>
      </c>
      <c r="I1018" s="1">
        <v>3383</v>
      </c>
      <c r="J1018" s="1" t="s">
        <v>8038</v>
      </c>
      <c r="K1018" s="1" t="s">
        <v>55</v>
      </c>
      <c r="L1018" s="1" t="s">
        <v>47</v>
      </c>
      <c r="N1018" s="1" t="s">
        <v>42</v>
      </c>
      <c r="O1018" s="1" t="s">
        <v>43</v>
      </c>
      <c r="P1018" s="1">
        <v>1</v>
      </c>
      <c r="R1018" s="1">
        <v>0</v>
      </c>
      <c r="S1018" s="1" t="s">
        <v>63</v>
      </c>
      <c r="T1018" s="1">
        <v>6711</v>
      </c>
      <c r="U1018" s="1" t="s">
        <v>8039</v>
      </c>
      <c r="V1018" s="1" t="s">
        <v>8040</v>
      </c>
      <c r="W1018" s="1" t="s">
        <v>40</v>
      </c>
      <c r="X1018" s="1" t="s">
        <v>8041</v>
      </c>
      <c r="Y1018" s="1" t="s">
        <v>8035</v>
      </c>
      <c r="Z1018" s="1" t="s">
        <v>210</v>
      </c>
      <c r="AA1018" s="1" t="str">
        <f>VLOOKUP(Z1018,List!A:E,2,FALSE)</f>
        <v>E-sarabun</v>
      </c>
      <c r="AB1018" s="1" t="str">
        <f>VLOOKUP(Z1018,List!A:E,3,FALSE)</f>
        <v>CRA</v>
      </c>
      <c r="AC1018" s="1" t="str">
        <f>VLOOKUP(Z1018,List!A:E,4,FALSE)</f>
        <v>Second Tier</v>
      </c>
      <c r="AD1018" s="1" t="str">
        <f>VLOOKUP(Z1018,List!A:E,5,FALSE)</f>
        <v>Second Tier</v>
      </c>
      <c r="AE1018" s="1" t="s">
        <v>49</v>
      </c>
      <c r="AF1018" s="1" t="s">
        <v>69</v>
      </c>
      <c r="AH1018" s="1" t="s">
        <v>8042</v>
      </c>
      <c r="AK1018" s="1" t="s">
        <v>47</v>
      </c>
      <c r="AL1018" s="1" t="s">
        <v>54</v>
      </c>
      <c r="AM1018" s="1" t="s">
        <v>55</v>
      </c>
      <c r="AN1018" s="1" t="s">
        <v>8035</v>
      </c>
      <c r="AO1018" s="1" t="s">
        <v>43</v>
      </c>
    </row>
    <row r="1019" spans="1:41" x14ac:dyDescent="0.55000000000000004">
      <c r="A1019" s="1" t="s">
        <v>74</v>
      </c>
      <c r="B1019" s="1" t="s">
        <v>8043</v>
      </c>
      <c r="C1019" s="1">
        <v>2022</v>
      </c>
      <c r="D1019" s="1">
        <v>2</v>
      </c>
      <c r="E1019" s="1">
        <v>22</v>
      </c>
      <c r="F1019" s="4">
        <v>0.59112268518518518</v>
      </c>
      <c r="G1019" s="1" t="s">
        <v>36</v>
      </c>
      <c r="H1019" s="1" t="s">
        <v>8045</v>
      </c>
      <c r="I1019" s="1">
        <v>3384</v>
      </c>
      <c r="J1019" s="1" t="s">
        <v>8046</v>
      </c>
      <c r="K1019" s="1" t="s">
        <v>55</v>
      </c>
      <c r="L1019" s="1" t="s">
        <v>47</v>
      </c>
      <c r="N1019" s="1" t="s">
        <v>42</v>
      </c>
      <c r="O1019" s="1" t="s">
        <v>43</v>
      </c>
      <c r="P1019" s="1">
        <v>2</v>
      </c>
      <c r="Q1019" s="1" t="s">
        <v>415</v>
      </c>
      <c r="R1019" s="1">
        <v>0</v>
      </c>
      <c r="S1019" s="1" t="s">
        <v>43</v>
      </c>
      <c r="T1019" s="1">
        <v>869395594</v>
      </c>
      <c r="U1019" s="1" t="s">
        <v>1743</v>
      </c>
      <c r="V1019" s="1" t="s">
        <v>1744</v>
      </c>
      <c r="W1019" s="1" t="s">
        <v>40</v>
      </c>
      <c r="X1019" s="1" t="s">
        <v>8047</v>
      </c>
      <c r="Y1019" s="1" t="s">
        <v>8048</v>
      </c>
      <c r="Z1019" s="1" t="s">
        <v>344</v>
      </c>
      <c r="AA1019" s="1" t="str">
        <f>VLOOKUP(Z1019,List!A:E,2,FALSE)</f>
        <v>PC Team</v>
      </c>
      <c r="AB1019" s="1" t="str">
        <f>VLOOKUP(Z1019,List!A:E,3,FALSE)</f>
        <v>7Sense (Lenovo)</v>
      </c>
      <c r="AC1019" s="1" t="str">
        <f>VLOOKUP(Z1019,List!A:E,4,FALSE)</f>
        <v>Second Tier</v>
      </c>
      <c r="AD1019" s="1" t="str">
        <f>VLOOKUP(Z1019,List!A:E,5,FALSE)</f>
        <v>Onsite</v>
      </c>
      <c r="AE1019" s="1" t="s">
        <v>49</v>
      </c>
      <c r="AF1019" s="1" t="s">
        <v>69</v>
      </c>
      <c r="AG1019" s="1" t="s">
        <v>345</v>
      </c>
      <c r="AH1019" s="1" t="s">
        <v>8049</v>
      </c>
      <c r="AI1019" s="1" t="s">
        <v>1749</v>
      </c>
      <c r="AK1019" s="1" t="s">
        <v>47</v>
      </c>
      <c r="AL1019" s="1" t="s">
        <v>54</v>
      </c>
      <c r="AM1019" s="1" t="s">
        <v>55</v>
      </c>
      <c r="AN1019" s="1" t="s">
        <v>8043</v>
      </c>
      <c r="AO1019" s="1" t="s">
        <v>43</v>
      </c>
    </row>
    <row r="1020" spans="1:41" x14ac:dyDescent="0.55000000000000004">
      <c r="A1020" s="1" t="s">
        <v>656</v>
      </c>
      <c r="B1020" s="1" t="s">
        <v>8050</v>
      </c>
      <c r="C1020" s="1">
        <v>2022</v>
      </c>
      <c r="D1020" s="1">
        <v>2</v>
      </c>
      <c r="E1020" s="1">
        <v>22</v>
      </c>
      <c r="F1020" s="4">
        <v>0.5974652777777778</v>
      </c>
      <c r="G1020" s="1" t="s">
        <v>36</v>
      </c>
      <c r="H1020" s="1" t="s">
        <v>8052</v>
      </c>
      <c r="I1020" s="1">
        <v>3385</v>
      </c>
      <c r="J1020" s="1" t="s">
        <v>8053</v>
      </c>
      <c r="K1020" s="1" t="s">
        <v>55</v>
      </c>
      <c r="L1020" s="1" t="s">
        <v>47</v>
      </c>
      <c r="N1020" s="1" t="s">
        <v>42</v>
      </c>
      <c r="O1020" s="1" t="s">
        <v>43</v>
      </c>
      <c r="P1020" s="1">
        <v>1</v>
      </c>
      <c r="Q1020" s="1" t="s">
        <v>62</v>
      </c>
      <c r="R1020" s="1">
        <v>0</v>
      </c>
      <c r="S1020" s="1" t="s">
        <v>43</v>
      </c>
      <c r="T1020" s="1">
        <v>5771</v>
      </c>
      <c r="U1020" s="1" t="s">
        <v>4331</v>
      </c>
      <c r="V1020" s="1" t="s">
        <v>4332</v>
      </c>
      <c r="W1020" s="1" t="s">
        <v>40</v>
      </c>
      <c r="X1020" s="1" t="s">
        <v>8054</v>
      </c>
      <c r="Y1020" s="1" t="s">
        <v>8050</v>
      </c>
      <c r="Z1020" s="1" t="s">
        <v>177</v>
      </c>
      <c r="AA1020" s="1" t="str">
        <f>VLOOKUP(Z1020,List!A:E,2,FALSE)</f>
        <v>IT Support</v>
      </c>
      <c r="AB1020" s="1" t="str">
        <f>VLOOKUP(Z1020,List!A:E,3,FALSE)</f>
        <v>Point IT</v>
      </c>
      <c r="AC1020" s="1" t="str">
        <f>VLOOKUP(Z1020,List!A:E,4,FALSE)</f>
        <v>Frist Tier</v>
      </c>
      <c r="AD1020" s="1" t="str">
        <f>VLOOKUP(Z1020,List!A:E,5,FALSE)</f>
        <v>Frist Tier</v>
      </c>
      <c r="AE1020" s="1" t="s">
        <v>49</v>
      </c>
      <c r="AF1020" s="1" t="s">
        <v>69</v>
      </c>
      <c r="AG1020" s="1" t="s">
        <v>857</v>
      </c>
      <c r="AH1020" s="1" t="s">
        <v>8055</v>
      </c>
      <c r="AI1020" s="1" t="s">
        <v>1316</v>
      </c>
      <c r="AJ1020" s="1" t="s">
        <v>369</v>
      </c>
      <c r="AK1020" s="1" t="s">
        <v>47</v>
      </c>
      <c r="AL1020" s="1" t="s">
        <v>54</v>
      </c>
      <c r="AM1020" s="1" t="s">
        <v>55</v>
      </c>
      <c r="AN1020" s="1" t="s">
        <v>8056</v>
      </c>
      <c r="AO1020" s="1" t="s">
        <v>43</v>
      </c>
    </row>
    <row r="1021" spans="1:41" x14ac:dyDescent="0.55000000000000004">
      <c r="A1021" s="1" t="s">
        <v>203</v>
      </c>
      <c r="B1021" s="1" t="s">
        <v>8057</v>
      </c>
      <c r="C1021" s="1">
        <v>2022</v>
      </c>
      <c r="D1021" s="1">
        <v>2</v>
      </c>
      <c r="E1021" s="1">
        <v>22</v>
      </c>
      <c r="F1021" s="4">
        <v>0.61981481481481482</v>
      </c>
      <c r="G1021" s="1" t="s">
        <v>36</v>
      </c>
      <c r="H1021" s="1" t="s">
        <v>47</v>
      </c>
      <c r="I1021" s="1">
        <v>3386</v>
      </c>
      <c r="J1021" s="1" t="s">
        <v>8059</v>
      </c>
      <c r="K1021" s="1" t="s">
        <v>7358</v>
      </c>
      <c r="L1021" s="1" t="s">
        <v>40</v>
      </c>
      <c r="M1021" s="1" t="s">
        <v>8060</v>
      </c>
      <c r="N1021" s="1" t="s">
        <v>42</v>
      </c>
      <c r="O1021" s="1" t="s">
        <v>43</v>
      </c>
      <c r="P1021" s="1">
        <v>2</v>
      </c>
      <c r="Q1021" s="1" t="s">
        <v>62</v>
      </c>
      <c r="R1021" s="1">
        <v>1</v>
      </c>
      <c r="S1021" s="1" t="s">
        <v>63</v>
      </c>
      <c r="T1021" s="1">
        <v>947079891</v>
      </c>
      <c r="U1021" s="1" t="s">
        <v>968</v>
      </c>
      <c r="V1021" s="1" t="s">
        <v>969</v>
      </c>
      <c r="W1021" s="1" t="s">
        <v>397</v>
      </c>
      <c r="X1021" s="1" t="s">
        <v>8061</v>
      </c>
      <c r="Y1021" s="1" t="s">
        <v>8057</v>
      </c>
      <c r="Z1021" s="1" t="s">
        <v>210</v>
      </c>
      <c r="AA1021" s="1" t="str">
        <f>VLOOKUP(Z1021,List!A:E,2,FALSE)</f>
        <v>E-sarabun</v>
      </c>
      <c r="AB1021" s="1" t="str">
        <f>VLOOKUP(Z1021,List!A:E,3,FALSE)</f>
        <v>CRA</v>
      </c>
      <c r="AC1021" s="1" t="str">
        <f>VLOOKUP(Z1021,List!A:E,4,FALSE)</f>
        <v>Second Tier</v>
      </c>
      <c r="AD1021" s="1" t="str">
        <f>VLOOKUP(Z1021,List!A:E,5,FALSE)</f>
        <v>Second Tier</v>
      </c>
      <c r="AE1021" s="1" t="s">
        <v>49</v>
      </c>
      <c r="AF1021" s="1" t="s">
        <v>69</v>
      </c>
      <c r="AG1021" s="1" t="s">
        <v>211</v>
      </c>
      <c r="AH1021" s="1" t="s">
        <v>7511</v>
      </c>
      <c r="AI1021" s="1" t="s">
        <v>973</v>
      </c>
      <c r="AK1021" s="1" t="s">
        <v>47</v>
      </c>
      <c r="AL1021" s="1" t="s">
        <v>54</v>
      </c>
      <c r="AM1021" s="1" t="s">
        <v>55</v>
      </c>
      <c r="AN1021" s="1" t="s">
        <v>8057</v>
      </c>
      <c r="AO1021" s="1" t="s">
        <v>43</v>
      </c>
    </row>
    <row r="1022" spans="1:41" x14ac:dyDescent="0.55000000000000004">
      <c r="A1022" s="1" t="s">
        <v>34</v>
      </c>
      <c r="B1022" s="1" t="s">
        <v>8062</v>
      </c>
      <c r="C1022" s="1">
        <v>2022</v>
      </c>
      <c r="D1022" s="1">
        <v>2</v>
      </c>
      <c r="E1022" s="1">
        <v>22</v>
      </c>
      <c r="F1022" s="4">
        <v>0.62526620370370367</v>
      </c>
      <c r="G1022" s="1" t="s">
        <v>36</v>
      </c>
      <c r="H1022" s="1" t="s">
        <v>8064</v>
      </c>
      <c r="I1022" s="1">
        <v>3387</v>
      </c>
      <c r="J1022" s="1" t="s">
        <v>8065</v>
      </c>
      <c r="K1022" s="1" t="s">
        <v>8066</v>
      </c>
      <c r="L1022" s="1" t="s">
        <v>40</v>
      </c>
      <c r="M1022" s="1" t="s">
        <v>8067</v>
      </c>
      <c r="N1022" s="1" t="s">
        <v>42</v>
      </c>
      <c r="O1022" s="1" t="s">
        <v>43</v>
      </c>
      <c r="P1022" s="1">
        <v>1</v>
      </c>
      <c r="Q1022" s="1" t="s">
        <v>116</v>
      </c>
      <c r="R1022" s="1">
        <v>1</v>
      </c>
      <c r="S1022" s="1" t="s">
        <v>43</v>
      </c>
      <c r="T1022" s="1">
        <v>814950073</v>
      </c>
      <c r="U1022" s="1" t="s">
        <v>8068</v>
      </c>
      <c r="V1022" s="1" t="s">
        <v>8069</v>
      </c>
      <c r="W1022" s="1" t="s">
        <v>40</v>
      </c>
      <c r="X1022" s="1" t="s">
        <v>8070</v>
      </c>
      <c r="Y1022" s="1" t="s">
        <v>8071</v>
      </c>
      <c r="Z1022" s="1" t="s">
        <v>959</v>
      </c>
      <c r="AA1022" s="1" t="str">
        <f>VLOOKUP(Z1022,List!A:E,2,FALSE)</f>
        <v>Application Support</v>
      </c>
      <c r="AB1022" s="1" t="str">
        <f>VLOOKUP(Z1022,List!A:E,3,FALSE)</f>
        <v>CRA</v>
      </c>
      <c r="AC1022" s="1" t="str">
        <f>VLOOKUP(Z1022,List!A:E,4,FALSE)</f>
        <v>Second Tier</v>
      </c>
      <c r="AD1022" s="1" t="str">
        <f>VLOOKUP(Z1022,List!A:E,5,FALSE)</f>
        <v>Second Tier</v>
      </c>
      <c r="AE1022" s="1" t="s">
        <v>49</v>
      </c>
      <c r="AF1022" s="1" t="s">
        <v>69</v>
      </c>
      <c r="AG1022" s="1" t="s">
        <v>51</v>
      </c>
      <c r="AH1022" s="1" t="s">
        <v>8072</v>
      </c>
      <c r="AI1022" s="1" t="s">
        <v>1749</v>
      </c>
      <c r="AK1022" s="1" t="s">
        <v>47</v>
      </c>
      <c r="AL1022" s="1" t="s">
        <v>54</v>
      </c>
      <c r="AM1022" s="1" t="s">
        <v>55</v>
      </c>
      <c r="AN1022" s="1" t="s">
        <v>8062</v>
      </c>
      <c r="AO1022" s="1" t="s">
        <v>43</v>
      </c>
    </row>
    <row r="1023" spans="1:41" x14ac:dyDescent="0.55000000000000004">
      <c r="A1023" s="1" t="s">
        <v>57</v>
      </c>
      <c r="C1023" s="1">
        <v>2022</v>
      </c>
      <c r="D1023" s="1">
        <v>2</v>
      </c>
      <c r="E1023" s="1">
        <v>22</v>
      </c>
      <c r="F1023" s="4">
        <v>0.63741898148148146</v>
      </c>
      <c r="G1023" s="1" t="s">
        <v>36</v>
      </c>
      <c r="H1023" s="1" t="s">
        <v>47</v>
      </c>
      <c r="I1023" s="1">
        <v>3388</v>
      </c>
      <c r="J1023" s="1" t="s">
        <v>8074</v>
      </c>
      <c r="K1023" s="1" t="s">
        <v>8075</v>
      </c>
      <c r="L1023" s="1" t="s">
        <v>40</v>
      </c>
      <c r="M1023" s="1" t="s">
        <v>8076</v>
      </c>
      <c r="N1023" s="1" t="s">
        <v>42</v>
      </c>
      <c r="O1023" s="1" t="s">
        <v>43</v>
      </c>
      <c r="P1023" s="1">
        <v>1</v>
      </c>
      <c r="Q1023" s="1" t="s">
        <v>103</v>
      </c>
      <c r="R1023" s="1">
        <v>1</v>
      </c>
      <c r="S1023" s="1" t="s">
        <v>63</v>
      </c>
      <c r="T1023" s="1">
        <v>6711</v>
      </c>
      <c r="U1023" s="1" t="s">
        <v>1643</v>
      </c>
      <c r="V1023" s="1" t="s">
        <v>210</v>
      </c>
      <c r="W1023" s="1" t="s">
        <v>397</v>
      </c>
      <c r="X1023" s="1" t="s">
        <v>8077</v>
      </c>
      <c r="Y1023" s="1" t="s">
        <v>8078</v>
      </c>
      <c r="Z1023" s="1" t="s">
        <v>344</v>
      </c>
      <c r="AA1023" s="1" t="str">
        <f>VLOOKUP(Z1023,List!A:E,2,FALSE)</f>
        <v>PC Team</v>
      </c>
      <c r="AB1023" s="1" t="str">
        <f>VLOOKUP(Z1023,List!A:E,3,FALSE)</f>
        <v>7Sense (Lenovo)</v>
      </c>
      <c r="AC1023" s="1" t="str">
        <f>VLOOKUP(Z1023,List!A:E,4,FALSE)</f>
        <v>Second Tier</v>
      </c>
      <c r="AD1023" s="1" t="str">
        <f>VLOOKUP(Z1023,List!A:E,5,FALSE)</f>
        <v>Onsite</v>
      </c>
      <c r="AE1023" s="1" t="s">
        <v>49</v>
      </c>
      <c r="AF1023" s="1" t="s">
        <v>7273</v>
      </c>
      <c r="AG1023" s="1" t="s">
        <v>1538</v>
      </c>
      <c r="AH1023" s="1" t="s">
        <v>8079</v>
      </c>
      <c r="AI1023" s="1" t="s">
        <v>758</v>
      </c>
      <c r="AK1023" s="1" t="s">
        <v>47</v>
      </c>
      <c r="AL1023" s="1" t="s">
        <v>54</v>
      </c>
      <c r="AM1023" s="1" t="s">
        <v>55</v>
      </c>
      <c r="AN1023" s="1" t="s">
        <v>8078</v>
      </c>
      <c r="AO1023" s="1" t="s">
        <v>43</v>
      </c>
    </row>
    <row r="1024" spans="1:41" x14ac:dyDescent="0.55000000000000004">
      <c r="A1024" s="1" t="s">
        <v>34</v>
      </c>
      <c r="C1024" s="1">
        <v>2022</v>
      </c>
      <c r="D1024" s="1">
        <v>2</v>
      </c>
      <c r="E1024" s="1">
        <v>22</v>
      </c>
      <c r="F1024" s="4">
        <v>0.63827546296296289</v>
      </c>
      <c r="G1024" s="1" t="s">
        <v>36</v>
      </c>
      <c r="H1024" s="1" t="s">
        <v>8081</v>
      </c>
      <c r="I1024" s="1">
        <v>3389</v>
      </c>
      <c r="J1024" s="1" t="s">
        <v>8082</v>
      </c>
      <c r="K1024" s="1" t="s">
        <v>55</v>
      </c>
      <c r="L1024" s="1" t="s">
        <v>47</v>
      </c>
      <c r="N1024" s="1" t="s">
        <v>42</v>
      </c>
      <c r="O1024" s="1" t="s">
        <v>43</v>
      </c>
      <c r="P1024" s="1">
        <v>1</v>
      </c>
      <c r="Q1024" s="1" t="s">
        <v>217</v>
      </c>
      <c r="R1024" s="1">
        <v>0</v>
      </c>
      <c r="S1024" s="1" t="s">
        <v>43</v>
      </c>
      <c r="T1024" s="1">
        <v>929125719</v>
      </c>
      <c r="U1024" s="1" t="s">
        <v>2540</v>
      </c>
      <c r="V1024" s="1" t="s">
        <v>2541</v>
      </c>
      <c r="W1024" s="1" t="s">
        <v>47</v>
      </c>
      <c r="Z1024" s="1" t="s">
        <v>610</v>
      </c>
      <c r="AA1024" s="1" t="str">
        <f>VLOOKUP(Z1024,List!A:E,2,FALSE)</f>
        <v>PMO</v>
      </c>
      <c r="AB1024" s="1" t="str">
        <f>VLOOKUP(Z1024,List!A:E,3,FALSE)</f>
        <v>CRA</v>
      </c>
      <c r="AC1024" s="1" t="str">
        <f>VLOOKUP(Z1024,List!A:E,4,FALSE)</f>
        <v>Second Tier</v>
      </c>
      <c r="AD1024" s="1" t="str">
        <f>VLOOKUP(Z1024,List!A:E,5,FALSE)</f>
        <v>Second Tier</v>
      </c>
      <c r="AE1024" s="1" t="s">
        <v>49</v>
      </c>
      <c r="AF1024" s="1" t="s">
        <v>533</v>
      </c>
      <c r="AG1024" s="1" t="s">
        <v>611</v>
      </c>
      <c r="AH1024" s="1" t="s">
        <v>8083</v>
      </c>
      <c r="AI1024" s="1" t="s">
        <v>502</v>
      </c>
      <c r="AK1024" s="1" t="s">
        <v>47</v>
      </c>
      <c r="AL1024" s="1" t="s">
        <v>54</v>
      </c>
      <c r="AM1024" s="1" t="s">
        <v>55</v>
      </c>
      <c r="AN1024" s="1" t="s">
        <v>8084</v>
      </c>
      <c r="AO1024" s="1" t="s">
        <v>43</v>
      </c>
    </row>
    <row r="1025" spans="1:41" x14ac:dyDescent="0.55000000000000004">
      <c r="A1025" s="1" t="s">
        <v>203</v>
      </c>
      <c r="B1025" s="1" t="s">
        <v>8085</v>
      </c>
      <c r="C1025" s="1">
        <v>2022</v>
      </c>
      <c r="D1025" s="1">
        <v>2</v>
      </c>
      <c r="E1025" s="1">
        <v>22</v>
      </c>
      <c r="F1025" s="4">
        <v>0.64131944444444444</v>
      </c>
      <c r="G1025" s="1" t="s">
        <v>36</v>
      </c>
      <c r="H1025" s="1" t="s">
        <v>47</v>
      </c>
      <c r="I1025" s="1">
        <v>3390</v>
      </c>
      <c r="J1025" s="1" t="s">
        <v>8087</v>
      </c>
      <c r="K1025" s="1" t="s">
        <v>55</v>
      </c>
      <c r="L1025" s="1" t="s">
        <v>47</v>
      </c>
      <c r="N1025" s="1" t="s">
        <v>42</v>
      </c>
      <c r="O1025" s="1" t="s">
        <v>43</v>
      </c>
      <c r="P1025" s="1">
        <v>1</v>
      </c>
      <c r="Q1025" s="1" t="s">
        <v>217</v>
      </c>
      <c r="R1025" s="1">
        <v>0</v>
      </c>
      <c r="S1025" s="1" t="s">
        <v>63</v>
      </c>
      <c r="T1025" s="1">
        <v>5613</v>
      </c>
      <c r="U1025" s="1" t="s">
        <v>7681</v>
      </c>
      <c r="V1025" s="1" t="s">
        <v>7682</v>
      </c>
      <c r="W1025" s="1" t="s">
        <v>40</v>
      </c>
      <c r="X1025" s="1" t="s">
        <v>8088</v>
      </c>
      <c r="Y1025" s="1" t="s">
        <v>8085</v>
      </c>
      <c r="Z1025" s="1" t="s">
        <v>210</v>
      </c>
      <c r="AA1025" s="1" t="str">
        <f>VLOOKUP(Z1025,List!A:E,2,FALSE)</f>
        <v>E-sarabun</v>
      </c>
      <c r="AB1025" s="1" t="str">
        <f>VLOOKUP(Z1025,List!A:E,3,FALSE)</f>
        <v>CRA</v>
      </c>
      <c r="AC1025" s="1" t="str">
        <f>VLOOKUP(Z1025,List!A:E,4,FALSE)</f>
        <v>Second Tier</v>
      </c>
      <c r="AD1025" s="1" t="str">
        <f>VLOOKUP(Z1025,List!A:E,5,FALSE)</f>
        <v>Second Tier</v>
      </c>
      <c r="AE1025" s="1" t="s">
        <v>49</v>
      </c>
      <c r="AF1025" s="1" t="s">
        <v>69</v>
      </c>
      <c r="AG1025" s="1" t="s">
        <v>211</v>
      </c>
      <c r="AH1025" s="1" t="s">
        <v>8089</v>
      </c>
      <c r="AI1025" s="1" t="s">
        <v>1692</v>
      </c>
      <c r="AK1025" s="1" t="s">
        <v>47</v>
      </c>
      <c r="AL1025" s="1" t="s">
        <v>54</v>
      </c>
      <c r="AM1025" s="1" t="s">
        <v>55</v>
      </c>
      <c r="AN1025" s="1" t="s">
        <v>8085</v>
      </c>
      <c r="AO1025" s="1" t="s">
        <v>43</v>
      </c>
    </row>
    <row r="1026" spans="1:41" x14ac:dyDescent="0.55000000000000004">
      <c r="A1026" s="1" t="s">
        <v>135</v>
      </c>
      <c r="B1026" s="1" t="s">
        <v>8090</v>
      </c>
      <c r="C1026" s="1">
        <v>2022</v>
      </c>
      <c r="D1026" s="1">
        <v>2</v>
      </c>
      <c r="E1026" s="1">
        <v>22</v>
      </c>
      <c r="F1026" s="4">
        <v>0.64608796296296289</v>
      </c>
      <c r="G1026" s="1" t="s">
        <v>36</v>
      </c>
      <c r="H1026" s="1" t="s">
        <v>8092</v>
      </c>
      <c r="I1026" s="1">
        <v>3391</v>
      </c>
      <c r="J1026" s="1" t="s">
        <v>8093</v>
      </c>
      <c r="K1026" s="1" t="s">
        <v>55</v>
      </c>
      <c r="L1026" s="1" t="s">
        <v>47</v>
      </c>
      <c r="N1026" s="1" t="s">
        <v>42</v>
      </c>
      <c r="O1026" s="1" t="s">
        <v>43</v>
      </c>
      <c r="P1026" s="1">
        <v>1</v>
      </c>
      <c r="R1026" s="1">
        <v>0</v>
      </c>
      <c r="S1026" s="1" t="s">
        <v>43</v>
      </c>
      <c r="T1026" s="1">
        <v>643320916</v>
      </c>
      <c r="U1026" s="1" t="s">
        <v>8094</v>
      </c>
      <c r="V1026" s="1" t="s">
        <v>8095</v>
      </c>
      <c r="W1026" s="1" t="s">
        <v>40</v>
      </c>
      <c r="X1026" s="1" t="s">
        <v>8096</v>
      </c>
      <c r="Y1026" s="1" t="s">
        <v>8090</v>
      </c>
      <c r="Z1026" s="1" t="s">
        <v>177</v>
      </c>
      <c r="AA1026" s="1" t="str">
        <f>VLOOKUP(Z1026,List!A:E,2,FALSE)</f>
        <v>IT Support</v>
      </c>
      <c r="AB1026" s="1" t="str">
        <f>VLOOKUP(Z1026,List!A:E,3,FALSE)</f>
        <v>Point IT</v>
      </c>
      <c r="AC1026" s="1" t="str">
        <f>VLOOKUP(Z1026,List!A:E,4,FALSE)</f>
        <v>Frist Tier</v>
      </c>
      <c r="AD1026" s="1" t="str">
        <f>VLOOKUP(Z1026,List!A:E,5,FALSE)</f>
        <v>Frist Tier</v>
      </c>
      <c r="AE1026" s="1" t="s">
        <v>49</v>
      </c>
      <c r="AF1026" s="1" t="s">
        <v>69</v>
      </c>
      <c r="AG1026" s="1" t="s">
        <v>145</v>
      </c>
      <c r="AH1026" s="1" t="s">
        <v>8097</v>
      </c>
      <c r="AI1026" s="1" t="s">
        <v>2420</v>
      </c>
      <c r="AK1026" s="1" t="s">
        <v>47</v>
      </c>
      <c r="AL1026" s="1" t="s">
        <v>54</v>
      </c>
      <c r="AM1026" s="1" t="s">
        <v>55</v>
      </c>
      <c r="AN1026" s="1" t="s">
        <v>8090</v>
      </c>
      <c r="AO1026" s="1" t="s">
        <v>43</v>
      </c>
    </row>
    <row r="1027" spans="1:41" x14ac:dyDescent="0.55000000000000004">
      <c r="A1027" s="1" t="s">
        <v>34</v>
      </c>
      <c r="C1027" s="1">
        <v>2022</v>
      </c>
      <c r="D1027" s="1">
        <v>2</v>
      </c>
      <c r="E1027" s="1">
        <v>22</v>
      </c>
      <c r="F1027" s="4">
        <v>0.64704861111111112</v>
      </c>
      <c r="G1027" s="1" t="s">
        <v>36</v>
      </c>
      <c r="H1027" s="1" t="s">
        <v>8099</v>
      </c>
      <c r="I1027" s="1">
        <v>3392</v>
      </c>
      <c r="J1027" s="1" t="s">
        <v>8100</v>
      </c>
      <c r="K1027" s="1" t="s">
        <v>55</v>
      </c>
      <c r="L1027" s="1" t="s">
        <v>47</v>
      </c>
      <c r="N1027" s="1" t="s">
        <v>42</v>
      </c>
      <c r="O1027" s="1" t="s">
        <v>43</v>
      </c>
      <c r="P1027" s="1">
        <v>1</v>
      </c>
      <c r="Q1027" s="1" t="s">
        <v>62</v>
      </c>
      <c r="R1027" s="1">
        <v>0</v>
      </c>
      <c r="S1027" s="1" t="s">
        <v>43</v>
      </c>
      <c r="T1027" s="1">
        <v>8888</v>
      </c>
      <c r="U1027" s="1" t="s">
        <v>8101</v>
      </c>
      <c r="V1027" s="1" t="s">
        <v>120</v>
      </c>
      <c r="W1027" s="1" t="s">
        <v>47</v>
      </c>
      <c r="Z1027" s="1" t="s">
        <v>120</v>
      </c>
      <c r="AA1027" s="1" t="str">
        <f>VLOOKUP(Z1027,List!A:E,2,FALSE)</f>
        <v>IT Support</v>
      </c>
      <c r="AB1027" s="1" t="str">
        <f>VLOOKUP(Z1027,List!A:E,3,FALSE)</f>
        <v>CRA</v>
      </c>
      <c r="AC1027" s="1" t="str">
        <f>VLOOKUP(Z1027,List!A:E,4,FALSE)</f>
        <v>Second Tier</v>
      </c>
      <c r="AD1027" s="1" t="str">
        <f>VLOOKUP(Z1027,List!A:E,5,FALSE)</f>
        <v>Onsite</v>
      </c>
      <c r="AE1027" s="1" t="s">
        <v>1223</v>
      </c>
      <c r="AF1027" s="1" t="s">
        <v>533</v>
      </c>
      <c r="AG1027" s="1" t="s">
        <v>3140</v>
      </c>
      <c r="AH1027" s="1" t="s">
        <v>8102</v>
      </c>
      <c r="AI1027" s="1" t="s">
        <v>4342</v>
      </c>
      <c r="AK1027" s="1" t="s">
        <v>47</v>
      </c>
      <c r="AL1027" s="1" t="s">
        <v>54</v>
      </c>
      <c r="AM1027" s="1" t="s">
        <v>55</v>
      </c>
      <c r="AN1027" s="1" t="s">
        <v>8103</v>
      </c>
      <c r="AO1027" s="1" t="s">
        <v>43</v>
      </c>
    </row>
    <row r="1028" spans="1:41" x14ac:dyDescent="0.55000000000000004">
      <c r="A1028" s="1" t="s">
        <v>34</v>
      </c>
      <c r="B1028" s="1" t="s">
        <v>8104</v>
      </c>
      <c r="C1028" s="1">
        <v>2022</v>
      </c>
      <c r="D1028" s="1">
        <v>2</v>
      </c>
      <c r="E1028" s="1">
        <v>22</v>
      </c>
      <c r="F1028" s="4">
        <v>0.6537384259259259</v>
      </c>
      <c r="G1028" s="1" t="s">
        <v>36</v>
      </c>
      <c r="H1028" s="1" t="s">
        <v>8106</v>
      </c>
      <c r="I1028" s="1">
        <v>3393</v>
      </c>
      <c r="J1028" s="1" t="s">
        <v>8107</v>
      </c>
      <c r="K1028" s="1" t="s">
        <v>55</v>
      </c>
      <c r="L1028" s="1" t="s">
        <v>47</v>
      </c>
      <c r="N1028" s="1" t="s">
        <v>42</v>
      </c>
      <c r="O1028" s="1" t="s">
        <v>43</v>
      </c>
      <c r="P1028" s="1">
        <v>1</v>
      </c>
      <c r="Q1028" s="1" t="s">
        <v>62</v>
      </c>
      <c r="R1028" s="1">
        <v>0</v>
      </c>
      <c r="S1028" s="1" t="s">
        <v>43</v>
      </c>
      <c r="T1028" s="1">
        <v>6092</v>
      </c>
      <c r="U1028" s="1" t="s">
        <v>8108</v>
      </c>
      <c r="V1028" s="1" t="s">
        <v>8109</v>
      </c>
      <c r="W1028" s="1" t="s">
        <v>40</v>
      </c>
      <c r="X1028" s="1" t="s">
        <v>8110</v>
      </c>
      <c r="Y1028" s="1" t="s">
        <v>8111</v>
      </c>
      <c r="Z1028" s="1" t="s">
        <v>959</v>
      </c>
      <c r="AA1028" s="1" t="str">
        <f>VLOOKUP(Z1028,List!A:E,2,FALSE)</f>
        <v>Application Support</v>
      </c>
      <c r="AB1028" s="1" t="str">
        <f>VLOOKUP(Z1028,List!A:E,3,FALSE)</f>
        <v>CRA</v>
      </c>
      <c r="AC1028" s="1" t="str">
        <f>VLOOKUP(Z1028,List!A:E,4,FALSE)</f>
        <v>Second Tier</v>
      </c>
      <c r="AD1028" s="1" t="str">
        <f>VLOOKUP(Z1028,List!A:E,5,FALSE)</f>
        <v>Second Tier</v>
      </c>
      <c r="AE1028" s="1" t="s">
        <v>49</v>
      </c>
      <c r="AF1028" s="1" t="s">
        <v>69</v>
      </c>
      <c r="AG1028" s="1" t="s">
        <v>960</v>
      </c>
      <c r="AH1028" s="1" t="s">
        <v>8112</v>
      </c>
      <c r="AI1028" s="1" t="s">
        <v>53</v>
      </c>
      <c r="AK1028" s="1" t="s">
        <v>47</v>
      </c>
      <c r="AL1028" s="1" t="s">
        <v>73</v>
      </c>
      <c r="AM1028" s="1" t="s">
        <v>55</v>
      </c>
      <c r="AN1028" s="1" t="s">
        <v>8104</v>
      </c>
      <c r="AO1028" s="1" t="s">
        <v>43</v>
      </c>
    </row>
    <row r="1029" spans="1:41" x14ac:dyDescent="0.55000000000000004">
      <c r="A1029" s="1" t="s">
        <v>57</v>
      </c>
      <c r="B1029" s="1" t="s">
        <v>8113</v>
      </c>
      <c r="C1029" s="1">
        <v>2022</v>
      </c>
      <c r="D1029" s="1">
        <v>2</v>
      </c>
      <c r="E1029" s="1">
        <v>22</v>
      </c>
      <c r="F1029" s="4">
        <v>0.65739583333333329</v>
      </c>
      <c r="G1029" s="1" t="s">
        <v>36</v>
      </c>
      <c r="H1029" s="1" t="s">
        <v>47</v>
      </c>
      <c r="I1029" s="1">
        <v>3394</v>
      </c>
      <c r="J1029" s="1" t="s">
        <v>8115</v>
      </c>
      <c r="K1029" s="1" t="s">
        <v>55</v>
      </c>
      <c r="L1029" s="1" t="s">
        <v>47</v>
      </c>
      <c r="N1029" s="1" t="s">
        <v>42</v>
      </c>
      <c r="O1029" s="1" t="s">
        <v>43</v>
      </c>
      <c r="P1029" s="1">
        <v>1</v>
      </c>
      <c r="Q1029" s="1" t="s">
        <v>62</v>
      </c>
      <c r="R1029" s="1">
        <v>0</v>
      </c>
      <c r="S1029" s="1" t="s">
        <v>63</v>
      </c>
      <c r="T1029" s="1">
        <v>6214</v>
      </c>
      <c r="U1029" s="1" t="s">
        <v>1239</v>
      </c>
      <c r="V1029" s="1" t="s">
        <v>1240</v>
      </c>
      <c r="W1029" s="1" t="s">
        <v>40</v>
      </c>
      <c r="X1029" s="1" t="s">
        <v>8116</v>
      </c>
      <c r="Y1029" s="1" t="s">
        <v>8117</v>
      </c>
      <c r="Z1029" s="1" t="s">
        <v>68</v>
      </c>
      <c r="AA1029" s="1" t="str">
        <f>VLOOKUP(Z1029,List!A:E,2,FALSE)</f>
        <v>Network</v>
      </c>
      <c r="AB1029" s="1" t="str">
        <f>VLOOKUP(Z1029,List!A:E,3,FALSE)</f>
        <v>CRA</v>
      </c>
      <c r="AC1029" s="1" t="str">
        <f>VLOOKUP(Z1029,List!A:E,4,FALSE)</f>
        <v>Second Tier</v>
      </c>
      <c r="AD1029" s="1" t="str">
        <f>VLOOKUP(Z1029,List!A:E,5,FALSE)</f>
        <v>Second Tier</v>
      </c>
      <c r="AE1029" s="1" t="s">
        <v>1223</v>
      </c>
      <c r="AF1029" s="1" t="s">
        <v>69</v>
      </c>
      <c r="AG1029" s="1" t="s">
        <v>70</v>
      </c>
      <c r="AH1029" s="1" t="s">
        <v>8118</v>
      </c>
      <c r="AI1029" s="1" t="s">
        <v>2000</v>
      </c>
      <c r="AK1029" s="1" t="s">
        <v>47</v>
      </c>
      <c r="AL1029" s="1" t="s">
        <v>54</v>
      </c>
      <c r="AM1029" s="1" t="s">
        <v>55</v>
      </c>
      <c r="AN1029" s="1" t="s">
        <v>8119</v>
      </c>
      <c r="AO1029" s="1" t="s">
        <v>43</v>
      </c>
    </row>
    <row r="1030" spans="1:41" x14ac:dyDescent="0.55000000000000004">
      <c r="A1030" s="1" t="s">
        <v>203</v>
      </c>
      <c r="B1030" s="1" t="s">
        <v>8120</v>
      </c>
      <c r="C1030" s="1">
        <v>2022</v>
      </c>
      <c r="D1030" s="1">
        <v>2</v>
      </c>
      <c r="E1030" s="1">
        <v>22</v>
      </c>
      <c r="F1030" s="4">
        <v>0.6639004629629629</v>
      </c>
      <c r="G1030" s="1" t="s">
        <v>36</v>
      </c>
      <c r="H1030" s="1" t="s">
        <v>47</v>
      </c>
      <c r="I1030" s="1">
        <v>3395</v>
      </c>
      <c r="J1030" s="1" t="s">
        <v>8122</v>
      </c>
      <c r="K1030" s="1" t="s">
        <v>55</v>
      </c>
      <c r="L1030" s="1" t="s">
        <v>47</v>
      </c>
      <c r="N1030" s="1" t="s">
        <v>42</v>
      </c>
      <c r="O1030" s="1" t="s">
        <v>43</v>
      </c>
      <c r="P1030" s="1">
        <v>1</v>
      </c>
      <c r="Q1030" s="1" t="s">
        <v>319</v>
      </c>
      <c r="R1030" s="1">
        <v>0</v>
      </c>
      <c r="S1030" s="1" t="s">
        <v>63</v>
      </c>
      <c r="T1030" s="1">
        <v>6409</v>
      </c>
      <c r="U1030" s="1" t="s">
        <v>8123</v>
      </c>
      <c r="V1030" s="1" t="s">
        <v>8124</v>
      </c>
      <c r="W1030" s="1" t="s">
        <v>40</v>
      </c>
      <c r="X1030" s="1" t="s">
        <v>8125</v>
      </c>
      <c r="Y1030" s="1" t="s">
        <v>8120</v>
      </c>
      <c r="Z1030" s="1" t="s">
        <v>210</v>
      </c>
      <c r="AA1030" s="1" t="str">
        <f>VLOOKUP(Z1030,List!A:E,2,FALSE)</f>
        <v>E-sarabun</v>
      </c>
      <c r="AB1030" s="1" t="str">
        <f>VLOOKUP(Z1030,List!A:E,3,FALSE)</f>
        <v>CRA</v>
      </c>
      <c r="AC1030" s="1" t="str">
        <f>VLOOKUP(Z1030,List!A:E,4,FALSE)</f>
        <v>Second Tier</v>
      </c>
      <c r="AD1030" s="1" t="str">
        <f>VLOOKUP(Z1030,List!A:E,5,FALSE)</f>
        <v>Second Tier</v>
      </c>
      <c r="AE1030" s="1" t="s">
        <v>49</v>
      </c>
      <c r="AF1030" s="1" t="s">
        <v>69</v>
      </c>
      <c r="AG1030" s="1" t="s">
        <v>211</v>
      </c>
      <c r="AH1030" s="1" t="s">
        <v>8126</v>
      </c>
      <c r="AI1030" s="1" t="s">
        <v>613</v>
      </c>
      <c r="AK1030" s="1" t="s">
        <v>47</v>
      </c>
      <c r="AL1030" s="1" t="s">
        <v>54</v>
      </c>
      <c r="AM1030" s="1" t="s">
        <v>55</v>
      </c>
      <c r="AN1030" s="1" t="s">
        <v>8127</v>
      </c>
      <c r="AO1030" s="1" t="s">
        <v>43</v>
      </c>
    </row>
    <row r="1031" spans="1:41" x14ac:dyDescent="0.55000000000000004">
      <c r="A1031" s="1" t="s">
        <v>656</v>
      </c>
      <c r="B1031" s="1" t="s">
        <v>8128</v>
      </c>
      <c r="C1031" s="1">
        <v>2022</v>
      </c>
      <c r="D1031" s="1">
        <v>2</v>
      </c>
      <c r="E1031" s="1">
        <v>22</v>
      </c>
      <c r="F1031" s="4">
        <v>0.72692129629629632</v>
      </c>
      <c r="G1031" s="1" t="s">
        <v>36</v>
      </c>
      <c r="H1031" s="1" t="s">
        <v>47</v>
      </c>
      <c r="I1031" s="1">
        <v>3396</v>
      </c>
      <c r="J1031" s="1" t="s">
        <v>8130</v>
      </c>
      <c r="K1031" s="1" t="s">
        <v>55</v>
      </c>
      <c r="L1031" s="1" t="s">
        <v>47</v>
      </c>
      <c r="N1031" s="1" t="s">
        <v>42</v>
      </c>
      <c r="O1031" s="1" t="s">
        <v>43</v>
      </c>
      <c r="P1031" s="1">
        <v>1</v>
      </c>
      <c r="Q1031" s="1" t="s">
        <v>62</v>
      </c>
      <c r="R1031" s="1">
        <v>0</v>
      </c>
      <c r="S1031" s="1" t="s">
        <v>63</v>
      </c>
      <c r="T1031" s="1">
        <v>869395594</v>
      </c>
      <c r="U1031" s="1" t="s">
        <v>1743</v>
      </c>
      <c r="V1031" s="1" t="s">
        <v>1744</v>
      </c>
      <c r="W1031" s="1" t="s">
        <v>40</v>
      </c>
      <c r="X1031" s="1" t="s">
        <v>8131</v>
      </c>
      <c r="Y1031" s="1" t="s">
        <v>8132</v>
      </c>
      <c r="Z1031" s="1" t="s">
        <v>68</v>
      </c>
      <c r="AA1031" s="1" t="str">
        <f>VLOOKUP(Z1031,List!A:E,2,FALSE)</f>
        <v>Network</v>
      </c>
      <c r="AB1031" s="1" t="str">
        <f>VLOOKUP(Z1031,List!A:E,3,FALSE)</f>
        <v>CRA</v>
      </c>
      <c r="AC1031" s="1" t="str">
        <f>VLOOKUP(Z1031,List!A:E,4,FALSE)</f>
        <v>Second Tier</v>
      </c>
      <c r="AD1031" s="1" t="str">
        <f>VLOOKUP(Z1031,List!A:E,5,FALSE)</f>
        <v>Second Tier</v>
      </c>
      <c r="AE1031" s="1" t="s">
        <v>1223</v>
      </c>
      <c r="AF1031" s="1" t="s">
        <v>69</v>
      </c>
      <c r="AG1031" s="1" t="s">
        <v>663</v>
      </c>
      <c r="AH1031" s="1" t="s">
        <v>8133</v>
      </c>
      <c r="AI1031" s="1" t="s">
        <v>1749</v>
      </c>
      <c r="AK1031" s="1" t="s">
        <v>47</v>
      </c>
      <c r="AL1031" s="1" t="s">
        <v>54</v>
      </c>
      <c r="AM1031" s="1" t="s">
        <v>55</v>
      </c>
      <c r="AN1031" s="1" t="s">
        <v>8128</v>
      </c>
      <c r="AO1031" s="1" t="s">
        <v>43</v>
      </c>
    </row>
    <row r="1032" spans="1:41" x14ac:dyDescent="0.55000000000000004">
      <c r="A1032" s="1" t="s">
        <v>74</v>
      </c>
      <c r="B1032" s="1" t="s">
        <v>8134</v>
      </c>
      <c r="C1032" s="1">
        <v>2022</v>
      </c>
      <c r="D1032" s="1">
        <v>2</v>
      </c>
      <c r="E1032" s="1">
        <v>22</v>
      </c>
      <c r="F1032" s="4">
        <v>0.72956018518518517</v>
      </c>
      <c r="G1032" s="1" t="s">
        <v>36</v>
      </c>
      <c r="H1032" s="1" t="s">
        <v>7409</v>
      </c>
      <c r="I1032" s="1">
        <v>3397</v>
      </c>
      <c r="J1032" s="1" t="s">
        <v>8136</v>
      </c>
      <c r="K1032" s="1" t="s">
        <v>55</v>
      </c>
      <c r="L1032" s="1" t="s">
        <v>47</v>
      </c>
      <c r="N1032" s="1" t="s">
        <v>42</v>
      </c>
      <c r="O1032" s="1" t="s">
        <v>43</v>
      </c>
      <c r="P1032" s="1">
        <v>1</v>
      </c>
      <c r="Q1032" s="1" t="s">
        <v>415</v>
      </c>
      <c r="R1032" s="1">
        <v>0</v>
      </c>
      <c r="S1032" s="1" t="s">
        <v>43</v>
      </c>
      <c r="T1032" s="1">
        <v>6215</v>
      </c>
      <c r="U1032" s="1" t="s">
        <v>5667</v>
      </c>
      <c r="V1032" s="1" t="s">
        <v>5668</v>
      </c>
      <c r="W1032" s="1" t="s">
        <v>40</v>
      </c>
      <c r="X1032" s="1" t="s">
        <v>8137</v>
      </c>
      <c r="Y1032" s="1" t="s">
        <v>8138</v>
      </c>
      <c r="Z1032" s="1" t="s">
        <v>1175</v>
      </c>
      <c r="AA1032" s="1" t="str">
        <f>VLOOKUP(Z1032,List!A:E,2,FALSE)</f>
        <v>IT Support</v>
      </c>
      <c r="AB1032" s="1" t="str">
        <f>VLOOKUP(Z1032,List!A:E,3,FALSE)</f>
        <v>CRA</v>
      </c>
      <c r="AC1032" s="1" t="str">
        <f>VLOOKUP(Z1032,List!A:E,4,FALSE)</f>
        <v>Second Tier</v>
      </c>
      <c r="AD1032" s="1" t="str">
        <f>VLOOKUP(Z1032,List!A:E,5,FALSE)</f>
        <v>Onsite</v>
      </c>
      <c r="AE1032" s="1" t="s">
        <v>49</v>
      </c>
      <c r="AF1032" s="1" t="s">
        <v>69</v>
      </c>
      <c r="AG1032" s="1" t="s">
        <v>345</v>
      </c>
      <c r="AH1032" s="1" t="s">
        <v>7415</v>
      </c>
      <c r="AI1032" s="1" t="s">
        <v>1288</v>
      </c>
      <c r="AK1032" s="1" t="s">
        <v>47</v>
      </c>
      <c r="AL1032" s="1" t="s">
        <v>73</v>
      </c>
      <c r="AM1032" s="1" t="s">
        <v>55</v>
      </c>
      <c r="AN1032" s="1" t="s">
        <v>5477</v>
      </c>
      <c r="AO1032" s="1" t="s">
        <v>43</v>
      </c>
    </row>
    <row r="1033" spans="1:41" x14ac:dyDescent="0.55000000000000004">
      <c r="A1033" s="1" t="s">
        <v>656</v>
      </c>
      <c r="B1033" s="1" t="s">
        <v>8139</v>
      </c>
      <c r="C1033" s="1">
        <v>2022</v>
      </c>
      <c r="D1033" s="1">
        <v>2</v>
      </c>
      <c r="E1033" s="1">
        <v>22</v>
      </c>
      <c r="F1033" s="4">
        <v>0.74656250000000002</v>
      </c>
      <c r="G1033" s="1" t="s">
        <v>36</v>
      </c>
      <c r="H1033" s="1" t="s">
        <v>8141</v>
      </c>
      <c r="I1033" s="1">
        <v>3398</v>
      </c>
      <c r="J1033" s="1" t="s">
        <v>8142</v>
      </c>
      <c r="K1033" s="1" t="s">
        <v>8143</v>
      </c>
      <c r="L1033" s="1" t="s">
        <v>40</v>
      </c>
      <c r="M1033" s="1" t="s">
        <v>8144</v>
      </c>
      <c r="N1033" s="1" t="s">
        <v>42</v>
      </c>
      <c r="O1033" s="1" t="s">
        <v>43</v>
      </c>
      <c r="P1033" s="1">
        <v>1</v>
      </c>
      <c r="Q1033" s="1" t="s">
        <v>62</v>
      </c>
      <c r="R1033" s="1">
        <v>1</v>
      </c>
      <c r="S1033" s="1" t="s">
        <v>43</v>
      </c>
      <c r="T1033" s="1">
        <v>6196</v>
      </c>
      <c r="U1033" s="1" t="s">
        <v>8145</v>
      </c>
      <c r="V1033" s="1" t="s">
        <v>8146</v>
      </c>
      <c r="W1033" s="1" t="s">
        <v>40</v>
      </c>
      <c r="X1033" s="1" t="s">
        <v>6219</v>
      </c>
      <c r="Y1033" s="1" t="s">
        <v>8147</v>
      </c>
      <c r="Z1033" s="1" t="s">
        <v>144</v>
      </c>
      <c r="AA1033" s="1" t="str">
        <f>VLOOKUP(Z1033,List!A:E,2,FALSE)</f>
        <v>IT Support</v>
      </c>
      <c r="AB1033" s="1" t="str">
        <f>VLOOKUP(Z1033,List!A:E,3,FALSE)</f>
        <v>Point IT</v>
      </c>
      <c r="AC1033" s="1" t="str">
        <f>VLOOKUP(Z1033,List!A:E,4,FALSE)</f>
        <v>Frist Tier</v>
      </c>
      <c r="AD1033" s="1" t="str">
        <f>VLOOKUP(Z1033,List!A:E,5,FALSE)</f>
        <v>Frist Tier</v>
      </c>
      <c r="AE1033" s="1" t="s">
        <v>49</v>
      </c>
      <c r="AF1033" s="1" t="s">
        <v>69</v>
      </c>
      <c r="AG1033" s="1" t="s">
        <v>857</v>
      </c>
      <c r="AH1033" s="1" t="s">
        <v>8148</v>
      </c>
      <c r="AI1033" s="1" t="s">
        <v>87</v>
      </c>
      <c r="AJ1033" s="1" t="s">
        <v>1620</v>
      </c>
      <c r="AK1033" s="1" t="s">
        <v>47</v>
      </c>
      <c r="AL1033" s="1" t="s">
        <v>54</v>
      </c>
      <c r="AM1033" s="1" t="s">
        <v>55</v>
      </c>
      <c r="AN1033" s="1" t="s">
        <v>8149</v>
      </c>
      <c r="AO1033" s="1" t="s">
        <v>43</v>
      </c>
    </row>
    <row r="1034" spans="1:41" x14ac:dyDescent="0.55000000000000004">
      <c r="A1034" s="1" t="s">
        <v>203</v>
      </c>
      <c r="C1034" s="1">
        <v>2022</v>
      </c>
      <c r="D1034" s="1">
        <v>2</v>
      </c>
      <c r="E1034" s="1">
        <v>23</v>
      </c>
      <c r="F1034" s="4">
        <v>0.330625</v>
      </c>
      <c r="G1034" s="1" t="s">
        <v>36</v>
      </c>
      <c r="H1034" s="1" t="s">
        <v>47</v>
      </c>
      <c r="I1034" s="1">
        <v>3399</v>
      </c>
      <c r="J1034" s="1" t="s">
        <v>8151</v>
      </c>
      <c r="K1034" s="1" t="s">
        <v>55</v>
      </c>
      <c r="L1034" s="1" t="s">
        <v>47</v>
      </c>
      <c r="N1034" s="1" t="s">
        <v>42</v>
      </c>
      <c r="O1034" s="1" t="s">
        <v>43</v>
      </c>
      <c r="P1034" s="1">
        <v>1</v>
      </c>
      <c r="Q1034" s="1" t="s">
        <v>116</v>
      </c>
      <c r="R1034" s="1">
        <v>0</v>
      </c>
      <c r="S1034" s="1" t="s">
        <v>63</v>
      </c>
      <c r="T1034" s="1">
        <v>641695454</v>
      </c>
      <c r="U1034" s="1" t="s">
        <v>1438</v>
      </c>
      <c r="V1034" s="1" t="s">
        <v>1439</v>
      </c>
      <c r="W1034" s="1" t="s">
        <v>47</v>
      </c>
      <c r="Z1034" s="1" t="s">
        <v>2056</v>
      </c>
      <c r="AA1034" s="1" t="str">
        <f>VLOOKUP(Z1034,List!A:E,2,FALSE)</f>
        <v>Programer</v>
      </c>
      <c r="AB1034" s="1" t="str">
        <f>VLOOKUP(Z1034,List!A:E,3,FALSE)</f>
        <v>CRA</v>
      </c>
      <c r="AC1034" s="1" t="str">
        <f>VLOOKUP(Z1034,List!A:E,4,FALSE)</f>
        <v>Second Tier</v>
      </c>
      <c r="AD1034" s="1" t="str">
        <f>VLOOKUP(Z1034,List!A:E,5,FALSE)</f>
        <v>Second Tier</v>
      </c>
      <c r="AE1034" s="1" t="s">
        <v>49</v>
      </c>
      <c r="AF1034" s="1" t="s">
        <v>533</v>
      </c>
      <c r="AG1034" s="1" t="s">
        <v>2838</v>
      </c>
      <c r="AH1034" s="1" t="s">
        <v>8152</v>
      </c>
      <c r="AI1034" s="1" t="s">
        <v>202</v>
      </c>
      <c r="AK1034" s="1" t="s">
        <v>47</v>
      </c>
      <c r="AL1034" s="1" t="s">
        <v>54</v>
      </c>
      <c r="AM1034" s="1" t="s">
        <v>55</v>
      </c>
      <c r="AN1034" s="1" t="s">
        <v>8153</v>
      </c>
      <c r="AO1034" s="1" t="s">
        <v>43</v>
      </c>
    </row>
    <row r="1035" spans="1:41" x14ac:dyDescent="0.55000000000000004">
      <c r="A1035" s="1" t="s">
        <v>123</v>
      </c>
      <c r="B1035" s="1" t="s">
        <v>8154</v>
      </c>
      <c r="C1035" s="1">
        <v>2022</v>
      </c>
      <c r="D1035" s="1">
        <v>2</v>
      </c>
      <c r="E1035" s="1">
        <v>23</v>
      </c>
      <c r="F1035" s="4">
        <v>0.34637731481481482</v>
      </c>
      <c r="G1035" s="1" t="s">
        <v>36</v>
      </c>
      <c r="H1035" s="1" t="s">
        <v>8156</v>
      </c>
      <c r="I1035" s="1">
        <v>3400</v>
      </c>
      <c r="J1035" s="1" t="s">
        <v>8157</v>
      </c>
      <c r="K1035" s="1" t="s">
        <v>55</v>
      </c>
      <c r="L1035" s="1" t="s">
        <v>47</v>
      </c>
      <c r="N1035" s="1" t="s">
        <v>42</v>
      </c>
      <c r="O1035" s="1" t="s">
        <v>43</v>
      </c>
      <c r="P1035" s="1">
        <v>2</v>
      </c>
      <c r="Q1035" s="1" t="s">
        <v>62</v>
      </c>
      <c r="R1035" s="1">
        <v>0</v>
      </c>
      <c r="S1035" s="1" t="s">
        <v>43</v>
      </c>
      <c r="T1035" s="1">
        <v>5751</v>
      </c>
      <c r="U1035" s="1" t="s">
        <v>2648</v>
      </c>
      <c r="V1035" s="1" t="s">
        <v>2649</v>
      </c>
      <c r="W1035" s="1" t="s">
        <v>40</v>
      </c>
      <c r="X1035" s="1" t="s">
        <v>8158</v>
      </c>
      <c r="Y1035" s="1" t="s">
        <v>8154</v>
      </c>
      <c r="Z1035" s="1" t="s">
        <v>177</v>
      </c>
      <c r="AA1035" s="1" t="str">
        <f>VLOOKUP(Z1035,List!A:E,2,FALSE)</f>
        <v>IT Support</v>
      </c>
      <c r="AB1035" s="1" t="str">
        <f>VLOOKUP(Z1035,List!A:E,3,FALSE)</f>
        <v>Point IT</v>
      </c>
      <c r="AC1035" s="1" t="str">
        <f>VLOOKUP(Z1035,List!A:E,4,FALSE)</f>
        <v>Frist Tier</v>
      </c>
      <c r="AD1035" s="1" t="str">
        <f>VLOOKUP(Z1035,List!A:E,5,FALSE)</f>
        <v>Frist Tier</v>
      </c>
      <c r="AE1035" s="1" t="s">
        <v>49</v>
      </c>
      <c r="AF1035" s="1" t="s">
        <v>69</v>
      </c>
      <c r="AG1035" s="1" t="s">
        <v>356</v>
      </c>
      <c r="AH1035" s="1" t="s">
        <v>5328</v>
      </c>
      <c r="AI1035" s="1" t="s">
        <v>325</v>
      </c>
      <c r="AK1035" s="1" t="s">
        <v>47</v>
      </c>
      <c r="AL1035" s="1" t="s">
        <v>73</v>
      </c>
      <c r="AM1035" s="1" t="s">
        <v>55</v>
      </c>
      <c r="AN1035" s="1" t="s">
        <v>8154</v>
      </c>
      <c r="AO1035" s="1" t="s">
        <v>43</v>
      </c>
    </row>
    <row r="1036" spans="1:41" x14ac:dyDescent="0.55000000000000004">
      <c r="A1036" s="1" t="s">
        <v>34</v>
      </c>
      <c r="B1036" s="1" t="s">
        <v>8159</v>
      </c>
      <c r="C1036" s="1">
        <v>2022</v>
      </c>
      <c r="D1036" s="1">
        <v>2</v>
      </c>
      <c r="E1036" s="1">
        <v>23</v>
      </c>
      <c r="F1036" s="4">
        <v>0.35041666666666665</v>
      </c>
      <c r="G1036" s="1" t="s">
        <v>36</v>
      </c>
      <c r="H1036" s="1" t="s">
        <v>8161</v>
      </c>
      <c r="I1036" s="1">
        <v>3401</v>
      </c>
      <c r="J1036" s="1" t="s">
        <v>8162</v>
      </c>
      <c r="K1036" s="1" t="s">
        <v>55</v>
      </c>
      <c r="L1036" s="1" t="s">
        <v>47</v>
      </c>
      <c r="N1036" s="1" t="s">
        <v>42</v>
      </c>
      <c r="O1036" s="1" t="s">
        <v>43</v>
      </c>
      <c r="P1036" s="1">
        <v>1</v>
      </c>
      <c r="Q1036" s="1" t="s">
        <v>62</v>
      </c>
      <c r="R1036" s="1">
        <v>0</v>
      </c>
      <c r="S1036" s="1" t="s">
        <v>43</v>
      </c>
      <c r="T1036" s="1">
        <v>855639442</v>
      </c>
      <c r="U1036" s="1" t="s">
        <v>5173</v>
      </c>
      <c r="V1036" s="1" t="s">
        <v>5174</v>
      </c>
      <c r="W1036" s="1" t="s">
        <v>40</v>
      </c>
      <c r="X1036" s="1" t="s">
        <v>8163</v>
      </c>
      <c r="Y1036" s="1" t="s">
        <v>8164</v>
      </c>
      <c r="Z1036" s="1" t="s">
        <v>144</v>
      </c>
      <c r="AA1036" s="1" t="str">
        <f>VLOOKUP(Z1036,List!A:E,2,FALSE)</f>
        <v>IT Support</v>
      </c>
      <c r="AB1036" s="1" t="str">
        <f>VLOOKUP(Z1036,List!A:E,3,FALSE)</f>
        <v>Point IT</v>
      </c>
      <c r="AC1036" s="1" t="str">
        <f>VLOOKUP(Z1036,List!A:E,4,FALSE)</f>
        <v>Frist Tier</v>
      </c>
      <c r="AD1036" s="1" t="str">
        <f>VLOOKUP(Z1036,List!A:E,5,FALSE)</f>
        <v>Frist Tier</v>
      </c>
      <c r="AE1036" s="1" t="s">
        <v>49</v>
      </c>
      <c r="AF1036" s="1" t="s">
        <v>69</v>
      </c>
      <c r="AG1036" s="1" t="s">
        <v>51</v>
      </c>
      <c r="AH1036" s="1" t="s">
        <v>8165</v>
      </c>
      <c r="AI1036" s="1" t="s">
        <v>464</v>
      </c>
      <c r="AK1036" s="1" t="s">
        <v>47</v>
      </c>
      <c r="AL1036" s="1" t="s">
        <v>73</v>
      </c>
      <c r="AM1036" s="1" t="s">
        <v>55</v>
      </c>
      <c r="AN1036" s="1" t="s">
        <v>8159</v>
      </c>
      <c r="AO1036" s="1" t="s">
        <v>43</v>
      </c>
    </row>
    <row r="1037" spans="1:41" x14ac:dyDescent="0.55000000000000004">
      <c r="C1037" s="1">
        <v>2022</v>
      </c>
      <c r="D1037" s="1">
        <v>2</v>
      </c>
      <c r="E1037" s="1">
        <v>23</v>
      </c>
      <c r="F1037" s="4">
        <v>0.35974537037037035</v>
      </c>
      <c r="G1037" s="1" t="s">
        <v>5826</v>
      </c>
      <c r="H1037" s="1" t="s">
        <v>8167</v>
      </c>
      <c r="I1037" s="1">
        <v>3402</v>
      </c>
      <c r="J1037" s="1" t="s">
        <v>8168</v>
      </c>
      <c r="K1037" s="1" t="s">
        <v>55</v>
      </c>
      <c r="L1037" s="1" t="s">
        <v>47</v>
      </c>
      <c r="N1037" s="1" t="s">
        <v>42</v>
      </c>
      <c r="O1037" s="1" t="s">
        <v>43</v>
      </c>
      <c r="P1037" s="1">
        <v>1</v>
      </c>
      <c r="R1037" s="1">
        <v>0</v>
      </c>
      <c r="S1037" s="1" t="s">
        <v>43</v>
      </c>
      <c r="T1037" s="1">
        <v>6803</v>
      </c>
      <c r="U1037" s="1" t="s">
        <v>3911</v>
      </c>
      <c r="V1037" s="1" t="s">
        <v>3912</v>
      </c>
      <c r="W1037" s="1" t="s">
        <v>47</v>
      </c>
      <c r="Z1037" s="1" t="s">
        <v>177</v>
      </c>
      <c r="AA1037" s="1" t="str">
        <f>VLOOKUP(Z1037,List!A:E,2,FALSE)</f>
        <v>IT Support</v>
      </c>
      <c r="AB1037" s="1" t="str">
        <f>VLOOKUP(Z1037,List!A:E,3,FALSE)</f>
        <v>Point IT</v>
      </c>
      <c r="AC1037" s="1" t="str">
        <f>VLOOKUP(Z1037,List!A:E,4,FALSE)</f>
        <v>Frist Tier</v>
      </c>
      <c r="AD1037" s="1" t="str">
        <f>VLOOKUP(Z1037,List!A:E,5,FALSE)</f>
        <v>Frist Tier</v>
      </c>
      <c r="AE1037" s="1" t="s">
        <v>49</v>
      </c>
      <c r="AF1037" s="1" t="s">
        <v>533</v>
      </c>
      <c r="AH1037" s="1" t="s">
        <v>8169</v>
      </c>
      <c r="AI1037" s="1" t="s">
        <v>1225</v>
      </c>
      <c r="AK1037" s="1" t="s">
        <v>47</v>
      </c>
      <c r="AL1037" s="1" t="s">
        <v>73</v>
      </c>
      <c r="AM1037" s="1" t="s">
        <v>55</v>
      </c>
      <c r="AN1037" s="1" t="s">
        <v>8170</v>
      </c>
      <c r="AO1037" s="1" t="s">
        <v>43</v>
      </c>
    </row>
    <row r="1038" spans="1:41" x14ac:dyDescent="0.55000000000000004">
      <c r="A1038" s="1" t="s">
        <v>34</v>
      </c>
      <c r="B1038" s="1" t="s">
        <v>8171</v>
      </c>
      <c r="C1038" s="1">
        <v>2022</v>
      </c>
      <c r="D1038" s="1">
        <v>2</v>
      </c>
      <c r="E1038" s="1">
        <v>23</v>
      </c>
      <c r="F1038" s="4">
        <v>0.37640046296296298</v>
      </c>
      <c r="G1038" s="1" t="s">
        <v>36</v>
      </c>
      <c r="H1038" s="1" t="s">
        <v>8173</v>
      </c>
      <c r="I1038" s="1">
        <v>3403</v>
      </c>
      <c r="J1038" s="1" t="s">
        <v>8174</v>
      </c>
      <c r="K1038" s="1" t="s">
        <v>8175</v>
      </c>
      <c r="L1038" s="1" t="s">
        <v>40</v>
      </c>
      <c r="M1038" s="1" t="s">
        <v>8176</v>
      </c>
      <c r="N1038" s="1" t="s">
        <v>42</v>
      </c>
      <c r="O1038" s="1" t="s">
        <v>43</v>
      </c>
      <c r="P1038" s="1">
        <v>1</v>
      </c>
      <c r="Q1038" s="1" t="s">
        <v>44</v>
      </c>
      <c r="R1038" s="1">
        <v>1</v>
      </c>
      <c r="S1038" s="1" t="s">
        <v>43</v>
      </c>
      <c r="T1038" s="1">
        <v>6081</v>
      </c>
      <c r="U1038" s="1" t="s">
        <v>8177</v>
      </c>
      <c r="V1038" s="1" t="s">
        <v>8178</v>
      </c>
      <c r="W1038" s="1" t="s">
        <v>40</v>
      </c>
      <c r="X1038" s="1" t="s">
        <v>8179</v>
      </c>
      <c r="Y1038" s="1" t="s">
        <v>8180</v>
      </c>
      <c r="Z1038" s="1" t="s">
        <v>959</v>
      </c>
      <c r="AA1038" s="1" t="str">
        <f>VLOOKUP(Z1038,List!A:E,2,FALSE)</f>
        <v>Application Support</v>
      </c>
      <c r="AB1038" s="1" t="str">
        <f>VLOOKUP(Z1038,List!A:E,3,FALSE)</f>
        <v>CRA</v>
      </c>
      <c r="AC1038" s="1" t="str">
        <f>VLOOKUP(Z1038,List!A:E,4,FALSE)</f>
        <v>Second Tier</v>
      </c>
      <c r="AD1038" s="1" t="str">
        <f>VLOOKUP(Z1038,List!A:E,5,FALSE)</f>
        <v>Second Tier</v>
      </c>
      <c r="AE1038" s="1" t="s">
        <v>49</v>
      </c>
      <c r="AF1038" s="1" t="s">
        <v>69</v>
      </c>
      <c r="AG1038" s="1" t="s">
        <v>51</v>
      </c>
      <c r="AH1038" s="1" t="s">
        <v>8181</v>
      </c>
      <c r="AI1038" s="1" t="s">
        <v>4057</v>
      </c>
      <c r="AK1038" s="1" t="s">
        <v>47</v>
      </c>
      <c r="AL1038" s="1" t="s">
        <v>54</v>
      </c>
      <c r="AM1038" s="1" t="s">
        <v>55</v>
      </c>
      <c r="AN1038" s="1" t="s">
        <v>8171</v>
      </c>
      <c r="AO1038" s="1" t="s">
        <v>43</v>
      </c>
    </row>
    <row r="1039" spans="1:41" x14ac:dyDescent="0.55000000000000004">
      <c r="A1039" s="1" t="s">
        <v>123</v>
      </c>
      <c r="B1039" s="1" t="s">
        <v>8182</v>
      </c>
      <c r="C1039" s="1">
        <v>2022</v>
      </c>
      <c r="D1039" s="1">
        <v>2</v>
      </c>
      <c r="E1039" s="1">
        <v>23</v>
      </c>
      <c r="F1039" s="4">
        <v>0.38173611111111111</v>
      </c>
      <c r="G1039" s="1" t="s">
        <v>36</v>
      </c>
      <c r="H1039" s="1" t="s">
        <v>47</v>
      </c>
      <c r="I1039" s="1">
        <v>3404</v>
      </c>
      <c r="J1039" s="1" t="s">
        <v>8184</v>
      </c>
      <c r="K1039" s="1" t="s">
        <v>55</v>
      </c>
      <c r="L1039" s="1" t="s">
        <v>47</v>
      </c>
      <c r="N1039" s="1" t="s">
        <v>42</v>
      </c>
      <c r="O1039" s="1" t="s">
        <v>43</v>
      </c>
      <c r="P1039" s="1">
        <v>2</v>
      </c>
      <c r="Q1039" s="1" t="s">
        <v>62</v>
      </c>
      <c r="R1039" s="1">
        <v>0</v>
      </c>
      <c r="S1039" s="1" t="s">
        <v>63</v>
      </c>
      <c r="T1039" s="1">
        <v>6378</v>
      </c>
      <c r="U1039" s="1" t="s">
        <v>1471</v>
      </c>
      <c r="V1039" s="1" t="s">
        <v>1472</v>
      </c>
      <c r="W1039" s="1" t="s">
        <v>40</v>
      </c>
      <c r="X1039" s="1" t="s">
        <v>8185</v>
      </c>
      <c r="Y1039" s="1" t="s">
        <v>8182</v>
      </c>
      <c r="Z1039" s="1" t="s">
        <v>177</v>
      </c>
      <c r="AA1039" s="1" t="str">
        <f>VLOOKUP(Z1039,List!A:E,2,FALSE)</f>
        <v>IT Support</v>
      </c>
      <c r="AB1039" s="1" t="str">
        <f>VLOOKUP(Z1039,List!A:E,3,FALSE)</f>
        <v>Point IT</v>
      </c>
      <c r="AC1039" s="1" t="str">
        <f>VLOOKUP(Z1039,List!A:E,4,FALSE)</f>
        <v>Frist Tier</v>
      </c>
      <c r="AD1039" s="1" t="str">
        <f>VLOOKUP(Z1039,List!A:E,5,FALSE)</f>
        <v>Frist Tier</v>
      </c>
      <c r="AE1039" s="1" t="s">
        <v>49</v>
      </c>
      <c r="AF1039" s="1" t="s">
        <v>69</v>
      </c>
      <c r="AG1039" s="1" t="s">
        <v>132</v>
      </c>
      <c r="AH1039" s="1" t="s">
        <v>1475</v>
      </c>
      <c r="AI1039" s="1" t="s">
        <v>1476</v>
      </c>
      <c r="AK1039" s="1" t="s">
        <v>47</v>
      </c>
      <c r="AL1039" s="1" t="s">
        <v>54</v>
      </c>
      <c r="AM1039" s="1" t="s">
        <v>55</v>
      </c>
      <c r="AN1039" s="1" t="s">
        <v>8182</v>
      </c>
      <c r="AO1039" s="1" t="s">
        <v>43</v>
      </c>
    </row>
    <row r="1040" spans="1:41" x14ac:dyDescent="0.55000000000000004">
      <c r="A1040" s="1" t="s">
        <v>34</v>
      </c>
      <c r="B1040" s="1" t="s">
        <v>8186</v>
      </c>
      <c r="C1040" s="1">
        <v>2022</v>
      </c>
      <c r="D1040" s="1">
        <v>2</v>
      </c>
      <c r="E1040" s="1">
        <v>23</v>
      </c>
      <c r="F1040" s="4">
        <v>0.38406249999999997</v>
      </c>
      <c r="G1040" s="1" t="s">
        <v>36</v>
      </c>
      <c r="H1040" s="1" t="s">
        <v>8188</v>
      </c>
      <c r="I1040" s="1">
        <v>3405</v>
      </c>
      <c r="J1040" s="1" t="s">
        <v>8189</v>
      </c>
      <c r="K1040" s="1" t="s">
        <v>8190</v>
      </c>
      <c r="L1040" s="1" t="s">
        <v>40</v>
      </c>
      <c r="M1040" s="1" t="s">
        <v>8191</v>
      </c>
      <c r="N1040" s="1" t="s">
        <v>42</v>
      </c>
      <c r="O1040" s="1" t="s">
        <v>43</v>
      </c>
      <c r="P1040" s="1">
        <v>2</v>
      </c>
      <c r="Q1040" s="1" t="s">
        <v>62</v>
      </c>
      <c r="R1040" s="1">
        <v>1</v>
      </c>
      <c r="S1040" s="1" t="s">
        <v>43</v>
      </c>
      <c r="T1040" s="1">
        <v>938234204</v>
      </c>
      <c r="U1040" s="1" t="s">
        <v>3866</v>
      </c>
      <c r="V1040" s="1" t="s">
        <v>3867</v>
      </c>
      <c r="W1040" s="1" t="s">
        <v>40</v>
      </c>
      <c r="X1040" s="1" t="s">
        <v>8192</v>
      </c>
      <c r="Y1040" s="1" t="s">
        <v>8193</v>
      </c>
      <c r="Z1040" s="1" t="s">
        <v>84</v>
      </c>
      <c r="AA1040" s="1" t="str">
        <f>VLOOKUP(Z1040,List!A:E,2,FALSE)</f>
        <v>IT Support</v>
      </c>
      <c r="AB1040" s="1" t="str">
        <f>VLOOKUP(Z1040,List!A:E,3,FALSE)</f>
        <v>Point IT</v>
      </c>
      <c r="AC1040" s="1" t="str">
        <f>VLOOKUP(Z1040,List!A:E,4,FALSE)</f>
        <v>Second Tier</v>
      </c>
      <c r="AD1040" s="1" t="str">
        <f>VLOOKUP(Z1040,List!A:E,5,FALSE)</f>
        <v>Onsite</v>
      </c>
      <c r="AE1040" s="1" t="s">
        <v>49</v>
      </c>
      <c r="AF1040" s="1" t="s">
        <v>69</v>
      </c>
      <c r="AG1040" s="1" t="s">
        <v>2580</v>
      </c>
      <c r="AH1040" s="1" t="s">
        <v>8194</v>
      </c>
      <c r="AI1040" s="1" t="s">
        <v>4634</v>
      </c>
      <c r="AK1040" s="1" t="s">
        <v>47</v>
      </c>
      <c r="AL1040" s="1" t="s">
        <v>54</v>
      </c>
      <c r="AM1040" s="1" t="s">
        <v>55</v>
      </c>
      <c r="AN1040" s="1" t="s">
        <v>8186</v>
      </c>
      <c r="AO1040" s="1" t="s">
        <v>43</v>
      </c>
    </row>
    <row r="1041" spans="1:41" x14ac:dyDescent="0.55000000000000004">
      <c r="A1041" s="1" t="s">
        <v>74</v>
      </c>
      <c r="C1041" s="1">
        <v>2022</v>
      </c>
      <c r="D1041" s="1">
        <v>2</v>
      </c>
      <c r="E1041" s="1">
        <v>23</v>
      </c>
      <c r="F1041" s="4">
        <v>0.38578703703703704</v>
      </c>
      <c r="G1041" s="1" t="s">
        <v>36</v>
      </c>
      <c r="H1041" s="1" t="s">
        <v>47</v>
      </c>
      <c r="I1041" s="1">
        <v>3406</v>
      </c>
      <c r="J1041" s="1" t="s">
        <v>8196</v>
      </c>
      <c r="K1041" s="1" t="s">
        <v>55</v>
      </c>
      <c r="L1041" s="1" t="s">
        <v>47</v>
      </c>
      <c r="N1041" s="1" t="s">
        <v>42</v>
      </c>
      <c r="O1041" s="1" t="s">
        <v>43</v>
      </c>
      <c r="P1041" s="1">
        <v>1</v>
      </c>
      <c r="Q1041" s="1" t="s">
        <v>79</v>
      </c>
      <c r="R1041" s="1">
        <v>0</v>
      </c>
      <c r="S1041" s="1" t="s">
        <v>63</v>
      </c>
      <c r="T1041" s="1">
        <v>8135</v>
      </c>
      <c r="U1041" s="1" t="s">
        <v>6421</v>
      </c>
      <c r="V1041" s="1" t="s">
        <v>6422</v>
      </c>
      <c r="W1041" s="1" t="s">
        <v>47</v>
      </c>
      <c r="Z1041" s="1" t="s">
        <v>120</v>
      </c>
      <c r="AA1041" s="1" t="str">
        <f>VLOOKUP(Z1041,List!A:E,2,FALSE)</f>
        <v>IT Support</v>
      </c>
      <c r="AB1041" s="1" t="str">
        <f>VLOOKUP(Z1041,List!A:E,3,FALSE)</f>
        <v>CRA</v>
      </c>
      <c r="AC1041" s="1" t="str">
        <f>VLOOKUP(Z1041,List!A:E,4,FALSE)</f>
        <v>Second Tier</v>
      </c>
      <c r="AD1041" s="1" t="str">
        <f>VLOOKUP(Z1041,List!A:E,5,FALSE)</f>
        <v>Onsite</v>
      </c>
      <c r="AE1041" s="1" t="s">
        <v>49</v>
      </c>
      <c r="AF1041" s="1" t="s">
        <v>50</v>
      </c>
      <c r="AG1041" s="1" t="s">
        <v>1538</v>
      </c>
      <c r="AH1041" s="1" t="s">
        <v>6423</v>
      </c>
      <c r="AI1041" s="1" t="s">
        <v>6424</v>
      </c>
      <c r="AK1041" s="1" t="s">
        <v>47</v>
      </c>
      <c r="AL1041" s="1" t="s">
        <v>54</v>
      </c>
      <c r="AM1041" s="1" t="s">
        <v>55</v>
      </c>
      <c r="AN1041" s="1" t="s">
        <v>8197</v>
      </c>
      <c r="AO1041" s="1" t="s">
        <v>43</v>
      </c>
    </row>
    <row r="1042" spans="1:41" x14ac:dyDescent="0.55000000000000004">
      <c r="A1042" s="1" t="s">
        <v>123</v>
      </c>
      <c r="C1042" s="1">
        <v>2022</v>
      </c>
      <c r="D1042" s="1">
        <v>2</v>
      </c>
      <c r="E1042" s="1">
        <v>23</v>
      </c>
      <c r="F1042" s="4">
        <v>0.38645833333333335</v>
      </c>
      <c r="G1042" s="1" t="s">
        <v>5826</v>
      </c>
      <c r="H1042" s="1" t="s">
        <v>8199</v>
      </c>
      <c r="I1042" s="1">
        <v>3407</v>
      </c>
      <c r="J1042" s="1" t="s">
        <v>8200</v>
      </c>
      <c r="K1042" s="1" t="s">
        <v>55</v>
      </c>
      <c r="L1042" s="1" t="s">
        <v>47</v>
      </c>
      <c r="N1042" s="1" t="s">
        <v>42</v>
      </c>
      <c r="O1042" s="1" t="s">
        <v>43</v>
      </c>
      <c r="P1042" s="1">
        <v>1</v>
      </c>
      <c r="Q1042" s="1" t="s">
        <v>62</v>
      </c>
      <c r="R1042" s="1">
        <v>0</v>
      </c>
      <c r="S1042" s="1" t="s">
        <v>43</v>
      </c>
      <c r="T1042" s="1">
        <v>869395594</v>
      </c>
      <c r="U1042" s="1" t="s">
        <v>1743</v>
      </c>
      <c r="V1042" s="1" t="s">
        <v>1744</v>
      </c>
      <c r="W1042" s="1" t="s">
        <v>40</v>
      </c>
      <c r="X1042" s="1" t="s">
        <v>8201</v>
      </c>
      <c r="Y1042" s="1" t="s">
        <v>8202</v>
      </c>
      <c r="Z1042" s="1" t="s">
        <v>84</v>
      </c>
      <c r="AA1042" s="1" t="str">
        <f>VLOOKUP(Z1042,List!A:E,2,FALSE)</f>
        <v>IT Support</v>
      </c>
      <c r="AB1042" s="1" t="str">
        <f>VLOOKUP(Z1042,List!A:E,3,FALSE)</f>
        <v>Point IT</v>
      </c>
      <c r="AC1042" s="1" t="str">
        <f>VLOOKUP(Z1042,List!A:E,4,FALSE)</f>
        <v>Second Tier</v>
      </c>
      <c r="AD1042" s="1" t="str">
        <f>VLOOKUP(Z1042,List!A:E,5,FALSE)</f>
        <v>Onsite</v>
      </c>
      <c r="AE1042" s="1" t="s">
        <v>49</v>
      </c>
      <c r="AF1042" s="1" t="s">
        <v>7273</v>
      </c>
      <c r="AG1042" s="1" t="s">
        <v>356</v>
      </c>
      <c r="AH1042" s="1" t="s">
        <v>8203</v>
      </c>
      <c r="AI1042" s="1" t="s">
        <v>1749</v>
      </c>
      <c r="AK1042" s="1" t="s">
        <v>47</v>
      </c>
      <c r="AL1042" s="1" t="s">
        <v>73</v>
      </c>
      <c r="AM1042" s="1" t="s">
        <v>55</v>
      </c>
      <c r="AN1042" s="1" t="s">
        <v>8202</v>
      </c>
      <c r="AO1042" s="1" t="s">
        <v>43</v>
      </c>
    </row>
    <row r="1043" spans="1:41" x14ac:dyDescent="0.55000000000000004">
      <c r="A1043" s="1" t="s">
        <v>123</v>
      </c>
      <c r="C1043" s="1">
        <v>2022</v>
      </c>
      <c r="D1043" s="1">
        <v>2</v>
      </c>
      <c r="E1043" s="1">
        <v>23</v>
      </c>
      <c r="F1043" s="4">
        <v>0.39651620370370372</v>
      </c>
      <c r="G1043" s="1" t="s">
        <v>36</v>
      </c>
      <c r="H1043" s="1" t="s">
        <v>8205</v>
      </c>
      <c r="I1043" s="1">
        <v>3408</v>
      </c>
      <c r="J1043" s="1" t="s">
        <v>8206</v>
      </c>
      <c r="K1043" s="1" t="s">
        <v>55</v>
      </c>
      <c r="L1043" s="1" t="s">
        <v>47</v>
      </c>
      <c r="N1043" s="1" t="s">
        <v>42</v>
      </c>
      <c r="O1043" s="1" t="s">
        <v>43</v>
      </c>
      <c r="P1043" s="1">
        <v>1</v>
      </c>
      <c r="Q1043" s="1" t="s">
        <v>103</v>
      </c>
      <c r="R1043" s="1">
        <v>0</v>
      </c>
      <c r="S1043" s="1" t="s">
        <v>43</v>
      </c>
      <c r="T1043" s="1">
        <v>5707</v>
      </c>
      <c r="U1043" s="1" t="s">
        <v>4962</v>
      </c>
      <c r="V1043" s="1" t="s">
        <v>4963</v>
      </c>
      <c r="W1043" s="1" t="s">
        <v>47</v>
      </c>
      <c r="Z1043" s="1" t="s">
        <v>177</v>
      </c>
      <c r="AA1043" s="1" t="str">
        <f>VLOOKUP(Z1043,List!A:E,2,FALSE)</f>
        <v>IT Support</v>
      </c>
      <c r="AB1043" s="1" t="str">
        <f>VLOOKUP(Z1043,List!A:E,3,FALSE)</f>
        <v>Point IT</v>
      </c>
      <c r="AC1043" s="1" t="str">
        <f>VLOOKUP(Z1043,List!A:E,4,FALSE)</f>
        <v>Frist Tier</v>
      </c>
      <c r="AD1043" s="1" t="str">
        <f>VLOOKUP(Z1043,List!A:E,5,FALSE)</f>
        <v>Frist Tier</v>
      </c>
      <c r="AE1043" s="1" t="s">
        <v>49</v>
      </c>
      <c r="AF1043" s="1" t="s">
        <v>533</v>
      </c>
      <c r="AG1043" s="1" t="s">
        <v>132</v>
      </c>
      <c r="AH1043" s="1" t="s">
        <v>8207</v>
      </c>
      <c r="AI1043" s="1" t="s">
        <v>2042</v>
      </c>
      <c r="AK1043" s="1" t="s">
        <v>47</v>
      </c>
      <c r="AL1043" s="1" t="s">
        <v>73</v>
      </c>
      <c r="AM1043" s="1" t="s">
        <v>55</v>
      </c>
      <c r="AN1043" s="1" t="s">
        <v>8208</v>
      </c>
      <c r="AO1043" s="1" t="s">
        <v>43</v>
      </c>
    </row>
    <row r="1044" spans="1:41" x14ac:dyDescent="0.55000000000000004">
      <c r="A1044" s="1" t="s">
        <v>57</v>
      </c>
      <c r="B1044" s="1" t="s">
        <v>8209</v>
      </c>
      <c r="C1044" s="1">
        <v>2022</v>
      </c>
      <c r="D1044" s="1">
        <v>2</v>
      </c>
      <c r="E1044" s="1">
        <v>23</v>
      </c>
      <c r="F1044" s="4">
        <v>0.40635416666666663</v>
      </c>
      <c r="G1044" s="1" t="s">
        <v>36</v>
      </c>
      <c r="H1044" s="1" t="s">
        <v>8211</v>
      </c>
      <c r="I1044" s="1">
        <v>3409</v>
      </c>
      <c r="J1044" s="1" t="s">
        <v>8212</v>
      </c>
      <c r="K1044" s="1" t="s">
        <v>55</v>
      </c>
      <c r="L1044" s="1" t="s">
        <v>47</v>
      </c>
      <c r="N1044" s="1" t="s">
        <v>42</v>
      </c>
      <c r="O1044" s="1" t="s">
        <v>43</v>
      </c>
      <c r="P1044" s="1">
        <v>1</v>
      </c>
      <c r="Q1044" s="1" t="s">
        <v>103</v>
      </c>
      <c r="R1044" s="1">
        <v>0</v>
      </c>
      <c r="S1044" s="1" t="s">
        <v>43</v>
      </c>
      <c r="T1044" s="1">
        <v>8459</v>
      </c>
      <c r="U1044" s="1" t="s">
        <v>5123</v>
      </c>
      <c r="V1044" s="1" t="s">
        <v>5124</v>
      </c>
      <c r="W1044" s="1" t="s">
        <v>40</v>
      </c>
      <c r="X1044" s="1" t="s">
        <v>8213</v>
      </c>
      <c r="Y1044" s="1" t="s">
        <v>8214</v>
      </c>
      <c r="Z1044" s="1" t="s">
        <v>344</v>
      </c>
      <c r="AA1044" s="1" t="str">
        <f>VLOOKUP(Z1044,List!A:E,2,FALSE)</f>
        <v>PC Team</v>
      </c>
      <c r="AB1044" s="1" t="str">
        <f>VLOOKUP(Z1044,List!A:E,3,FALSE)</f>
        <v>7Sense (Lenovo)</v>
      </c>
      <c r="AC1044" s="1" t="str">
        <f>VLOOKUP(Z1044,List!A:E,4,FALSE)</f>
        <v>Second Tier</v>
      </c>
      <c r="AD1044" s="1" t="str">
        <f>VLOOKUP(Z1044,List!A:E,5,FALSE)</f>
        <v>Onsite</v>
      </c>
      <c r="AE1044" s="1" t="s">
        <v>49</v>
      </c>
      <c r="AF1044" s="1" t="s">
        <v>69</v>
      </c>
      <c r="AG1044" s="1" t="s">
        <v>1053</v>
      </c>
      <c r="AH1044" s="1" t="s">
        <v>8215</v>
      </c>
      <c r="AI1044" s="1" t="s">
        <v>202</v>
      </c>
      <c r="AK1044" s="1" t="s">
        <v>47</v>
      </c>
      <c r="AL1044" s="1" t="s">
        <v>73</v>
      </c>
      <c r="AM1044" s="1" t="s">
        <v>55</v>
      </c>
      <c r="AN1044" s="1" t="s">
        <v>8216</v>
      </c>
      <c r="AO1044" s="1" t="s">
        <v>43</v>
      </c>
    </row>
    <row r="1045" spans="1:41" x14ac:dyDescent="0.55000000000000004">
      <c r="A1045" s="1" t="s">
        <v>74</v>
      </c>
      <c r="B1045" s="1" t="s">
        <v>8217</v>
      </c>
      <c r="C1045" s="1">
        <v>2022</v>
      </c>
      <c r="D1045" s="1">
        <v>2</v>
      </c>
      <c r="E1045" s="1">
        <v>23</v>
      </c>
      <c r="F1045" s="4">
        <v>0.42253472222222221</v>
      </c>
      <c r="G1045" s="1" t="s">
        <v>36</v>
      </c>
      <c r="H1045" s="1" t="s">
        <v>8219</v>
      </c>
      <c r="I1045" s="1">
        <v>3410</v>
      </c>
      <c r="J1045" s="1" t="s">
        <v>8220</v>
      </c>
      <c r="K1045" s="1" t="s">
        <v>55</v>
      </c>
      <c r="L1045" s="1" t="s">
        <v>47</v>
      </c>
      <c r="N1045" s="1" t="s">
        <v>42</v>
      </c>
      <c r="O1045" s="1" t="s">
        <v>43</v>
      </c>
      <c r="P1045" s="1">
        <v>3</v>
      </c>
      <c r="Q1045" s="1" t="s">
        <v>415</v>
      </c>
      <c r="R1045" s="1">
        <v>0</v>
      </c>
      <c r="S1045" s="1" t="s">
        <v>43</v>
      </c>
      <c r="T1045" s="1">
        <v>866063408</v>
      </c>
      <c r="U1045" s="1" t="s">
        <v>443</v>
      </c>
      <c r="V1045" s="1" t="s">
        <v>444</v>
      </c>
      <c r="W1045" s="1" t="s">
        <v>40</v>
      </c>
      <c r="X1045" s="1" t="s">
        <v>8221</v>
      </c>
      <c r="Y1045" s="1" t="s">
        <v>8222</v>
      </c>
      <c r="Z1045" s="1" t="s">
        <v>344</v>
      </c>
      <c r="AA1045" s="1" t="str">
        <f>VLOOKUP(Z1045,List!A:E,2,FALSE)</f>
        <v>PC Team</v>
      </c>
      <c r="AB1045" s="1" t="str">
        <f>VLOOKUP(Z1045,List!A:E,3,FALSE)</f>
        <v>7Sense (Lenovo)</v>
      </c>
      <c r="AC1045" s="1" t="str">
        <f>VLOOKUP(Z1045,List!A:E,4,FALSE)</f>
        <v>Second Tier</v>
      </c>
      <c r="AD1045" s="1" t="str">
        <f>VLOOKUP(Z1045,List!A:E,5,FALSE)</f>
        <v>Onsite</v>
      </c>
      <c r="AE1045" s="1" t="s">
        <v>49</v>
      </c>
      <c r="AF1045" s="1" t="s">
        <v>69</v>
      </c>
      <c r="AG1045" s="1" t="s">
        <v>345</v>
      </c>
      <c r="AH1045" s="1" t="s">
        <v>8223</v>
      </c>
      <c r="AI1045" s="1" t="s">
        <v>1887</v>
      </c>
      <c r="AK1045" s="1" t="s">
        <v>47</v>
      </c>
      <c r="AL1045" s="1" t="s">
        <v>54</v>
      </c>
      <c r="AM1045" s="1" t="s">
        <v>55</v>
      </c>
      <c r="AN1045" s="1" t="s">
        <v>8217</v>
      </c>
      <c r="AO1045" s="1" t="s">
        <v>43</v>
      </c>
    </row>
    <row r="1046" spans="1:41" x14ac:dyDescent="0.55000000000000004">
      <c r="A1046" s="1" t="s">
        <v>34</v>
      </c>
      <c r="B1046" s="1" t="s">
        <v>8224</v>
      </c>
      <c r="C1046" s="1">
        <v>2022</v>
      </c>
      <c r="D1046" s="1">
        <v>2</v>
      </c>
      <c r="E1046" s="1">
        <v>23</v>
      </c>
      <c r="F1046" s="4">
        <v>0.43990740740740741</v>
      </c>
      <c r="G1046" s="1" t="s">
        <v>36</v>
      </c>
      <c r="H1046" s="1" t="s">
        <v>8226</v>
      </c>
      <c r="I1046" s="1">
        <v>3411</v>
      </c>
      <c r="J1046" s="1" t="s">
        <v>8227</v>
      </c>
      <c r="K1046" s="1" t="s">
        <v>55</v>
      </c>
      <c r="L1046" s="1" t="s">
        <v>47</v>
      </c>
      <c r="N1046" s="1" t="s">
        <v>42</v>
      </c>
      <c r="O1046" s="1" t="s">
        <v>43</v>
      </c>
      <c r="P1046" s="1">
        <v>1</v>
      </c>
      <c r="Q1046" s="1" t="s">
        <v>62</v>
      </c>
      <c r="R1046" s="1">
        <v>0</v>
      </c>
      <c r="S1046" s="1" t="s">
        <v>43</v>
      </c>
      <c r="T1046" s="1">
        <v>6021</v>
      </c>
      <c r="U1046" s="1" t="s">
        <v>4595</v>
      </c>
      <c r="V1046" s="1" t="s">
        <v>4596</v>
      </c>
      <c r="W1046" s="1" t="s">
        <v>40</v>
      </c>
      <c r="X1046" s="1" t="s">
        <v>8228</v>
      </c>
      <c r="Y1046" s="1" t="s">
        <v>8224</v>
      </c>
      <c r="Z1046" s="1" t="s">
        <v>177</v>
      </c>
      <c r="AA1046" s="1" t="str">
        <f>VLOOKUP(Z1046,List!A:E,2,FALSE)</f>
        <v>IT Support</v>
      </c>
      <c r="AB1046" s="1" t="str">
        <f>VLOOKUP(Z1046,List!A:E,3,FALSE)</f>
        <v>Point IT</v>
      </c>
      <c r="AC1046" s="1" t="str">
        <f>VLOOKUP(Z1046,List!A:E,4,FALSE)</f>
        <v>Frist Tier</v>
      </c>
      <c r="AD1046" s="1" t="str">
        <f>VLOOKUP(Z1046,List!A:E,5,FALSE)</f>
        <v>Frist Tier</v>
      </c>
      <c r="AE1046" s="1" t="s">
        <v>49</v>
      </c>
      <c r="AF1046" s="1" t="s">
        <v>69</v>
      </c>
      <c r="AG1046" s="1" t="s">
        <v>257</v>
      </c>
      <c r="AH1046" s="1" t="s">
        <v>8229</v>
      </c>
      <c r="AI1046" s="1" t="s">
        <v>97</v>
      </c>
      <c r="AK1046" s="1" t="s">
        <v>47</v>
      </c>
      <c r="AL1046" s="1" t="s">
        <v>54</v>
      </c>
      <c r="AM1046" s="1" t="s">
        <v>55</v>
      </c>
      <c r="AN1046" s="1" t="s">
        <v>8224</v>
      </c>
      <c r="AO1046" s="1" t="s">
        <v>43</v>
      </c>
    </row>
    <row r="1047" spans="1:41" x14ac:dyDescent="0.55000000000000004">
      <c r="A1047" s="1" t="s">
        <v>371</v>
      </c>
      <c r="B1047" s="1" t="s">
        <v>8230</v>
      </c>
      <c r="C1047" s="1">
        <v>2022</v>
      </c>
      <c r="D1047" s="1">
        <v>2</v>
      </c>
      <c r="E1047" s="1">
        <v>23</v>
      </c>
      <c r="F1047" s="4">
        <v>0.44809027777777777</v>
      </c>
      <c r="G1047" s="1" t="s">
        <v>36</v>
      </c>
      <c r="H1047" s="1" t="s">
        <v>8232</v>
      </c>
      <c r="I1047" s="1">
        <v>3412</v>
      </c>
      <c r="J1047" s="1" t="s">
        <v>8233</v>
      </c>
      <c r="K1047" s="1" t="s">
        <v>55</v>
      </c>
      <c r="L1047" s="1" t="s">
        <v>47</v>
      </c>
      <c r="N1047" s="1" t="s">
        <v>42</v>
      </c>
      <c r="O1047" s="1" t="s">
        <v>43</v>
      </c>
      <c r="P1047" s="1">
        <v>1</v>
      </c>
      <c r="Q1047" s="1" t="s">
        <v>44</v>
      </c>
      <c r="R1047" s="1">
        <v>0</v>
      </c>
      <c r="S1047" s="1" t="s">
        <v>43</v>
      </c>
      <c r="T1047" s="1">
        <v>6471</v>
      </c>
      <c r="U1047" s="1" t="s">
        <v>2176</v>
      </c>
      <c r="V1047" s="1" t="s">
        <v>2177</v>
      </c>
      <c r="W1047" s="1" t="s">
        <v>40</v>
      </c>
      <c r="X1047" s="1" t="s">
        <v>8234</v>
      </c>
      <c r="Y1047" s="1" t="s">
        <v>8230</v>
      </c>
      <c r="Z1047" s="1" t="s">
        <v>177</v>
      </c>
      <c r="AA1047" s="1" t="str">
        <f>VLOOKUP(Z1047,List!A:E,2,FALSE)</f>
        <v>IT Support</v>
      </c>
      <c r="AB1047" s="1" t="str">
        <f>VLOOKUP(Z1047,List!A:E,3,FALSE)</f>
        <v>Point IT</v>
      </c>
      <c r="AC1047" s="1" t="str">
        <f>VLOOKUP(Z1047,List!A:E,4,FALSE)</f>
        <v>Frist Tier</v>
      </c>
      <c r="AD1047" s="1" t="str">
        <f>VLOOKUP(Z1047,List!A:E,5,FALSE)</f>
        <v>Frist Tier</v>
      </c>
      <c r="AE1047" s="1" t="s">
        <v>49</v>
      </c>
      <c r="AF1047" s="1" t="s">
        <v>69</v>
      </c>
      <c r="AG1047" s="1" t="s">
        <v>379</v>
      </c>
      <c r="AH1047" s="1" t="s">
        <v>8235</v>
      </c>
      <c r="AI1047" s="1" t="s">
        <v>2181</v>
      </c>
      <c r="AK1047" s="1" t="s">
        <v>47</v>
      </c>
      <c r="AL1047" s="1" t="s">
        <v>73</v>
      </c>
      <c r="AM1047" s="1" t="s">
        <v>55</v>
      </c>
      <c r="AN1047" s="1" t="s">
        <v>8230</v>
      </c>
      <c r="AO1047" s="1" t="s">
        <v>43</v>
      </c>
    </row>
    <row r="1048" spans="1:41" x14ac:dyDescent="0.55000000000000004">
      <c r="A1048" s="1" t="s">
        <v>34</v>
      </c>
      <c r="C1048" s="1">
        <v>2022</v>
      </c>
      <c r="D1048" s="1">
        <v>2</v>
      </c>
      <c r="E1048" s="1">
        <v>23</v>
      </c>
      <c r="F1048" s="4">
        <v>0.44871527777777781</v>
      </c>
      <c r="G1048" s="1" t="s">
        <v>36</v>
      </c>
      <c r="H1048" s="1" t="s">
        <v>8237</v>
      </c>
      <c r="I1048" s="1">
        <v>3413</v>
      </c>
      <c r="J1048" s="1" t="s">
        <v>8238</v>
      </c>
      <c r="K1048" s="1" t="s">
        <v>55</v>
      </c>
      <c r="L1048" s="1" t="s">
        <v>47</v>
      </c>
      <c r="N1048" s="1" t="s">
        <v>42</v>
      </c>
      <c r="O1048" s="1" t="s">
        <v>43</v>
      </c>
      <c r="P1048" s="1">
        <v>1</v>
      </c>
      <c r="Q1048" s="1" t="s">
        <v>62</v>
      </c>
      <c r="R1048" s="1">
        <v>0</v>
      </c>
      <c r="S1048" s="1" t="s">
        <v>43</v>
      </c>
      <c r="T1048" s="1">
        <v>866063408</v>
      </c>
      <c r="U1048" s="1" t="s">
        <v>443</v>
      </c>
      <c r="V1048" s="1" t="s">
        <v>444</v>
      </c>
      <c r="W1048" s="1" t="s">
        <v>40</v>
      </c>
      <c r="X1048" s="1" t="s">
        <v>8239</v>
      </c>
      <c r="Y1048" s="1" t="s">
        <v>8240</v>
      </c>
      <c r="Z1048" s="1" t="s">
        <v>84</v>
      </c>
      <c r="AA1048" s="1" t="str">
        <f>VLOOKUP(Z1048,List!A:E,2,FALSE)</f>
        <v>IT Support</v>
      </c>
      <c r="AB1048" s="1" t="str">
        <f>VLOOKUP(Z1048,List!A:E,3,FALSE)</f>
        <v>Point IT</v>
      </c>
      <c r="AC1048" s="1" t="str">
        <f>VLOOKUP(Z1048,List!A:E,4,FALSE)</f>
        <v>Second Tier</v>
      </c>
      <c r="AD1048" s="1" t="str">
        <f>VLOOKUP(Z1048,List!A:E,5,FALSE)</f>
        <v>Onsite</v>
      </c>
      <c r="AE1048" s="1" t="s">
        <v>49</v>
      </c>
      <c r="AF1048" s="1" t="s">
        <v>7273</v>
      </c>
      <c r="AG1048" s="1" t="s">
        <v>200</v>
      </c>
      <c r="AH1048" s="1" t="s">
        <v>8223</v>
      </c>
      <c r="AI1048" s="1" t="s">
        <v>1887</v>
      </c>
      <c r="AK1048" s="1" t="s">
        <v>47</v>
      </c>
      <c r="AL1048" s="1" t="s">
        <v>54</v>
      </c>
      <c r="AM1048" s="1" t="s">
        <v>55</v>
      </c>
      <c r="AN1048" s="1" t="s">
        <v>8240</v>
      </c>
      <c r="AO1048" s="1" t="s">
        <v>43</v>
      </c>
    </row>
    <row r="1049" spans="1:41" x14ac:dyDescent="0.55000000000000004">
      <c r="A1049" s="1" t="s">
        <v>34</v>
      </c>
      <c r="B1049" s="1" t="s">
        <v>8241</v>
      </c>
      <c r="C1049" s="1">
        <v>2022</v>
      </c>
      <c r="D1049" s="1">
        <v>2</v>
      </c>
      <c r="E1049" s="1">
        <v>23</v>
      </c>
      <c r="F1049" s="4">
        <v>0.45049768518518518</v>
      </c>
      <c r="G1049" s="1" t="s">
        <v>36</v>
      </c>
      <c r="H1049" s="1" t="s">
        <v>8243</v>
      </c>
      <c r="I1049" s="1">
        <v>3414</v>
      </c>
      <c r="J1049" s="1" t="s">
        <v>8244</v>
      </c>
      <c r="K1049" s="1" t="s">
        <v>8245</v>
      </c>
      <c r="L1049" s="1" t="s">
        <v>40</v>
      </c>
      <c r="M1049" s="1" t="s">
        <v>8246</v>
      </c>
      <c r="N1049" s="1" t="s">
        <v>42</v>
      </c>
      <c r="O1049" s="1" t="s">
        <v>43</v>
      </c>
      <c r="P1049" s="1">
        <v>1</v>
      </c>
      <c r="Q1049" s="1" t="s">
        <v>62</v>
      </c>
      <c r="R1049" s="1">
        <v>1</v>
      </c>
      <c r="S1049" s="1" t="s">
        <v>43</v>
      </c>
      <c r="T1049" s="1">
        <v>6569</v>
      </c>
      <c r="U1049" s="1" t="s">
        <v>3562</v>
      </c>
      <c r="V1049" s="1" t="s">
        <v>3563</v>
      </c>
      <c r="W1049" s="1" t="s">
        <v>40</v>
      </c>
      <c r="X1049" s="1" t="s">
        <v>8247</v>
      </c>
      <c r="Y1049" s="1" t="s">
        <v>8248</v>
      </c>
      <c r="Z1049" s="1" t="s">
        <v>959</v>
      </c>
      <c r="AA1049" s="1" t="str">
        <f>VLOOKUP(Z1049,List!A:E,2,FALSE)</f>
        <v>Application Support</v>
      </c>
      <c r="AB1049" s="1" t="str">
        <f>VLOOKUP(Z1049,List!A:E,3,FALSE)</f>
        <v>CRA</v>
      </c>
      <c r="AC1049" s="1" t="str">
        <f>VLOOKUP(Z1049,List!A:E,4,FALSE)</f>
        <v>Second Tier</v>
      </c>
      <c r="AD1049" s="1" t="str">
        <f>VLOOKUP(Z1049,List!A:E,5,FALSE)</f>
        <v>Second Tier</v>
      </c>
      <c r="AE1049" s="1" t="s">
        <v>49</v>
      </c>
      <c r="AF1049" s="1" t="s">
        <v>69</v>
      </c>
      <c r="AG1049" s="1" t="s">
        <v>960</v>
      </c>
      <c r="AH1049" s="1" t="s">
        <v>8249</v>
      </c>
      <c r="AI1049" s="1" t="s">
        <v>670</v>
      </c>
      <c r="AK1049" s="1" t="s">
        <v>47</v>
      </c>
      <c r="AL1049" s="1" t="s">
        <v>54</v>
      </c>
      <c r="AM1049" s="1" t="s">
        <v>55</v>
      </c>
      <c r="AN1049" s="1" t="s">
        <v>8241</v>
      </c>
      <c r="AO1049" s="1" t="s">
        <v>43</v>
      </c>
    </row>
    <row r="1050" spans="1:41" x14ac:dyDescent="0.55000000000000004">
      <c r="A1050" s="1" t="s">
        <v>656</v>
      </c>
      <c r="C1050" s="1">
        <v>2022</v>
      </c>
      <c r="D1050" s="1">
        <v>2</v>
      </c>
      <c r="E1050" s="1">
        <v>23</v>
      </c>
      <c r="F1050" s="4">
        <v>0.45429398148148148</v>
      </c>
      <c r="G1050" s="1" t="s">
        <v>36</v>
      </c>
      <c r="H1050" s="1" t="s">
        <v>8251</v>
      </c>
      <c r="I1050" s="1">
        <v>3415</v>
      </c>
      <c r="J1050" s="1" t="s">
        <v>8252</v>
      </c>
      <c r="K1050" s="1" t="s">
        <v>55</v>
      </c>
      <c r="L1050" s="1" t="s">
        <v>47</v>
      </c>
      <c r="N1050" s="1" t="s">
        <v>42</v>
      </c>
      <c r="O1050" s="1" t="s">
        <v>43</v>
      </c>
      <c r="P1050" s="1">
        <v>1</v>
      </c>
      <c r="Q1050" s="1" t="s">
        <v>62</v>
      </c>
      <c r="R1050" s="1">
        <v>0</v>
      </c>
      <c r="S1050" s="1" t="s">
        <v>43</v>
      </c>
      <c r="T1050" s="1">
        <v>923391177</v>
      </c>
      <c r="U1050" s="1" t="s">
        <v>1849</v>
      </c>
      <c r="V1050" s="1" t="s">
        <v>1850</v>
      </c>
      <c r="W1050" s="1" t="s">
        <v>47</v>
      </c>
      <c r="Z1050" s="1" t="s">
        <v>827</v>
      </c>
      <c r="AA1050" s="1" t="str">
        <f>VLOOKUP(Z1050,List!A:E,2,FALSE)</f>
        <v>Network</v>
      </c>
      <c r="AB1050" s="1" t="str">
        <f>VLOOKUP(Z1050,List!A:E,3,FALSE)</f>
        <v>CRA</v>
      </c>
      <c r="AC1050" s="1" t="str">
        <f>VLOOKUP(Z1050,List!A:E,4,FALSE)</f>
        <v>Second Tier</v>
      </c>
      <c r="AD1050" s="1" t="str">
        <f>VLOOKUP(Z1050,List!A:E,5,FALSE)</f>
        <v>Second Tier</v>
      </c>
      <c r="AE1050" s="1" t="s">
        <v>49</v>
      </c>
      <c r="AF1050" s="1" t="s">
        <v>533</v>
      </c>
      <c r="AG1050" s="1" t="s">
        <v>1893</v>
      </c>
      <c r="AH1050" s="1" t="s">
        <v>8253</v>
      </c>
      <c r="AI1050" s="1" t="s">
        <v>6222</v>
      </c>
      <c r="AK1050" s="1" t="s">
        <v>47</v>
      </c>
      <c r="AL1050" s="1" t="s">
        <v>73</v>
      </c>
      <c r="AM1050" s="1" t="s">
        <v>55</v>
      </c>
      <c r="AN1050" s="1" t="s">
        <v>8254</v>
      </c>
      <c r="AO1050" s="1" t="s">
        <v>43</v>
      </c>
    </row>
    <row r="1051" spans="1:41" x14ac:dyDescent="0.55000000000000004">
      <c r="A1051" s="1" t="s">
        <v>34</v>
      </c>
      <c r="B1051" s="1" t="s">
        <v>8255</v>
      </c>
      <c r="C1051" s="1">
        <v>2022</v>
      </c>
      <c r="D1051" s="1">
        <v>2</v>
      </c>
      <c r="E1051" s="1">
        <v>23</v>
      </c>
      <c r="F1051" s="4">
        <v>0.45811342592592591</v>
      </c>
      <c r="G1051" s="1" t="s">
        <v>36</v>
      </c>
      <c r="H1051" s="1" t="s">
        <v>47</v>
      </c>
      <c r="I1051" s="1">
        <v>3416</v>
      </c>
      <c r="J1051" s="1" t="s">
        <v>8257</v>
      </c>
      <c r="K1051" s="1" t="s">
        <v>55</v>
      </c>
      <c r="L1051" s="1" t="s">
        <v>47</v>
      </c>
      <c r="N1051" s="1" t="s">
        <v>42</v>
      </c>
      <c r="O1051" s="1" t="s">
        <v>43</v>
      </c>
      <c r="P1051" s="1">
        <v>1</v>
      </c>
      <c r="Q1051" s="1" t="s">
        <v>116</v>
      </c>
      <c r="R1051" s="1">
        <v>0</v>
      </c>
      <c r="S1051" s="1" t="s">
        <v>63</v>
      </c>
      <c r="T1051" s="1">
        <v>962926615</v>
      </c>
      <c r="U1051" s="1" t="s">
        <v>3305</v>
      </c>
      <c r="V1051" s="1" t="s">
        <v>3306</v>
      </c>
      <c r="W1051" s="1" t="s">
        <v>40</v>
      </c>
      <c r="X1051" s="1" t="s">
        <v>8258</v>
      </c>
      <c r="Y1051" s="1" t="s">
        <v>8259</v>
      </c>
      <c r="Z1051" s="1" t="s">
        <v>334</v>
      </c>
      <c r="AA1051" s="1" t="str">
        <f>VLOOKUP(Z1051,List!A:E,2,FALSE)</f>
        <v>IT Support</v>
      </c>
      <c r="AB1051" s="1" t="str">
        <f>VLOOKUP(Z1051,List!A:E,3,FALSE)</f>
        <v>CRA</v>
      </c>
      <c r="AC1051" s="1" t="str">
        <f>VLOOKUP(Z1051,List!A:E,4,FALSE)</f>
        <v>Second Tier</v>
      </c>
      <c r="AD1051" s="1" t="str">
        <f>VLOOKUP(Z1051,List!A:E,5,FALSE)</f>
        <v>Onsite</v>
      </c>
      <c r="AE1051" s="1" t="s">
        <v>49</v>
      </c>
      <c r="AF1051" s="1" t="s">
        <v>69</v>
      </c>
      <c r="AG1051" s="1" t="s">
        <v>51</v>
      </c>
      <c r="AH1051" s="1" t="s">
        <v>3309</v>
      </c>
      <c r="AI1051" s="1" t="s">
        <v>613</v>
      </c>
      <c r="AK1051" s="1" t="s">
        <v>47</v>
      </c>
      <c r="AL1051" s="1" t="s">
        <v>54</v>
      </c>
      <c r="AM1051" s="1" t="s">
        <v>55</v>
      </c>
      <c r="AN1051" s="1" t="s">
        <v>8255</v>
      </c>
      <c r="AO1051" s="1" t="s">
        <v>43</v>
      </c>
    </row>
    <row r="1052" spans="1:41" x14ac:dyDescent="0.55000000000000004">
      <c r="A1052" s="1" t="s">
        <v>74</v>
      </c>
      <c r="C1052" s="1">
        <v>2022</v>
      </c>
      <c r="D1052" s="1">
        <v>2</v>
      </c>
      <c r="E1052" s="1">
        <v>23</v>
      </c>
      <c r="F1052" s="4">
        <v>0.46089120370370368</v>
      </c>
      <c r="G1052" s="1" t="s">
        <v>36</v>
      </c>
      <c r="H1052" s="1" t="s">
        <v>8261</v>
      </c>
      <c r="I1052" s="1">
        <v>3417</v>
      </c>
      <c r="J1052" s="1" t="s">
        <v>8262</v>
      </c>
      <c r="K1052" s="1" t="s">
        <v>8263</v>
      </c>
      <c r="L1052" s="1" t="s">
        <v>40</v>
      </c>
      <c r="M1052" s="1" t="s">
        <v>8264</v>
      </c>
      <c r="N1052" s="1" t="s">
        <v>42</v>
      </c>
      <c r="O1052" s="1" t="s">
        <v>43</v>
      </c>
      <c r="P1052" s="1">
        <v>2</v>
      </c>
      <c r="Q1052" s="1" t="s">
        <v>415</v>
      </c>
      <c r="R1052" s="1">
        <v>1</v>
      </c>
      <c r="S1052" s="1" t="s">
        <v>43</v>
      </c>
      <c r="T1052" s="1">
        <v>923391177</v>
      </c>
      <c r="U1052" s="1" t="s">
        <v>1849</v>
      </c>
      <c r="V1052" s="1" t="s">
        <v>1850</v>
      </c>
      <c r="W1052" s="1" t="s">
        <v>47</v>
      </c>
      <c r="Z1052" s="1" t="s">
        <v>144</v>
      </c>
      <c r="AA1052" s="1" t="str">
        <f>VLOOKUP(Z1052,List!A:E,2,FALSE)</f>
        <v>IT Support</v>
      </c>
      <c r="AB1052" s="1" t="str">
        <f>VLOOKUP(Z1052,List!A:E,3,FALSE)</f>
        <v>Point IT</v>
      </c>
      <c r="AC1052" s="1" t="str">
        <f>VLOOKUP(Z1052,List!A:E,4,FALSE)</f>
        <v>Frist Tier</v>
      </c>
      <c r="AD1052" s="1" t="str">
        <f>VLOOKUP(Z1052,List!A:E,5,FALSE)</f>
        <v>Frist Tier</v>
      </c>
      <c r="AE1052" s="1" t="s">
        <v>49</v>
      </c>
      <c r="AF1052" s="1" t="s">
        <v>533</v>
      </c>
      <c r="AG1052" s="1" t="s">
        <v>345</v>
      </c>
      <c r="AH1052" s="1" t="s">
        <v>8265</v>
      </c>
      <c r="AI1052" s="1" t="s">
        <v>6222</v>
      </c>
      <c r="AK1052" s="1" t="s">
        <v>47</v>
      </c>
      <c r="AL1052" s="1" t="s">
        <v>73</v>
      </c>
      <c r="AM1052" s="1" t="s">
        <v>55</v>
      </c>
      <c r="AN1052" s="1" t="s">
        <v>8266</v>
      </c>
      <c r="AO1052" s="1" t="s">
        <v>43</v>
      </c>
    </row>
    <row r="1053" spans="1:41" x14ac:dyDescent="0.55000000000000004">
      <c r="A1053" s="1" t="s">
        <v>314</v>
      </c>
      <c r="B1053" s="1" t="s">
        <v>8267</v>
      </c>
      <c r="C1053" s="1">
        <v>2022</v>
      </c>
      <c r="D1053" s="1">
        <v>2</v>
      </c>
      <c r="E1053" s="1">
        <v>23</v>
      </c>
      <c r="F1053" s="4">
        <v>0.46246527777777779</v>
      </c>
      <c r="G1053" s="1" t="s">
        <v>36</v>
      </c>
      <c r="H1053" s="1" t="s">
        <v>8269</v>
      </c>
      <c r="I1053" s="1">
        <v>3418</v>
      </c>
      <c r="J1053" s="1" t="s">
        <v>8270</v>
      </c>
      <c r="K1053" s="1" t="s">
        <v>55</v>
      </c>
      <c r="L1053" s="1" t="s">
        <v>47</v>
      </c>
      <c r="N1053" s="1" t="s">
        <v>42</v>
      </c>
      <c r="O1053" s="1" t="s">
        <v>43</v>
      </c>
      <c r="P1053" s="1">
        <v>1</v>
      </c>
      <c r="Q1053" s="1" t="s">
        <v>789</v>
      </c>
      <c r="R1053" s="1">
        <v>0</v>
      </c>
      <c r="S1053" s="1" t="s">
        <v>43</v>
      </c>
      <c r="T1053" s="1">
        <v>8170</v>
      </c>
      <c r="U1053" s="1" t="s">
        <v>540</v>
      </c>
      <c r="V1053" s="1" t="s">
        <v>541</v>
      </c>
      <c r="W1053" s="1" t="s">
        <v>40</v>
      </c>
      <c r="X1053" s="1" t="s">
        <v>8271</v>
      </c>
      <c r="Y1053" s="1" t="s">
        <v>8272</v>
      </c>
      <c r="Z1053" s="1" t="s">
        <v>144</v>
      </c>
      <c r="AA1053" s="1" t="str">
        <f>VLOOKUP(Z1053,List!A:E,2,FALSE)</f>
        <v>IT Support</v>
      </c>
      <c r="AB1053" s="1" t="str">
        <f>VLOOKUP(Z1053,List!A:E,3,FALSE)</f>
        <v>Point IT</v>
      </c>
      <c r="AC1053" s="1" t="str">
        <f>VLOOKUP(Z1053,List!A:E,4,FALSE)</f>
        <v>Frist Tier</v>
      </c>
      <c r="AD1053" s="1" t="str">
        <f>VLOOKUP(Z1053,List!A:E,5,FALSE)</f>
        <v>Frist Tier</v>
      </c>
      <c r="AE1053" s="1" t="s">
        <v>49</v>
      </c>
      <c r="AF1053" s="1" t="s">
        <v>69</v>
      </c>
      <c r="AG1053" s="1" t="s">
        <v>792</v>
      </c>
      <c r="AH1053" s="1" t="s">
        <v>8273</v>
      </c>
      <c r="AI1053" s="1" t="s">
        <v>544</v>
      </c>
      <c r="AK1053" s="1" t="s">
        <v>47</v>
      </c>
      <c r="AL1053" s="1" t="s">
        <v>73</v>
      </c>
      <c r="AM1053" s="1" t="s">
        <v>55</v>
      </c>
      <c r="AN1053" s="1" t="s">
        <v>8267</v>
      </c>
      <c r="AO1053" s="1" t="s">
        <v>43</v>
      </c>
    </row>
    <row r="1054" spans="1:41" x14ac:dyDescent="0.55000000000000004">
      <c r="A1054" s="1" t="s">
        <v>123</v>
      </c>
      <c r="C1054" s="1">
        <v>2022</v>
      </c>
      <c r="D1054" s="1">
        <v>2</v>
      </c>
      <c r="E1054" s="1">
        <v>23</v>
      </c>
      <c r="F1054" s="4">
        <v>0.46332175925925928</v>
      </c>
      <c r="G1054" s="1" t="s">
        <v>36</v>
      </c>
      <c r="H1054" s="1" t="s">
        <v>8275</v>
      </c>
      <c r="I1054" s="1">
        <v>3419</v>
      </c>
      <c r="J1054" s="1" t="s">
        <v>8276</v>
      </c>
      <c r="K1054" s="1" t="s">
        <v>55</v>
      </c>
      <c r="L1054" s="1" t="s">
        <v>47</v>
      </c>
      <c r="N1054" s="1" t="s">
        <v>42</v>
      </c>
      <c r="O1054" s="1" t="s">
        <v>43</v>
      </c>
      <c r="P1054" s="1">
        <v>1</v>
      </c>
      <c r="Q1054" s="1" t="s">
        <v>62</v>
      </c>
      <c r="R1054" s="1">
        <v>0</v>
      </c>
      <c r="S1054" s="1" t="s">
        <v>43</v>
      </c>
      <c r="T1054" s="1">
        <v>923391177</v>
      </c>
      <c r="U1054" s="1" t="s">
        <v>1849</v>
      </c>
      <c r="V1054" s="1" t="s">
        <v>1850</v>
      </c>
      <c r="W1054" s="1" t="s">
        <v>47</v>
      </c>
      <c r="Z1054" s="1" t="s">
        <v>144</v>
      </c>
      <c r="AA1054" s="1" t="str">
        <f>VLOOKUP(Z1054,List!A:E,2,FALSE)</f>
        <v>IT Support</v>
      </c>
      <c r="AB1054" s="1" t="str">
        <f>VLOOKUP(Z1054,List!A:E,3,FALSE)</f>
        <v>Point IT</v>
      </c>
      <c r="AC1054" s="1" t="str">
        <f>VLOOKUP(Z1054,List!A:E,4,FALSE)</f>
        <v>Frist Tier</v>
      </c>
      <c r="AD1054" s="1" t="str">
        <f>VLOOKUP(Z1054,List!A:E,5,FALSE)</f>
        <v>Frist Tier</v>
      </c>
      <c r="AE1054" s="1" t="s">
        <v>49</v>
      </c>
      <c r="AF1054" s="1" t="s">
        <v>533</v>
      </c>
      <c r="AG1054" s="1" t="s">
        <v>132</v>
      </c>
      <c r="AH1054" s="1" t="s">
        <v>8277</v>
      </c>
      <c r="AI1054" s="1" t="s">
        <v>6222</v>
      </c>
      <c r="AK1054" s="1" t="s">
        <v>47</v>
      </c>
      <c r="AL1054" s="1" t="s">
        <v>54</v>
      </c>
      <c r="AM1054" s="1" t="s">
        <v>55</v>
      </c>
      <c r="AN1054" s="1" t="s">
        <v>8278</v>
      </c>
      <c r="AO1054" s="1" t="s">
        <v>43</v>
      </c>
    </row>
    <row r="1055" spans="1:41" x14ac:dyDescent="0.55000000000000004">
      <c r="A1055" s="1" t="s">
        <v>34</v>
      </c>
      <c r="B1055" s="1" t="s">
        <v>8279</v>
      </c>
      <c r="C1055" s="1">
        <v>2022</v>
      </c>
      <c r="D1055" s="1">
        <v>2</v>
      </c>
      <c r="E1055" s="1">
        <v>23</v>
      </c>
      <c r="F1055" s="4">
        <v>0.47082175925925923</v>
      </c>
      <c r="G1055" s="1" t="s">
        <v>36</v>
      </c>
      <c r="H1055" s="1" t="s">
        <v>8281</v>
      </c>
      <c r="I1055" s="1">
        <v>3420</v>
      </c>
      <c r="J1055" s="1" t="s">
        <v>8282</v>
      </c>
      <c r="K1055" s="1" t="s">
        <v>55</v>
      </c>
      <c r="L1055" s="1" t="s">
        <v>47</v>
      </c>
      <c r="N1055" s="1" t="s">
        <v>42</v>
      </c>
      <c r="O1055" s="1" t="s">
        <v>43</v>
      </c>
      <c r="P1055" s="1">
        <v>1</v>
      </c>
      <c r="Q1055" s="1" t="s">
        <v>62</v>
      </c>
      <c r="R1055" s="1">
        <v>0</v>
      </c>
      <c r="S1055" s="1" t="s">
        <v>43</v>
      </c>
      <c r="T1055" s="1">
        <v>8481</v>
      </c>
      <c r="U1055" s="1" t="s">
        <v>342</v>
      </c>
      <c r="V1055" s="1" t="s">
        <v>343</v>
      </c>
      <c r="W1055" s="1" t="s">
        <v>40</v>
      </c>
      <c r="X1055" s="1" t="s">
        <v>8283</v>
      </c>
      <c r="Y1055" s="1" t="s">
        <v>8279</v>
      </c>
      <c r="Z1055" s="1" t="s">
        <v>177</v>
      </c>
      <c r="AA1055" s="1" t="str">
        <f>VLOOKUP(Z1055,List!A:E,2,FALSE)</f>
        <v>IT Support</v>
      </c>
      <c r="AB1055" s="1" t="str">
        <f>VLOOKUP(Z1055,List!A:E,3,FALSE)</f>
        <v>Point IT</v>
      </c>
      <c r="AC1055" s="1" t="str">
        <f>VLOOKUP(Z1055,List!A:E,4,FALSE)</f>
        <v>Frist Tier</v>
      </c>
      <c r="AD1055" s="1" t="str">
        <f>VLOOKUP(Z1055,List!A:E,5,FALSE)</f>
        <v>Frist Tier</v>
      </c>
      <c r="AE1055" s="1" t="s">
        <v>49</v>
      </c>
      <c r="AF1055" s="1" t="s">
        <v>69</v>
      </c>
      <c r="AG1055" s="1" t="s">
        <v>200</v>
      </c>
      <c r="AH1055" s="1" t="s">
        <v>8284</v>
      </c>
      <c r="AI1055" s="1" t="s">
        <v>1488</v>
      </c>
      <c r="AK1055" s="1" t="s">
        <v>47</v>
      </c>
      <c r="AL1055" s="1" t="s">
        <v>54</v>
      </c>
      <c r="AM1055" s="1" t="s">
        <v>55</v>
      </c>
      <c r="AN1055" s="1" t="s">
        <v>8279</v>
      </c>
      <c r="AO1055" s="1" t="s">
        <v>43</v>
      </c>
    </row>
    <row r="1056" spans="1:41" x14ac:dyDescent="0.55000000000000004">
      <c r="A1056" s="1" t="s">
        <v>203</v>
      </c>
      <c r="B1056" s="1" t="s">
        <v>8285</v>
      </c>
      <c r="C1056" s="1">
        <v>2022</v>
      </c>
      <c r="D1056" s="1">
        <v>2</v>
      </c>
      <c r="E1056" s="1">
        <v>23</v>
      </c>
      <c r="F1056" s="4">
        <v>0.47489583333333335</v>
      </c>
      <c r="G1056" s="1" t="s">
        <v>36</v>
      </c>
      <c r="H1056" s="1" t="s">
        <v>47</v>
      </c>
      <c r="I1056" s="1">
        <v>3421</v>
      </c>
      <c r="J1056" s="1" t="s">
        <v>8287</v>
      </c>
      <c r="K1056" s="1" t="s">
        <v>8288</v>
      </c>
      <c r="L1056" s="1" t="s">
        <v>40</v>
      </c>
      <c r="M1056" s="1" t="s">
        <v>8289</v>
      </c>
      <c r="N1056" s="1" t="s">
        <v>42</v>
      </c>
      <c r="O1056" s="1" t="s">
        <v>43</v>
      </c>
      <c r="P1056" s="1">
        <v>2</v>
      </c>
      <c r="Q1056" s="1" t="s">
        <v>319</v>
      </c>
      <c r="R1056" s="1">
        <v>1</v>
      </c>
      <c r="S1056" s="1" t="s">
        <v>63</v>
      </c>
      <c r="T1056" s="1">
        <v>8614</v>
      </c>
      <c r="U1056" s="1" t="s">
        <v>8290</v>
      </c>
      <c r="V1056" s="1" t="s">
        <v>8291</v>
      </c>
      <c r="W1056" s="1" t="s">
        <v>40</v>
      </c>
      <c r="X1056" s="1" t="s">
        <v>8292</v>
      </c>
      <c r="Y1056" s="1" t="s">
        <v>8285</v>
      </c>
      <c r="Z1056" s="1" t="s">
        <v>210</v>
      </c>
      <c r="AA1056" s="1" t="str">
        <f>VLOOKUP(Z1056,List!A:E,2,FALSE)</f>
        <v>E-sarabun</v>
      </c>
      <c r="AB1056" s="1" t="str">
        <f>VLOOKUP(Z1056,List!A:E,3,FALSE)</f>
        <v>CRA</v>
      </c>
      <c r="AC1056" s="1" t="str">
        <f>VLOOKUP(Z1056,List!A:E,4,FALSE)</f>
        <v>Second Tier</v>
      </c>
      <c r="AD1056" s="1" t="str">
        <f>VLOOKUP(Z1056,List!A:E,5,FALSE)</f>
        <v>Second Tier</v>
      </c>
      <c r="AE1056" s="1" t="s">
        <v>49</v>
      </c>
      <c r="AF1056" s="1" t="s">
        <v>69</v>
      </c>
      <c r="AG1056" s="1" t="s">
        <v>211</v>
      </c>
      <c r="AH1056" s="1" t="s">
        <v>8293</v>
      </c>
      <c r="AI1056" s="1" t="s">
        <v>337</v>
      </c>
      <c r="AK1056" s="1" t="s">
        <v>47</v>
      </c>
      <c r="AL1056" s="1" t="s">
        <v>54</v>
      </c>
      <c r="AM1056" s="1" t="s">
        <v>55</v>
      </c>
      <c r="AN1056" s="1" t="s">
        <v>8285</v>
      </c>
      <c r="AO1056" s="1" t="s">
        <v>43</v>
      </c>
    </row>
    <row r="1057" spans="1:41" x14ac:dyDescent="0.55000000000000004">
      <c r="A1057" s="1" t="s">
        <v>34</v>
      </c>
      <c r="C1057" s="1">
        <v>2022</v>
      </c>
      <c r="D1057" s="1">
        <v>2</v>
      </c>
      <c r="E1057" s="1">
        <v>23</v>
      </c>
      <c r="F1057" s="4">
        <v>0.47730324074074071</v>
      </c>
      <c r="G1057" s="1" t="s">
        <v>36</v>
      </c>
      <c r="H1057" s="1" t="s">
        <v>8295</v>
      </c>
      <c r="I1057" s="1">
        <v>3422</v>
      </c>
      <c r="J1057" s="1" t="s">
        <v>8296</v>
      </c>
      <c r="K1057" s="1" t="s">
        <v>55</v>
      </c>
      <c r="L1057" s="1" t="s">
        <v>47</v>
      </c>
      <c r="N1057" s="1" t="s">
        <v>42</v>
      </c>
      <c r="O1057" s="1" t="s">
        <v>43</v>
      </c>
      <c r="P1057" s="1">
        <v>1</v>
      </c>
      <c r="Q1057" s="1" t="s">
        <v>116</v>
      </c>
      <c r="R1057" s="1">
        <v>0</v>
      </c>
      <c r="S1057" s="1" t="s">
        <v>43</v>
      </c>
      <c r="T1057" s="1">
        <v>6941</v>
      </c>
      <c r="U1057" s="1" t="s">
        <v>8297</v>
      </c>
      <c r="V1057" s="1" t="s">
        <v>8298</v>
      </c>
      <c r="W1057" s="1" t="s">
        <v>40</v>
      </c>
      <c r="X1057" s="1" t="s">
        <v>8299</v>
      </c>
      <c r="Y1057" s="1" t="s">
        <v>8300</v>
      </c>
      <c r="Z1057" s="1" t="s">
        <v>334</v>
      </c>
      <c r="AA1057" s="1" t="str">
        <f>VLOOKUP(Z1057,List!A:E,2,FALSE)</f>
        <v>IT Support</v>
      </c>
      <c r="AB1057" s="1" t="str">
        <f>VLOOKUP(Z1057,List!A:E,3,FALSE)</f>
        <v>CRA</v>
      </c>
      <c r="AC1057" s="1" t="str">
        <f>VLOOKUP(Z1057,List!A:E,4,FALSE)</f>
        <v>Second Tier</v>
      </c>
      <c r="AD1057" s="1" t="str">
        <f>VLOOKUP(Z1057,List!A:E,5,FALSE)</f>
        <v>Onsite</v>
      </c>
      <c r="AE1057" s="1" t="s">
        <v>49</v>
      </c>
      <c r="AF1057" s="1" t="s">
        <v>7273</v>
      </c>
      <c r="AG1057" s="1" t="s">
        <v>51</v>
      </c>
      <c r="AH1057" s="1" t="s">
        <v>8301</v>
      </c>
      <c r="AI1057" s="1" t="s">
        <v>739</v>
      </c>
      <c r="AK1057" s="1" t="s">
        <v>47</v>
      </c>
      <c r="AL1057" s="1" t="s">
        <v>54</v>
      </c>
      <c r="AM1057" s="1" t="s">
        <v>55</v>
      </c>
      <c r="AN1057" s="1" t="s">
        <v>8302</v>
      </c>
      <c r="AO1057" s="1" t="s">
        <v>43</v>
      </c>
    </row>
    <row r="1058" spans="1:41" x14ac:dyDescent="0.55000000000000004">
      <c r="A1058" s="1" t="s">
        <v>98</v>
      </c>
      <c r="C1058" s="1">
        <v>2022</v>
      </c>
      <c r="D1058" s="1">
        <v>2</v>
      </c>
      <c r="E1058" s="1">
        <v>23</v>
      </c>
      <c r="F1058" s="4">
        <v>0.47826388888888888</v>
      </c>
      <c r="G1058" s="1" t="s">
        <v>36</v>
      </c>
      <c r="H1058" s="1" t="s">
        <v>8304</v>
      </c>
      <c r="I1058" s="1">
        <v>3423</v>
      </c>
      <c r="J1058" s="1" t="s">
        <v>8305</v>
      </c>
      <c r="K1058" s="1" t="s">
        <v>55</v>
      </c>
      <c r="L1058" s="1" t="s">
        <v>47</v>
      </c>
      <c r="N1058" s="1" t="s">
        <v>42</v>
      </c>
      <c r="O1058" s="1" t="s">
        <v>43</v>
      </c>
      <c r="P1058" s="1">
        <v>1</v>
      </c>
      <c r="Q1058" s="1" t="s">
        <v>62</v>
      </c>
      <c r="R1058" s="1">
        <v>0</v>
      </c>
      <c r="S1058" s="1" t="s">
        <v>43</v>
      </c>
      <c r="T1058" s="1">
        <v>5626</v>
      </c>
      <c r="U1058" s="1" t="s">
        <v>8306</v>
      </c>
      <c r="V1058" s="1" t="s">
        <v>8307</v>
      </c>
      <c r="W1058" s="1" t="s">
        <v>40</v>
      </c>
      <c r="X1058" s="1" t="s">
        <v>8308</v>
      </c>
      <c r="Y1058" s="1" t="s">
        <v>8309</v>
      </c>
      <c r="Z1058" s="1" t="s">
        <v>84</v>
      </c>
      <c r="AA1058" s="1" t="str">
        <f>VLOOKUP(Z1058,List!A:E,2,FALSE)</f>
        <v>IT Support</v>
      </c>
      <c r="AB1058" s="1" t="str">
        <f>VLOOKUP(Z1058,List!A:E,3,FALSE)</f>
        <v>Point IT</v>
      </c>
      <c r="AC1058" s="1" t="str">
        <f>VLOOKUP(Z1058,List!A:E,4,FALSE)</f>
        <v>Second Tier</v>
      </c>
      <c r="AD1058" s="1" t="str">
        <f>VLOOKUP(Z1058,List!A:E,5,FALSE)</f>
        <v>Onsite</v>
      </c>
      <c r="AE1058" s="1" t="s">
        <v>49</v>
      </c>
      <c r="AF1058" s="1" t="s">
        <v>7273</v>
      </c>
      <c r="AG1058" s="1" t="s">
        <v>85</v>
      </c>
      <c r="AH1058" s="1" t="s">
        <v>8310</v>
      </c>
      <c r="AI1058" s="1" t="s">
        <v>259</v>
      </c>
      <c r="AK1058" s="1" t="s">
        <v>47</v>
      </c>
      <c r="AL1058" s="1" t="s">
        <v>73</v>
      </c>
      <c r="AM1058" s="1" t="s">
        <v>55</v>
      </c>
      <c r="AN1058" s="1" t="s">
        <v>8309</v>
      </c>
      <c r="AO1058" s="1" t="s">
        <v>43</v>
      </c>
    </row>
    <row r="1059" spans="1:41" x14ac:dyDescent="0.55000000000000004">
      <c r="A1059" s="1" t="s">
        <v>34</v>
      </c>
      <c r="B1059" s="1" t="s">
        <v>8311</v>
      </c>
      <c r="C1059" s="1">
        <v>2022</v>
      </c>
      <c r="D1059" s="1">
        <v>2</v>
      </c>
      <c r="E1059" s="1">
        <v>23</v>
      </c>
      <c r="F1059" s="4">
        <v>0.48113425925925929</v>
      </c>
      <c r="G1059" s="1" t="s">
        <v>36</v>
      </c>
      <c r="H1059" s="1" t="s">
        <v>47</v>
      </c>
      <c r="I1059" s="1">
        <v>3424</v>
      </c>
      <c r="J1059" s="1" t="s">
        <v>8313</v>
      </c>
      <c r="K1059" s="1" t="s">
        <v>55</v>
      </c>
      <c r="L1059" s="1" t="s">
        <v>47</v>
      </c>
      <c r="N1059" s="1" t="s">
        <v>42</v>
      </c>
      <c r="O1059" s="1" t="s">
        <v>43</v>
      </c>
      <c r="P1059" s="1">
        <v>1</v>
      </c>
      <c r="Q1059" s="1" t="s">
        <v>62</v>
      </c>
      <c r="R1059" s="1">
        <v>0</v>
      </c>
      <c r="S1059" s="1" t="s">
        <v>43</v>
      </c>
      <c r="T1059" s="1">
        <v>999162296</v>
      </c>
      <c r="U1059" s="1" t="s">
        <v>8314</v>
      </c>
      <c r="V1059" s="1" t="s">
        <v>8315</v>
      </c>
      <c r="W1059" s="1" t="s">
        <v>40</v>
      </c>
      <c r="X1059" s="1" t="s">
        <v>8316</v>
      </c>
      <c r="Y1059" s="1" t="s">
        <v>8317</v>
      </c>
      <c r="Z1059" s="1" t="s">
        <v>367</v>
      </c>
      <c r="AA1059" s="1" t="str">
        <f>VLOOKUP(Z1059,List!A:E,2,FALSE)</f>
        <v>IT Support</v>
      </c>
      <c r="AB1059" s="1" t="str">
        <f>VLOOKUP(Z1059,List!A:E,3,FALSE)</f>
        <v>Point IT</v>
      </c>
      <c r="AC1059" s="1" t="str">
        <f>VLOOKUP(Z1059,List!A:E,4,FALSE)</f>
        <v>Second Tier</v>
      </c>
      <c r="AD1059" s="1" t="str">
        <f>VLOOKUP(Z1059,List!A:E,5,FALSE)</f>
        <v>Onsite</v>
      </c>
      <c r="AE1059" s="1" t="s">
        <v>49</v>
      </c>
      <c r="AF1059" s="1" t="s">
        <v>69</v>
      </c>
      <c r="AG1059" s="1" t="s">
        <v>51</v>
      </c>
      <c r="AH1059" s="1" t="s">
        <v>8318</v>
      </c>
      <c r="AI1059" s="1" t="s">
        <v>202</v>
      </c>
      <c r="AK1059" s="1" t="s">
        <v>47</v>
      </c>
      <c r="AL1059" s="1" t="s">
        <v>73</v>
      </c>
      <c r="AM1059" s="1" t="s">
        <v>55</v>
      </c>
      <c r="AN1059" s="1" t="s">
        <v>8311</v>
      </c>
      <c r="AO1059" s="1" t="s">
        <v>43</v>
      </c>
    </row>
    <row r="1060" spans="1:41" x14ac:dyDescent="0.55000000000000004">
      <c r="A1060" s="1" t="s">
        <v>656</v>
      </c>
      <c r="B1060" s="1" t="s">
        <v>8319</v>
      </c>
      <c r="C1060" s="1">
        <v>2022</v>
      </c>
      <c r="D1060" s="1">
        <v>2</v>
      </c>
      <c r="E1060" s="1">
        <v>23</v>
      </c>
      <c r="F1060" s="4">
        <v>0.48290509259259262</v>
      </c>
      <c r="G1060" s="1" t="s">
        <v>36</v>
      </c>
      <c r="H1060" s="1" t="s">
        <v>8321</v>
      </c>
      <c r="I1060" s="1">
        <v>3425</v>
      </c>
      <c r="J1060" s="1" t="s">
        <v>8322</v>
      </c>
      <c r="K1060" s="1" t="s">
        <v>55</v>
      </c>
      <c r="L1060" s="1" t="s">
        <v>47</v>
      </c>
      <c r="N1060" s="1" t="s">
        <v>42</v>
      </c>
      <c r="O1060" s="1" t="s">
        <v>43</v>
      </c>
      <c r="P1060" s="1">
        <v>1</v>
      </c>
      <c r="Q1060" s="1" t="s">
        <v>319</v>
      </c>
      <c r="R1060" s="1">
        <v>0</v>
      </c>
      <c r="S1060" s="1" t="s">
        <v>43</v>
      </c>
      <c r="T1060" s="1">
        <v>8110</v>
      </c>
      <c r="U1060" s="1" t="s">
        <v>8323</v>
      </c>
      <c r="V1060" s="1" t="s">
        <v>8324</v>
      </c>
      <c r="W1060" s="1" t="s">
        <v>40</v>
      </c>
      <c r="X1060" s="1" t="s">
        <v>8325</v>
      </c>
      <c r="Y1060" s="1" t="s">
        <v>8326</v>
      </c>
      <c r="Z1060" s="1" t="s">
        <v>144</v>
      </c>
      <c r="AA1060" s="1" t="str">
        <f>VLOOKUP(Z1060,List!A:E,2,FALSE)</f>
        <v>IT Support</v>
      </c>
      <c r="AB1060" s="1" t="str">
        <f>VLOOKUP(Z1060,List!A:E,3,FALSE)</f>
        <v>Point IT</v>
      </c>
      <c r="AC1060" s="1" t="str">
        <f>VLOOKUP(Z1060,List!A:E,4,FALSE)</f>
        <v>Frist Tier</v>
      </c>
      <c r="AD1060" s="1" t="str">
        <f>VLOOKUP(Z1060,List!A:E,5,FALSE)</f>
        <v>Frist Tier</v>
      </c>
      <c r="AE1060" s="1" t="s">
        <v>49</v>
      </c>
      <c r="AF1060" s="1" t="s">
        <v>69</v>
      </c>
      <c r="AG1060" s="1" t="s">
        <v>2944</v>
      </c>
      <c r="AH1060" s="1" t="s">
        <v>8321</v>
      </c>
      <c r="AI1060" s="1" t="s">
        <v>2672</v>
      </c>
      <c r="AK1060" s="1" t="s">
        <v>47</v>
      </c>
      <c r="AL1060" s="1" t="s">
        <v>73</v>
      </c>
      <c r="AM1060" s="1" t="s">
        <v>55</v>
      </c>
      <c r="AN1060" s="1" t="s">
        <v>8319</v>
      </c>
      <c r="AO1060" s="1" t="s">
        <v>43</v>
      </c>
    </row>
    <row r="1061" spans="1:41" x14ac:dyDescent="0.55000000000000004">
      <c r="A1061" s="1" t="s">
        <v>314</v>
      </c>
      <c r="B1061" s="1" t="s">
        <v>8327</v>
      </c>
      <c r="C1061" s="1">
        <v>2022</v>
      </c>
      <c r="D1061" s="1">
        <v>2</v>
      </c>
      <c r="E1061" s="1">
        <v>23</v>
      </c>
      <c r="F1061" s="4">
        <v>0.48568287037037039</v>
      </c>
      <c r="G1061" s="1" t="s">
        <v>36</v>
      </c>
      <c r="H1061" s="1" t="s">
        <v>47</v>
      </c>
      <c r="I1061" s="1">
        <v>3426</v>
      </c>
      <c r="J1061" s="1" t="s">
        <v>8329</v>
      </c>
      <c r="K1061" s="1" t="s">
        <v>55</v>
      </c>
      <c r="L1061" s="1" t="s">
        <v>47</v>
      </c>
      <c r="N1061" s="1" t="s">
        <v>42</v>
      </c>
      <c r="O1061" s="1" t="s">
        <v>43</v>
      </c>
      <c r="P1061" s="1">
        <v>1</v>
      </c>
      <c r="Q1061" s="1" t="s">
        <v>789</v>
      </c>
      <c r="R1061" s="1">
        <v>0</v>
      </c>
      <c r="S1061" s="1" t="s">
        <v>63</v>
      </c>
      <c r="T1061" s="1">
        <v>6731</v>
      </c>
      <c r="U1061" s="1" t="s">
        <v>5063</v>
      </c>
      <c r="V1061" s="1" t="s">
        <v>5064</v>
      </c>
      <c r="W1061" s="1" t="s">
        <v>40</v>
      </c>
      <c r="X1061" s="1" t="s">
        <v>8330</v>
      </c>
      <c r="Y1061" s="1" t="s">
        <v>8327</v>
      </c>
      <c r="Z1061" s="1" t="s">
        <v>177</v>
      </c>
      <c r="AA1061" s="1" t="str">
        <f>VLOOKUP(Z1061,List!A:E,2,FALSE)</f>
        <v>IT Support</v>
      </c>
      <c r="AB1061" s="1" t="str">
        <f>VLOOKUP(Z1061,List!A:E,3,FALSE)</f>
        <v>Point IT</v>
      </c>
      <c r="AC1061" s="1" t="str">
        <f>VLOOKUP(Z1061,List!A:E,4,FALSE)</f>
        <v>Frist Tier</v>
      </c>
      <c r="AD1061" s="1" t="str">
        <f>VLOOKUP(Z1061,List!A:E,5,FALSE)</f>
        <v>Frist Tier</v>
      </c>
      <c r="AE1061" s="1" t="s">
        <v>49</v>
      </c>
      <c r="AF1061" s="1" t="s">
        <v>69</v>
      </c>
      <c r="AG1061" s="1" t="s">
        <v>2463</v>
      </c>
      <c r="AH1061" s="1" t="s">
        <v>5065</v>
      </c>
      <c r="AI1061" s="1" t="s">
        <v>1910</v>
      </c>
      <c r="AK1061" s="1" t="s">
        <v>47</v>
      </c>
      <c r="AL1061" s="1" t="s">
        <v>54</v>
      </c>
      <c r="AM1061" s="1" t="s">
        <v>55</v>
      </c>
      <c r="AN1061" s="1" t="s">
        <v>8327</v>
      </c>
      <c r="AO1061" s="1" t="s">
        <v>43</v>
      </c>
    </row>
    <row r="1062" spans="1:41" x14ac:dyDescent="0.55000000000000004">
      <c r="A1062" s="1" t="s">
        <v>34</v>
      </c>
      <c r="B1062" s="1" t="s">
        <v>8331</v>
      </c>
      <c r="C1062" s="1">
        <v>2022</v>
      </c>
      <c r="D1062" s="1">
        <v>2</v>
      </c>
      <c r="E1062" s="1">
        <v>23</v>
      </c>
      <c r="F1062" s="4">
        <v>0.49341435185185184</v>
      </c>
      <c r="G1062" s="1" t="s">
        <v>36</v>
      </c>
      <c r="H1062" s="1" t="s">
        <v>8333</v>
      </c>
      <c r="I1062" s="1">
        <v>3427</v>
      </c>
      <c r="J1062" s="1" t="s">
        <v>8334</v>
      </c>
      <c r="K1062" s="1" t="s">
        <v>55</v>
      </c>
      <c r="L1062" s="1" t="s">
        <v>47</v>
      </c>
      <c r="N1062" s="1" t="s">
        <v>42</v>
      </c>
      <c r="O1062" s="1" t="s">
        <v>43</v>
      </c>
      <c r="P1062" s="1">
        <v>1</v>
      </c>
      <c r="Q1062" s="1" t="s">
        <v>319</v>
      </c>
      <c r="R1062" s="1">
        <v>0</v>
      </c>
      <c r="S1062" s="1" t="s">
        <v>43</v>
      </c>
      <c r="T1062" s="1">
        <v>8709</v>
      </c>
      <c r="U1062" s="1" t="s">
        <v>498</v>
      </c>
      <c r="V1062" s="1" t="s">
        <v>499</v>
      </c>
      <c r="W1062" s="1" t="s">
        <v>40</v>
      </c>
      <c r="X1062" s="1" t="s">
        <v>8335</v>
      </c>
      <c r="Y1062" s="1" t="s">
        <v>8331</v>
      </c>
      <c r="Z1062" s="1" t="s">
        <v>177</v>
      </c>
      <c r="AA1062" s="1" t="str">
        <f>VLOOKUP(Z1062,List!A:E,2,FALSE)</f>
        <v>IT Support</v>
      </c>
      <c r="AB1062" s="1" t="str">
        <f>VLOOKUP(Z1062,List!A:E,3,FALSE)</f>
        <v>Point IT</v>
      </c>
      <c r="AC1062" s="1" t="str">
        <f>VLOOKUP(Z1062,List!A:E,4,FALSE)</f>
        <v>Frist Tier</v>
      </c>
      <c r="AD1062" s="1" t="str">
        <f>VLOOKUP(Z1062,List!A:E,5,FALSE)</f>
        <v>Frist Tier</v>
      </c>
      <c r="AE1062" s="1" t="s">
        <v>49</v>
      </c>
      <c r="AF1062" s="1" t="s">
        <v>69</v>
      </c>
      <c r="AG1062" s="1" t="s">
        <v>51</v>
      </c>
      <c r="AH1062" s="1" t="s">
        <v>8336</v>
      </c>
      <c r="AI1062" s="1" t="s">
        <v>5945</v>
      </c>
      <c r="AK1062" s="1" t="s">
        <v>47</v>
      </c>
      <c r="AL1062" s="1" t="s">
        <v>54</v>
      </c>
      <c r="AM1062" s="1" t="s">
        <v>55</v>
      </c>
      <c r="AN1062" s="1" t="s">
        <v>8331</v>
      </c>
      <c r="AO1062" s="1" t="s">
        <v>43</v>
      </c>
    </row>
    <row r="1063" spans="1:41" x14ac:dyDescent="0.55000000000000004">
      <c r="A1063" s="1" t="s">
        <v>314</v>
      </c>
      <c r="C1063" s="1">
        <v>2022</v>
      </c>
      <c r="D1063" s="1">
        <v>2</v>
      </c>
      <c r="E1063" s="1">
        <v>23</v>
      </c>
      <c r="F1063" s="4">
        <v>0.51561342592592596</v>
      </c>
      <c r="G1063" s="1" t="s">
        <v>1390</v>
      </c>
      <c r="H1063" s="1" t="s">
        <v>8338</v>
      </c>
      <c r="I1063" s="1">
        <v>3428</v>
      </c>
      <c r="J1063" s="1" t="s">
        <v>8339</v>
      </c>
      <c r="K1063" s="1" t="s">
        <v>55</v>
      </c>
      <c r="L1063" s="1" t="s">
        <v>47</v>
      </c>
      <c r="N1063" s="1" t="s">
        <v>42</v>
      </c>
      <c r="O1063" s="1" t="s">
        <v>43</v>
      </c>
      <c r="P1063" s="1">
        <v>1</v>
      </c>
      <c r="Q1063" s="1" t="s">
        <v>103</v>
      </c>
      <c r="R1063" s="1">
        <v>0</v>
      </c>
      <c r="S1063" s="1" t="s">
        <v>43</v>
      </c>
      <c r="T1063" s="1">
        <v>6451</v>
      </c>
      <c r="U1063" s="1" t="s">
        <v>307</v>
      </c>
      <c r="V1063" s="1" t="s">
        <v>308</v>
      </c>
      <c r="W1063" s="1" t="s">
        <v>40</v>
      </c>
      <c r="X1063" s="1" t="s">
        <v>8340</v>
      </c>
      <c r="Y1063" s="1" t="s">
        <v>8341</v>
      </c>
      <c r="Z1063" s="1" t="s">
        <v>84</v>
      </c>
      <c r="AA1063" s="1" t="str">
        <f>VLOOKUP(Z1063,List!A:E,2,FALSE)</f>
        <v>IT Support</v>
      </c>
      <c r="AB1063" s="1" t="str">
        <f>VLOOKUP(Z1063,List!A:E,3,FALSE)</f>
        <v>Point IT</v>
      </c>
      <c r="AC1063" s="1" t="str">
        <f>VLOOKUP(Z1063,List!A:E,4,FALSE)</f>
        <v>Second Tier</v>
      </c>
      <c r="AD1063" s="1" t="str">
        <f>VLOOKUP(Z1063,List!A:E,5,FALSE)</f>
        <v>Onsite</v>
      </c>
      <c r="AE1063" s="1" t="s">
        <v>49</v>
      </c>
      <c r="AF1063" s="1" t="s">
        <v>7273</v>
      </c>
      <c r="AG1063" s="1" t="s">
        <v>323</v>
      </c>
      <c r="AH1063" s="1" t="s">
        <v>8342</v>
      </c>
      <c r="AI1063" s="1" t="s">
        <v>313</v>
      </c>
      <c r="AK1063" s="1" t="s">
        <v>47</v>
      </c>
      <c r="AL1063" s="1" t="s">
        <v>73</v>
      </c>
      <c r="AM1063" s="1" t="s">
        <v>55</v>
      </c>
      <c r="AN1063" s="1" t="s">
        <v>8341</v>
      </c>
      <c r="AO1063" s="1" t="s">
        <v>43</v>
      </c>
    </row>
    <row r="1064" spans="1:41" x14ac:dyDescent="0.55000000000000004">
      <c r="A1064" s="1" t="s">
        <v>123</v>
      </c>
      <c r="B1064" s="1" t="s">
        <v>8343</v>
      </c>
      <c r="C1064" s="1">
        <v>2022</v>
      </c>
      <c r="D1064" s="1">
        <v>2</v>
      </c>
      <c r="E1064" s="1">
        <v>23</v>
      </c>
      <c r="F1064" s="4">
        <v>0.52224537037037033</v>
      </c>
      <c r="G1064" s="1" t="s">
        <v>36</v>
      </c>
      <c r="H1064" s="1" t="s">
        <v>8345</v>
      </c>
      <c r="I1064" s="1">
        <v>3429</v>
      </c>
      <c r="J1064" s="1" t="s">
        <v>8346</v>
      </c>
      <c r="K1064" s="1" t="s">
        <v>55</v>
      </c>
      <c r="L1064" s="1" t="s">
        <v>47</v>
      </c>
      <c r="N1064" s="1" t="s">
        <v>42</v>
      </c>
      <c r="O1064" s="1" t="s">
        <v>43</v>
      </c>
      <c r="P1064" s="1">
        <v>1</v>
      </c>
      <c r="Q1064" s="1" t="s">
        <v>62</v>
      </c>
      <c r="R1064" s="1">
        <v>0</v>
      </c>
      <c r="S1064" s="1" t="s">
        <v>43</v>
      </c>
      <c r="T1064" s="1">
        <v>6172</v>
      </c>
      <c r="U1064" s="1" t="s">
        <v>6009</v>
      </c>
      <c r="V1064" s="1" t="s">
        <v>6010</v>
      </c>
      <c r="W1064" s="1" t="s">
        <v>40</v>
      </c>
      <c r="X1064" s="1" t="s">
        <v>8347</v>
      </c>
      <c r="Y1064" s="1" t="s">
        <v>8343</v>
      </c>
      <c r="Z1064" s="1" t="s">
        <v>177</v>
      </c>
      <c r="AA1064" s="1" t="str">
        <f>VLOOKUP(Z1064,List!A:E,2,FALSE)</f>
        <v>IT Support</v>
      </c>
      <c r="AB1064" s="1" t="str">
        <f>VLOOKUP(Z1064,List!A:E,3,FALSE)</f>
        <v>Point IT</v>
      </c>
      <c r="AC1064" s="1" t="str">
        <f>VLOOKUP(Z1064,List!A:E,4,FALSE)</f>
        <v>Frist Tier</v>
      </c>
      <c r="AD1064" s="1" t="str">
        <f>VLOOKUP(Z1064,List!A:E,5,FALSE)</f>
        <v>Frist Tier</v>
      </c>
      <c r="AE1064" s="1" t="s">
        <v>49</v>
      </c>
      <c r="AF1064" s="1" t="s">
        <v>69</v>
      </c>
      <c r="AG1064" s="1" t="s">
        <v>356</v>
      </c>
      <c r="AH1064" s="1" t="s">
        <v>8348</v>
      </c>
      <c r="AI1064" s="1" t="s">
        <v>1887</v>
      </c>
      <c r="AK1064" s="1" t="s">
        <v>47</v>
      </c>
      <c r="AL1064" s="1" t="s">
        <v>73</v>
      </c>
      <c r="AM1064" s="1" t="s">
        <v>55</v>
      </c>
      <c r="AN1064" s="1" t="s">
        <v>8343</v>
      </c>
      <c r="AO1064" s="1" t="s">
        <v>43</v>
      </c>
    </row>
    <row r="1065" spans="1:41" x14ac:dyDescent="0.55000000000000004">
      <c r="A1065" s="1" t="s">
        <v>314</v>
      </c>
      <c r="C1065" s="1">
        <v>2022</v>
      </c>
      <c r="D1065" s="1">
        <v>2</v>
      </c>
      <c r="E1065" s="1">
        <v>23</v>
      </c>
      <c r="F1065" s="4">
        <v>0.52961805555555552</v>
      </c>
      <c r="G1065" s="1" t="s">
        <v>36</v>
      </c>
      <c r="H1065" s="1" t="s">
        <v>47</v>
      </c>
      <c r="I1065" s="1">
        <v>3430</v>
      </c>
      <c r="J1065" s="1" t="s">
        <v>8350</v>
      </c>
      <c r="K1065" s="1" t="s">
        <v>55</v>
      </c>
      <c r="L1065" s="1" t="s">
        <v>47</v>
      </c>
      <c r="N1065" s="1" t="s">
        <v>42</v>
      </c>
      <c r="O1065" s="1" t="s">
        <v>43</v>
      </c>
      <c r="P1065" s="1">
        <v>1</v>
      </c>
      <c r="Q1065" s="1" t="s">
        <v>789</v>
      </c>
      <c r="R1065" s="1">
        <v>0</v>
      </c>
      <c r="S1065" s="1" t="s">
        <v>63</v>
      </c>
      <c r="T1065" s="1">
        <v>874828787</v>
      </c>
      <c r="U1065" s="1" t="s">
        <v>4996</v>
      </c>
      <c r="V1065" s="1" t="s">
        <v>4997</v>
      </c>
      <c r="W1065" s="1" t="s">
        <v>47</v>
      </c>
      <c r="Z1065" s="1" t="s">
        <v>344</v>
      </c>
      <c r="AA1065" s="1" t="str">
        <f>VLOOKUP(Z1065,List!A:E,2,FALSE)</f>
        <v>PC Team</v>
      </c>
      <c r="AB1065" s="1" t="str">
        <f>VLOOKUP(Z1065,List!A:E,3,FALSE)</f>
        <v>7Sense (Lenovo)</v>
      </c>
      <c r="AC1065" s="1" t="str">
        <f>VLOOKUP(Z1065,List!A:E,4,FALSE)</f>
        <v>Second Tier</v>
      </c>
      <c r="AD1065" s="1" t="str">
        <f>VLOOKUP(Z1065,List!A:E,5,FALSE)</f>
        <v>Onsite</v>
      </c>
      <c r="AE1065" s="1" t="s">
        <v>49</v>
      </c>
      <c r="AF1065" s="1" t="s">
        <v>50</v>
      </c>
      <c r="AG1065" s="1" t="s">
        <v>792</v>
      </c>
      <c r="AH1065" s="1" t="s">
        <v>5000</v>
      </c>
      <c r="AI1065" s="1" t="s">
        <v>337</v>
      </c>
      <c r="AK1065" s="1" t="s">
        <v>47</v>
      </c>
      <c r="AL1065" s="1" t="s">
        <v>54</v>
      </c>
      <c r="AM1065" s="1" t="s">
        <v>55</v>
      </c>
      <c r="AN1065" s="1" t="s">
        <v>8351</v>
      </c>
      <c r="AO1065" s="1" t="s">
        <v>43</v>
      </c>
    </row>
    <row r="1066" spans="1:41" x14ac:dyDescent="0.55000000000000004">
      <c r="A1066" s="1" t="s">
        <v>34</v>
      </c>
      <c r="B1066" s="1" t="s">
        <v>8352</v>
      </c>
      <c r="C1066" s="1">
        <v>2022</v>
      </c>
      <c r="D1066" s="1">
        <v>2</v>
      </c>
      <c r="E1066" s="1">
        <v>23</v>
      </c>
      <c r="F1066" s="4">
        <v>0.5369328703703703</v>
      </c>
      <c r="G1066" s="1" t="s">
        <v>36</v>
      </c>
      <c r="H1066" s="1" t="s">
        <v>8354</v>
      </c>
      <c r="I1066" s="1">
        <v>3431</v>
      </c>
      <c r="J1066" s="1" t="s">
        <v>8355</v>
      </c>
      <c r="K1066" s="1" t="s">
        <v>8356</v>
      </c>
      <c r="L1066" s="1" t="s">
        <v>40</v>
      </c>
      <c r="M1066" s="1" t="s">
        <v>8357</v>
      </c>
      <c r="N1066" s="1" t="s">
        <v>42</v>
      </c>
      <c r="O1066" s="1" t="s">
        <v>43</v>
      </c>
      <c r="P1066" s="1">
        <v>1</v>
      </c>
      <c r="Q1066" s="1" t="s">
        <v>116</v>
      </c>
      <c r="R1066" s="1">
        <v>1</v>
      </c>
      <c r="S1066" s="1" t="s">
        <v>43</v>
      </c>
      <c r="T1066" s="1">
        <v>6706</v>
      </c>
      <c r="U1066" s="1" t="s">
        <v>895</v>
      </c>
      <c r="V1066" s="1" t="s">
        <v>896</v>
      </c>
      <c r="W1066" s="1" t="s">
        <v>40</v>
      </c>
      <c r="X1066" s="1" t="s">
        <v>8358</v>
      </c>
      <c r="Y1066" s="1" t="s">
        <v>8359</v>
      </c>
      <c r="Z1066" s="1" t="s">
        <v>959</v>
      </c>
      <c r="AA1066" s="1" t="str">
        <f>VLOOKUP(Z1066,List!A:E,2,FALSE)</f>
        <v>Application Support</v>
      </c>
      <c r="AB1066" s="1" t="str">
        <f>VLOOKUP(Z1066,List!A:E,3,FALSE)</f>
        <v>CRA</v>
      </c>
      <c r="AC1066" s="1" t="str">
        <f>VLOOKUP(Z1066,List!A:E,4,FALSE)</f>
        <v>Second Tier</v>
      </c>
      <c r="AD1066" s="1" t="str">
        <f>VLOOKUP(Z1066,List!A:E,5,FALSE)</f>
        <v>Second Tier</v>
      </c>
      <c r="AE1066" s="1" t="s">
        <v>49</v>
      </c>
      <c r="AF1066" s="1" t="s">
        <v>69</v>
      </c>
      <c r="AG1066" s="1" t="s">
        <v>51</v>
      </c>
      <c r="AH1066" s="1" t="s">
        <v>8360</v>
      </c>
      <c r="AI1066" s="1" t="s">
        <v>900</v>
      </c>
      <c r="AK1066" s="1" t="s">
        <v>47</v>
      </c>
      <c r="AL1066" s="1" t="s">
        <v>54</v>
      </c>
      <c r="AM1066" s="1" t="s">
        <v>55</v>
      </c>
      <c r="AN1066" s="1" t="s">
        <v>8352</v>
      </c>
      <c r="AO1066" s="1" t="s">
        <v>43</v>
      </c>
    </row>
    <row r="1067" spans="1:41" x14ac:dyDescent="0.55000000000000004">
      <c r="A1067" s="1" t="s">
        <v>98</v>
      </c>
      <c r="C1067" s="1">
        <v>2022</v>
      </c>
      <c r="D1067" s="1">
        <v>2</v>
      </c>
      <c r="E1067" s="1">
        <v>23</v>
      </c>
      <c r="F1067" s="4">
        <v>0.54836805555555557</v>
      </c>
      <c r="G1067" s="1" t="s">
        <v>36</v>
      </c>
      <c r="H1067" s="1" t="s">
        <v>47</v>
      </c>
      <c r="I1067" s="1">
        <v>3432</v>
      </c>
      <c r="J1067" s="1" t="s">
        <v>8362</v>
      </c>
      <c r="K1067" s="1" t="s">
        <v>55</v>
      </c>
      <c r="L1067" s="1" t="s">
        <v>47</v>
      </c>
      <c r="N1067" s="1" t="s">
        <v>42</v>
      </c>
      <c r="O1067" s="1" t="s">
        <v>43</v>
      </c>
      <c r="P1067" s="1">
        <v>1</v>
      </c>
      <c r="Q1067" s="1" t="s">
        <v>103</v>
      </c>
      <c r="R1067" s="1">
        <v>0</v>
      </c>
      <c r="S1067" s="1" t="s">
        <v>63</v>
      </c>
      <c r="T1067" s="1">
        <v>6813</v>
      </c>
      <c r="U1067" s="1" t="s">
        <v>5921</v>
      </c>
      <c r="V1067" s="1" t="s">
        <v>5922</v>
      </c>
      <c r="W1067" s="1" t="s">
        <v>47</v>
      </c>
      <c r="Z1067" s="1" t="s">
        <v>177</v>
      </c>
      <c r="AA1067" s="1" t="str">
        <f>VLOOKUP(Z1067,List!A:E,2,FALSE)</f>
        <v>IT Support</v>
      </c>
      <c r="AB1067" s="1" t="str">
        <f>VLOOKUP(Z1067,List!A:E,3,FALSE)</f>
        <v>Point IT</v>
      </c>
      <c r="AC1067" s="1" t="str">
        <f>VLOOKUP(Z1067,List!A:E,4,FALSE)</f>
        <v>Frist Tier</v>
      </c>
      <c r="AD1067" s="1" t="str">
        <f>VLOOKUP(Z1067,List!A:E,5,FALSE)</f>
        <v>Frist Tier</v>
      </c>
      <c r="AE1067" s="1" t="s">
        <v>49</v>
      </c>
      <c r="AF1067" s="1" t="s">
        <v>533</v>
      </c>
      <c r="AG1067" s="1" t="s">
        <v>653</v>
      </c>
      <c r="AH1067" s="1" t="s">
        <v>5925</v>
      </c>
      <c r="AI1067" s="1" t="s">
        <v>758</v>
      </c>
      <c r="AK1067" s="1" t="s">
        <v>47</v>
      </c>
      <c r="AL1067" s="1" t="s">
        <v>54</v>
      </c>
      <c r="AM1067" s="1" t="s">
        <v>55</v>
      </c>
      <c r="AN1067" s="1" t="s">
        <v>8363</v>
      </c>
      <c r="AO1067" s="1" t="s">
        <v>43</v>
      </c>
    </row>
    <row r="1068" spans="1:41" x14ac:dyDescent="0.55000000000000004">
      <c r="A1068" s="1" t="s">
        <v>203</v>
      </c>
      <c r="B1068" s="1" t="s">
        <v>8364</v>
      </c>
      <c r="C1068" s="1">
        <v>2022</v>
      </c>
      <c r="D1068" s="1">
        <v>2</v>
      </c>
      <c r="E1068" s="1">
        <v>23</v>
      </c>
      <c r="F1068" s="4">
        <v>0.58002314814814815</v>
      </c>
      <c r="G1068" s="1" t="s">
        <v>36</v>
      </c>
      <c r="H1068" s="1" t="s">
        <v>47</v>
      </c>
      <c r="I1068" s="1">
        <v>3433</v>
      </c>
      <c r="J1068" s="1" t="s">
        <v>8366</v>
      </c>
      <c r="K1068" s="1" t="s">
        <v>55</v>
      </c>
      <c r="L1068" s="1" t="s">
        <v>47</v>
      </c>
      <c r="N1068" s="1" t="s">
        <v>42</v>
      </c>
      <c r="O1068" s="1" t="s">
        <v>43</v>
      </c>
      <c r="P1068" s="1">
        <v>1</v>
      </c>
      <c r="Q1068" s="1" t="s">
        <v>319</v>
      </c>
      <c r="R1068" s="1">
        <v>0</v>
      </c>
      <c r="S1068" s="1" t="s">
        <v>63</v>
      </c>
      <c r="T1068" s="1">
        <v>6122</v>
      </c>
      <c r="U1068" s="1" t="s">
        <v>2728</v>
      </c>
      <c r="V1068" s="1" t="s">
        <v>2729</v>
      </c>
      <c r="W1068" s="1" t="s">
        <v>40</v>
      </c>
      <c r="X1068" s="1" t="s">
        <v>8367</v>
      </c>
      <c r="Y1068" s="1" t="s">
        <v>8364</v>
      </c>
      <c r="Z1068" s="1" t="s">
        <v>210</v>
      </c>
      <c r="AA1068" s="1" t="str">
        <f>VLOOKUP(Z1068,List!A:E,2,FALSE)</f>
        <v>E-sarabun</v>
      </c>
      <c r="AB1068" s="1" t="str">
        <f>VLOOKUP(Z1068,List!A:E,3,FALSE)</f>
        <v>CRA</v>
      </c>
      <c r="AC1068" s="1" t="str">
        <f>VLOOKUP(Z1068,List!A:E,4,FALSE)</f>
        <v>Second Tier</v>
      </c>
      <c r="AD1068" s="1" t="str">
        <f>VLOOKUP(Z1068,List!A:E,5,FALSE)</f>
        <v>Second Tier</v>
      </c>
      <c r="AE1068" s="1" t="s">
        <v>49</v>
      </c>
      <c r="AF1068" s="1" t="s">
        <v>69</v>
      </c>
      <c r="AG1068" s="1" t="s">
        <v>211</v>
      </c>
      <c r="AH1068" s="1" t="s">
        <v>8368</v>
      </c>
      <c r="AI1068" s="1" t="s">
        <v>2733</v>
      </c>
      <c r="AJ1068" s="1" t="s">
        <v>369</v>
      </c>
      <c r="AK1068" s="1" t="s">
        <v>47</v>
      </c>
      <c r="AL1068" s="1" t="s">
        <v>54</v>
      </c>
      <c r="AM1068" s="1" t="s">
        <v>55</v>
      </c>
      <c r="AN1068" s="1" t="s">
        <v>8369</v>
      </c>
      <c r="AO1068" s="1" t="s">
        <v>43</v>
      </c>
    </row>
    <row r="1069" spans="1:41" x14ac:dyDescent="0.55000000000000004">
      <c r="A1069" s="1" t="s">
        <v>203</v>
      </c>
      <c r="B1069" s="1" t="s">
        <v>8370</v>
      </c>
      <c r="C1069" s="1">
        <v>2022</v>
      </c>
      <c r="D1069" s="1">
        <v>2</v>
      </c>
      <c r="E1069" s="1">
        <v>23</v>
      </c>
      <c r="F1069" s="4">
        <v>0.60103009259259255</v>
      </c>
      <c r="G1069" s="1" t="s">
        <v>36</v>
      </c>
      <c r="H1069" s="1" t="s">
        <v>8372</v>
      </c>
      <c r="I1069" s="1">
        <v>3434</v>
      </c>
      <c r="J1069" s="1" t="s">
        <v>8373</v>
      </c>
      <c r="K1069" s="1" t="s">
        <v>8374</v>
      </c>
      <c r="L1069" s="1" t="s">
        <v>40</v>
      </c>
      <c r="M1069" s="1" t="s">
        <v>8375</v>
      </c>
      <c r="N1069" s="1" t="s">
        <v>42</v>
      </c>
      <c r="O1069" s="1" t="s">
        <v>43</v>
      </c>
      <c r="P1069" s="1">
        <v>2</v>
      </c>
      <c r="Q1069" s="1" t="s">
        <v>319</v>
      </c>
      <c r="R1069" s="1">
        <v>1</v>
      </c>
      <c r="S1069" s="1" t="s">
        <v>43</v>
      </c>
      <c r="T1069" s="1">
        <v>8809</v>
      </c>
      <c r="U1069" s="1" t="s">
        <v>8376</v>
      </c>
      <c r="V1069" s="1" t="s">
        <v>8377</v>
      </c>
      <c r="W1069" s="1" t="s">
        <v>40</v>
      </c>
      <c r="X1069" s="1" t="s">
        <v>8378</v>
      </c>
      <c r="Y1069" s="1" t="s">
        <v>8370</v>
      </c>
      <c r="Z1069" s="1" t="s">
        <v>210</v>
      </c>
      <c r="AA1069" s="1" t="str">
        <f>VLOOKUP(Z1069,List!A:E,2,FALSE)</f>
        <v>E-sarabun</v>
      </c>
      <c r="AB1069" s="1" t="str">
        <f>VLOOKUP(Z1069,List!A:E,3,FALSE)</f>
        <v>CRA</v>
      </c>
      <c r="AC1069" s="1" t="str">
        <f>VLOOKUP(Z1069,List!A:E,4,FALSE)</f>
        <v>Second Tier</v>
      </c>
      <c r="AD1069" s="1" t="str">
        <f>VLOOKUP(Z1069,List!A:E,5,FALSE)</f>
        <v>Second Tier</v>
      </c>
      <c r="AE1069" s="1" t="s">
        <v>49</v>
      </c>
      <c r="AF1069" s="1" t="s">
        <v>69</v>
      </c>
      <c r="AG1069" s="1" t="s">
        <v>211</v>
      </c>
      <c r="AH1069" s="1" t="s">
        <v>8379</v>
      </c>
      <c r="AI1069" s="1" t="s">
        <v>1879</v>
      </c>
      <c r="AK1069" s="1" t="s">
        <v>47</v>
      </c>
      <c r="AL1069" s="1" t="s">
        <v>54</v>
      </c>
      <c r="AM1069" s="1" t="s">
        <v>55</v>
      </c>
      <c r="AN1069" s="1" t="s">
        <v>8370</v>
      </c>
      <c r="AO1069" s="1" t="s">
        <v>43</v>
      </c>
    </row>
    <row r="1070" spans="1:41" x14ac:dyDescent="0.55000000000000004">
      <c r="A1070" s="1" t="s">
        <v>34</v>
      </c>
      <c r="C1070" s="1">
        <v>2022</v>
      </c>
      <c r="D1070" s="1">
        <v>2</v>
      </c>
      <c r="E1070" s="1">
        <v>23</v>
      </c>
      <c r="F1070" s="4">
        <v>0.60162037037037031</v>
      </c>
      <c r="G1070" s="1" t="s">
        <v>36</v>
      </c>
      <c r="H1070" s="1" t="s">
        <v>47</v>
      </c>
      <c r="I1070" s="1">
        <v>3435</v>
      </c>
      <c r="J1070" s="1" t="s">
        <v>8381</v>
      </c>
      <c r="K1070" s="1" t="s">
        <v>55</v>
      </c>
      <c r="L1070" s="1" t="s">
        <v>47</v>
      </c>
      <c r="N1070" s="1" t="s">
        <v>42</v>
      </c>
      <c r="O1070" s="1" t="s">
        <v>43</v>
      </c>
      <c r="P1070" s="1">
        <v>1</v>
      </c>
      <c r="Q1070" s="1" t="s">
        <v>116</v>
      </c>
      <c r="R1070" s="1">
        <v>0</v>
      </c>
      <c r="S1070" s="1" t="s">
        <v>63</v>
      </c>
      <c r="T1070" s="1">
        <v>6768</v>
      </c>
      <c r="U1070" s="1" t="s">
        <v>8382</v>
      </c>
      <c r="V1070" s="1" t="s">
        <v>8383</v>
      </c>
      <c r="W1070" s="1" t="s">
        <v>47</v>
      </c>
      <c r="Z1070" s="1" t="s">
        <v>1120</v>
      </c>
      <c r="AA1070" s="1" t="str">
        <f>VLOOKUP(Z1070,List!A:E,2,FALSE)</f>
        <v>PMO</v>
      </c>
      <c r="AB1070" s="1" t="str">
        <f>VLOOKUP(Z1070,List!A:E,3,FALSE)</f>
        <v>CRA</v>
      </c>
      <c r="AC1070" s="1" t="str">
        <f>VLOOKUP(Z1070,List!A:E,4,FALSE)</f>
        <v>Second Tier</v>
      </c>
      <c r="AD1070" s="1" t="str">
        <f>VLOOKUP(Z1070,List!A:E,5,FALSE)</f>
        <v>Second Tier</v>
      </c>
      <c r="AE1070" s="1" t="s">
        <v>49</v>
      </c>
      <c r="AF1070" s="1" t="s">
        <v>533</v>
      </c>
      <c r="AG1070" s="1" t="s">
        <v>3140</v>
      </c>
      <c r="AH1070" s="1" t="s">
        <v>8384</v>
      </c>
      <c r="AI1070" s="1" t="s">
        <v>8385</v>
      </c>
      <c r="AK1070" s="1" t="s">
        <v>47</v>
      </c>
      <c r="AL1070" s="1" t="s">
        <v>54</v>
      </c>
      <c r="AM1070" s="1" t="s">
        <v>55</v>
      </c>
      <c r="AN1070" s="1" t="s">
        <v>8386</v>
      </c>
      <c r="AO1070" s="1" t="s">
        <v>43</v>
      </c>
    </row>
    <row r="1071" spans="1:41" x14ac:dyDescent="0.55000000000000004">
      <c r="A1071" s="1" t="s">
        <v>123</v>
      </c>
      <c r="B1071" s="1" t="s">
        <v>8387</v>
      </c>
      <c r="C1071" s="1">
        <v>2022</v>
      </c>
      <c r="D1071" s="1">
        <v>2</v>
      </c>
      <c r="E1071" s="1">
        <v>23</v>
      </c>
      <c r="F1071" s="4">
        <v>0.60371527777777778</v>
      </c>
      <c r="G1071" s="1" t="s">
        <v>36</v>
      </c>
      <c r="H1071" s="1" t="s">
        <v>8389</v>
      </c>
      <c r="I1071" s="1">
        <v>3436</v>
      </c>
      <c r="J1071" s="1" t="s">
        <v>8390</v>
      </c>
      <c r="K1071" s="1" t="s">
        <v>55</v>
      </c>
      <c r="L1071" s="1" t="s">
        <v>47</v>
      </c>
      <c r="N1071" s="1" t="s">
        <v>42</v>
      </c>
      <c r="O1071" s="1" t="s">
        <v>43</v>
      </c>
      <c r="P1071" s="1">
        <v>1</v>
      </c>
      <c r="Q1071" s="1" t="s">
        <v>62</v>
      </c>
      <c r="R1071" s="1">
        <v>0</v>
      </c>
      <c r="S1071" s="1" t="s">
        <v>43</v>
      </c>
      <c r="T1071" s="1">
        <v>6163</v>
      </c>
      <c r="U1071" s="1" t="s">
        <v>8391</v>
      </c>
      <c r="V1071" s="1" t="s">
        <v>8392</v>
      </c>
      <c r="W1071" s="1" t="s">
        <v>40</v>
      </c>
      <c r="X1071" s="1" t="s">
        <v>8393</v>
      </c>
      <c r="Y1071" s="1" t="s">
        <v>8394</v>
      </c>
      <c r="Z1071" s="1" t="s">
        <v>144</v>
      </c>
      <c r="AA1071" s="1" t="str">
        <f>VLOOKUP(Z1071,List!A:E,2,FALSE)</f>
        <v>IT Support</v>
      </c>
      <c r="AB1071" s="1" t="str">
        <f>VLOOKUP(Z1071,List!A:E,3,FALSE)</f>
        <v>Point IT</v>
      </c>
      <c r="AC1071" s="1" t="str">
        <f>VLOOKUP(Z1071,List!A:E,4,FALSE)</f>
        <v>Frist Tier</v>
      </c>
      <c r="AD1071" s="1" t="str">
        <f>VLOOKUP(Z1071,List!A:E,5,FALSE)</f>
        <v>Frist Tier</v>
      </c>
      <c r="AE1071" s="1" t="s">
        <v>49</v>
      </c>
      <c r="AF1071" s="1" t="s">
        <v>69</v>
      </c>
      <c r="AH1071" s="1" t="s">
        <v>8395</v>
      </c>
      <c r="AI1071" s="1" t="s">
        <v>2323</v>
      </c>
      <c r="AK1071" s="1" t="s">
        <v>47</v>
      </c>
      <c r="AL1071" s="1" t="s">
        <v>73</v>
      </c>
      <c r="AM1071" s="1" t="s">
        <v>55</v>
      </c>
      <c r="AN1071" s="1" t="s">
        <v>8387</v>
      </c>
      <c r="AO1071" s="1" t="s">
        <v>43</v>
      </c>
    </row>
    <row r="1072" spans="1:41" x14ac:dyDescent="0.55000000000000004">
      <c r="A1072" s="1" t="s">
        <v>123</v>
      </c>
      <c r="B1072" s="1" t="s">
        <v>8396</v>
      </c>
      <c r="C1072" s="1">
        <v>2022</v>
      </c>
      <c r="D1072" s="1">
        <v>2</v>
      </c>
      <c r="E1072" s="1">
        <v>23</v>
      </c>
      <c r="F1072" s="4">
        <v>0.60990740740740745</v>
      </c>
      <c r="G1072" s="1" t="s">
        <v>36</v>
      </c>
      <c r="H1072" s="1" t="s">
        <v>47</v>
      </c>
      <c r="I1072" s="1">
        <v>3437</v>
      </c>
      <c r="J1072" s="1" t="s">
        <v>8398</v>
      </c>
      <c r="K1072" s="1" t="s">
        <v>55</v>
      </c>
      <c r="L1072" s="1" t="s">
        <v>47</v>
      </c>
      <c r="N1072" s="1" t="s">
        <v>42</v>
      </c>
      <c r="O1072" s="1" t="s">
        <v>43</v>
      </c>
      <c r="P1072" s="1">
        <v>1</v>
      </c>
      <c r="Q1072" s="1" t="s">
        <v>62</v>
      </c>
      <c r="R1072" s="1">
        <v>0</v>
      </c>
      <c r="S1072" s="1" t="s">
        <v>63</v>
      </c>
      <c r="T1072" s="1">
        <v>8168</v>
      </c>
      <c r="U1072" s="1" t="s">
        <v>1949</v>
      </c>
      <c r="V1072" s="1" t="s">
        <v>1950</v>
      </c>
      <c r="W1072" s="1" t="s">
        <v>40</v>
      </c>
      <c r="X1072" s="1" t="s">
        <v>8399</v>
      </c>
      <c r="Y1072" s="1" t="s">
        <v>8400</v>
      </c>
      <c r="Z1072" s="1" t="s">
        <v>334</v>
      </c>
      <c r="AA1072" s="1" t="str">
        <f>VLOOKUP(Z1072,List!A:E,2,FALSE)</f>
        <v>IT Support</v>
      </c>
      <c r="AB1072" s="1" t="str">
        <f>VLOOKUP(Z1072,List!A:E,3,FALSE)</f>
        <v>CRA</v>
      </c>
      <c r="AC1072" s="1" t="str">
        <f>VLOOKUP(Z1072,List!A:E,4,FALSE)</f>
        <v>Second Tier</v>
      </c>
      <c r="AD1072" s="1" t="str">
        <f>VLOOKUP(Z1072,List!A:E,5,FALSE)</f>
        <v>Onsite</v>
      </c>
      <c r="AE1072" s="1" t="s">
        <v>49</v>
      </c>
      <c r="AF1072" s="1" t="s">
        <v>69</v>
      </c>
      <c r="AG1072" s="1" t="s">
        <v>132</v>
      </c>
      <c r="AH1072" s="1" t="s">
        <v>3928</v>
      </c>
      <c r="AI1072" s="1" t="s">
        <v>1952</v>
      </c>
      <c r="AK1072" s="1" t="s">
        <v>47</v>
      </c>
      <c r="AL1072" s="1" t="s">
        <v>54</v>
      </c>
      <c r="AM1072" s="1" t="s">
        <v>55</v>
      </c>
      <c r="AN1072" s="1" t="s">
        <v>8396</v>
      </c>
      <c r="AO1072" s="1" t="s">
        <v>43</v>
      </c>
    </row>
    <row r="1073" spans="1:41" x14ac:dyDescent="0.55000000000000004">
      <c r="A1073" s="1" t="s">
        <v>135</v>
      </c>
      <c r="B1073" s="1" t="s">
        <v>8401</v>
      </c>
      <c r="C1073" s="1">
        <v>2022</v>
      </c>
      <c r="D1073" s="1">
        <v>2</v>
      </c>
      <c r="E1073" s="1">
        <v>23</v>
      </c>
      <c r="F1073" s="4">
        <v>0.61255787037037035</v>
      </c>
      <c r="G1073" s="1" t="s">
        <v>36</v>
      </c>
      <c r="H1073" s="1" t="s">
        <v>8403</v>
      </c>
      <c r="I1073" s="1">
        <v>3438</v>
      </c>
      <c r="J1073" s="1" t="s">
        <v>8404</v>
      </c>
      <c r="K1073" s="1" t="s">
        <v>55</v>
      </c>
      <c r="L1073" s="1" t="s">
        <v>47</v>
      </c>
      <c r="N1073" s="1" t="s">
        <v>42</v>
      </c>
      <c r="O1073" s="1" t="s">
        <v>43</v>
      </c>
      <c r="P1073" s="1">
        <v>2</v>
      </c>
      <c r="R1073" s="1">
        <v>0</v>
      </c>
      <c r="S1073" s="1" t="s">
        <v>43</v>
      </c>
      <c r="T1073" s="1">
        <v>5707</v>
      </c>
      <c r="U1073" s="1" t="s">
        <v>8405</v>
      </c>
      <c r="V1073" s="1" t="s">
        <v>4963</v>
      </c>
      <c r="W1073" s="1" t="s">
        <v>40</v>
      </c>
      <c r="X1073" s="1" t="s">
        <v>8406</v>
      </c>
      <c r="Y1073" s="1" t="s">
        <v>8407</v>
      </c>
      <c r="Z1073" s="1" t="s">
        <v>144</v>
      </c>
      <c r="AA1073" s="1" t="str">
        <f>VLOOKUP(Z1073,List!A:E,2,FALSE)</f>
        <v>IT Support</v>
      </c>
      <c r="AB1073" s="1" t="str">
        <f>VLOOKUP(Z1073,List!A:E,3,FALSE)</f>
        <v>Point IT</v>
      </c>
      <c r="AC1073" s="1" t="str">
        <f>VLOOKUP(Z1073,List!A:E,4,FALSE)</f>
        <v>Frist Tier</v>
      </c>
      <c r="AD1073" s="1" t="str">
        <f>VLOOKUP(Z1073,List!A:E,5,FALSE)</f>
        <v>Frist Tier</v>
      </c>
      <c r="AE1073" s="1" t="s">
        <v>167</v>
      </c>
      <c r="AF1073" s="1" t="s">
        <v>69</v>
      </c>
      <c r="AG1073" s="1" t="s">
        <v>145</v>
      </c>
      <c r="AH1073" s="1" t="s">
        <v>8408</v>
      </c>
      <c r="AI1073" s="1" t="s">
        <v>8409</v>
      </c>
      <c r="AK1073" s="1" t="s">
        <v>47</v>
      </c>
      <c r="AL1073" s="1" t="s">
        <v>54</v>
      </c>
      <c r="AM1073" s="1" t="s">
        <v>55</v>
      </c>
      <c r="AN1073" s="1" t="s">
        <v>8401</v>
      </c>
      <c r="AO1073" s="1" t="s">
        <v>43</v>
      </c>
    </row>
    <row r="1074" spans="1:41" x14ac:dyDescent="0.55000000000000004">
      <c r="A1074" s="1" t="s">
        <v>203</v>
      </c>
      <c r="B1074" s="1" t="s">
        <v>8410</v>
      </c>
      <c r="C1074" s="1">
        <v>2022</v>
      </c>
      <c r="D1074" s="1">
        <v>2</v>
      </c>
      <c r="E1074" s="1">
        <v>23</v>
      </c>
      <c r="F1074" s="4">
        <v>0.61379629629629628</v>
      </c>
      <c r="G1074" s="1" t="s">
        <v>3872</v>
      </c>
      <c r="H1074" s="1" t="s">
        <v>47</v>
      </c>
      <c r="I1074" s="1">
        <v>3439</v>
      </c>
      <c r="J1074" s="1" t="s">
        <v>8412</v>
      </c>
      <c r="K1074" s="1" t="s">
        <v>55</v>
      </c>
      <c r="L1074" s="1" t="s">
        <v>47</v>
      </c>
      <c r="N1074" s="1" t="s">
        <v>42</v>
      </c>
      <c r="O1074" s="1" t="s">
        <v>43</v>
      </c>
      <c r="P1074" s="1">
        <v>1</v>
      </c>
      <c r="Q1074" s="1" t="s">
        <v>319</v>
      </c>
      <c r="R1074" s="1">
        <v>0</v>
      </c>
      <c r="S1074" s="1" t="s">
        <v>63</v>
      </c>
      <c r="T1074" s="1">
        <v>8157</v>
      </c>
      <c r="U1074" s="1" t="s">
        <v>1949</v>
      </c>
      <c r="V1074" s="1" t="s">
        <v>1950</v>
      </c>
      <c r="W1074" s="1" t="s">
        <v>40</v>
      </c>
      <c r="X1074" s="1" t="s">
        <v>8413</v>
      </c>
      <c r="Y1074" s="1" t="s">
        <v>8410</v>
      </c>
      <c r="Z1074" s="1" t="s">
        <v>210</v>
      </c>
      <c r="AA1074" s="1" t="str">
        <f>VLOOKUP(Z1074,List!A:E,2,FALSE)</f>
        <v>E-sarabun</v>
      </c>
      <c r="AB1074" s="1" t="str">
        <f>VLOOKUP(Z1074,List!A:E,3,FALSE)</f>
        <v>CRA</v>
      </c>
      <c r="AC1074" s="1" t="str">
        <f>VLOOKUP(Z1074,List!A:E,4,FALSE)</f>
        <v>Second Tier</v>
      </c>
      <c r="AD1074" s="1" t="str">
        <f>VLOOKUP(Z1074,List!A:E,5,FALSE)</f>
        <v>Second Tier</v>
      </c>
      <c r="AE1074" s="1" t="s">
        <v>49</v>
      </c>
      <c r="AF1074" s="1" t="s">
        <v>69</v>
      </c>
      <c r="AG1074" s="1" t="s">
        <v>211</v>
      </c>
      <c r="AH1074" s="1" t="s">
        <v>3875</v>
      </c>
      <c r="AK1074" s="1" t="s">
        <v>47</v>
      </c>
      <c r="AL1074" s="1" t="s">
        <v>54</v>
      </c>
      <c r="AM1074" s="1" t="s">
        <v>55</v>
      </c>
      <c r="AN1074" s="1" t="s">
        <v>8410</v>
      </c>
      <c r="AO1074" s="1" t="s">
        <v>43</v>
      </c>
    </row>
    <row r="1075" spans="1:41" x14ac:dyDescent="0.55000000000000004">
      <c r="A1075" s="1" t="s">
        <v>203</v>
      </c>
      <c r="B1075" s="1" t="s">
        <v>8414</v>
      </c>
      <c r="C1075" s="1">
        <v>2022</v>
      </c>
      <c r="D1075" s="1">
        <v>2</v>
      </c>
      <c r="E1075" s="1">
        <v>23</v>
      </c>
      <c r="F1075" s="4">
        <v>0.6153819444444445</v>
      </c>
      <c r="G1075" s="1" t="s">
        <v>3872</v>
      </c>
      <c r="H1075" s="1" t="s">
        <v>47</v>
      </c>
      <c r="I1075" s="1">
        <v>3440</v>
      </c>
      <c r="J1075" s="1" t="s">
        <v>8416</v>
      </c>
      <c r="K1075" s="1" t="s">
        <v>55</v>
      </c>
      <c r="L1075" s="1" t="s">
        <v>47</v>
      </c>
      <c r="N1075" s="1" t="s">
        <v>42</v>
      </c>
      <c r="O1075" s="1" t="s">
        <v>43</v>
      </c>
      <c r="P1075" s="1">
        <v>1</v>
      </c>
      <c r="Q1075" s="1" t="s">
        <v>319</v>
      </c>
      <c r="R1075" s="1">
        <v>0</v>
      </c>
      <c r="S1075" s="1" t="s">
        <v>63</v>
      </c>
      <c r="T1075" s="1">
        <v>8157</v>
      </c>
      <c r="U1075" s="1" t="s">
        <v>1949</v>
      </c>
      <c r="V1075" s="1" t="s">
        <v>1950</v>
      </c>
      <c r="W1075" s="1" t="s">
        <v>40</v>
      </c>
      <c r="X1075" s="1" t="s">
        <v>8417</v>
      </c>
      <c r="Y1075" s="1" t="s">
        <v>8414</v>
      </c>
      <c r="Z1075" s="1" t="s">
        <v>210</v>
      </c>
      <c r="AA1075" s="1" t="str">
        <f>VLOOKUP(Z1075,List!A:E,2,FALSE)</f>
        <v>E-sarabun</v>
      </c>
      <c r="AB1075" s="1" t="str">
        <f>VLOOKUP(Z1075,List!A:E,3,FALSE)</f>
        <v>CRA</v>
      </c>
      <c r="AC1075" s="1" t="str">
        <f>VLOOKUP(Z1075,List!A:E,4,FALSE)</f>
        <v>Second Tier</v>
      </c>
      <c r="AD1075" s="1" t="str">
        <f>VLOOKUP(Z1075,List!A:E,5,FALSE)</f>
        <v>Second Tier</v>
      </c>
      <c r="AE1075" s="1" t="s">
        <v>49</v>
      </c>
      <c r="AF1075" s="1" t="s">
        <v>69</v>
      </c>
      <c r="AG1075" s="1" t="s">
        <v>211</v>
      </c>
      <c r="AH1075" s="1" t="s">
        <v>3875</v>
      </c>
      <c r="AK1075" s="1" t="s">
        <v>47</v>
      </c>
      <c r="AL1075" s="1" t="s">
        <v>54</v>
      </c>
      <c r="AM1075" s="1" t="s">
        <v>55</v>
      </c>
      <c r="AN1075" s="1" t="s">
        <v>8414</v>
      </c>
      <c r="AO1075" s="1" t="s">
        <v>43</v>
      </c>
    </row>
    <row r="1076" spans="1:41" x14ac:dyDescent="0.55000000000000004">
      <c r="A1076" s="1" t="s">
        <v>34</v>
      </c>
      <c r="C1076" s="1">
        <v>2022</v>
      </c>
      <c r="D1076" s="1">
        <v>2</v>
      </c>
      <c r="E1076" s="1">
        <v>23</v>
      </c>
      <c r="F1076" s="4">
        <v>0.61721064814814819</v>
      </c>
      <c r="G1076" s="1" t="s">
        <v>36</v>
      </c>
      <c r="H1076" s="1" t="s">
        <v>8419</v>
      </c>
      <c r="I1076" s="1">
        <v>3441</v>
      </c>
      <c r="J1076" s="1" t="s">
        <v>8420</v>
      </c>
      <c r="K1076" s="1" t="s">
        <v>55</v>
      </c>
      <c r="L1076" s="1" t="s">
        <v>47</v>
      </c>
      <c r="N1076" s="1" t="s">
        <v>42</v>
      </c>
      <c r="O1076" s="1" t="s">
        <v>43</v>
      </c>
      <c r="P1076" s="1">
        <v>1</v>
      </c>
      <c r="Q1076" s="1" t="s">
        <v>217</v>
      </c>
      <c r="R1076" s="1">
        <v>0</v>
      </c>
      <c r="S1076" s="1" t="s">
        <v>43</v>
      </c>
      <c r="T1076" s="1">
        <v>6941</v>
      </c>
      <c r="U1076" s="1" t="s">
        <v>8297</v>
      </c>
      <c r="V1076" s="1" t="s">
        <v>8298</v>
      </c>
      <c r="W1076" s="1" t="s">
        <v>47</v>
      </c>
      <c r="Z1076" s="1" t="s">
        <v>610</v>
      </c>
      <c r="AA1076" s="1" t="str">
        <f>VLOOKUP(Z1076,List!A:E,2,FALSE)</f>
        <v>PMO</v>
      </c>
      <c r="AB1076" s="1" t="str">
        <f>VLOOKUP(Z1076,List!A:E,3,FALSE)</f>
        <v>CRA</v>
      </c>
      <c r="AC1076" s="1" t="str">
        <f>VLOOKUP(Z1076,List!A:E,4,FALSE)</f>
        <v>Second Tier</v>
      </c>
      <c r="AD1076" s="1" t="str">
        <f>VLOOKUP(Z1076,List!A:E,5,FALSE)</f>
        <v>Second Tier</v>
      </c>
      <c r="AE1076" s="1" t="s">
        <v>49</v>
      </c>
      <c r="AF1076" s="1" t="s">
        <v>533</v>
      </c>
      <c r="AG1076" s="1" t="s">
        <v>611</v>
      </c>
      <c r="AH1076" s="1" t="s">
        <v>8421</v>
      </c>
      <c r="AI1076" s="1" t="s">
        <v>739</v>
      </c>
      <c r="AK1076" s="1" t="s">
        <v>47</v>
      </c>
      <c r="AL1076" s="1" t="s">
        <v>54</v>
      </c>
      <c r="AM1076" s="1" t="s">
        <v>55</v>
      </c>
      <c r="AN1076" s="1" t="s">
        <v>8375</v>
      </c>
      <c r="AO1076" s="1" t="s">
        <v>43</v>
      </c>
    </row>
    <row r="1077" spans="1:41" x14ac:dyDescent="0.55000000000000004">
      <c r="C1077" s="1">
        <v>2022</v>
      </c>
      <c r="D1077" s="1">
        <v>2</v>
      </c>
      <c r="E1077" s="1">
        <v>23</v>
      </c>
      <c r="F1077" s="4">
        <v>0.62986111111111109</v>
      </c>
      <c r="G1077" s="1" t="s">
        <v>1390</v>
      </c>
      <c r="H1077" s="1" t="s">
        <v>8423</v>
      </c>
      <c r="I1077" s="1">
        <v>3442</v>
      </c>
      <c r="J1077" s="1" t="s">
        <v>8424</v>
      </c>
      <c r="K1077" s="1" t="s">
        <v>8425</v>
      </c>
      <c r="L1077" s="1" t="s">
        <v>40</v>
      </c>
      <c r="M1077" s="1" t="s">
        <v>8426</v>
      </c>
      <c r="N1077" s="1" t="s">
        <v>42</v>
      </c>
      <c r="O1077" s="1" t="s">
        <v>43</v>
      </c>
      <c r="P1077" s="1">
        <v>1</v>
      </c>
      <c r="R1077" s="1">
        <v>1</v>
      </c>
      <c r="S1077" s="1" t="s">
        <v>43</v>
      </c>
      <c r="T1077" s="1">
        <v>6424</v>
      </c>
      <c r="U1077" s="1" t="s">
        <v>352</v>
      </c>
      <c r="V1077" s="1" t="s">
        <v>353</v>
      </c>
      <c r="W1077" s="1" t="s">
        <v>47</v>
      </c>
      <c r="Z1077" s="1" t="s">
        <v>6142</v>
      </c>
      <c r="AA1077" s="1">
        <f>VLOOKUP(Z1077,List!A:E,2,FALSE)</f>
        <v>0</v>
      </c>
      <c r="AB1077" s="1" t="str">
        <f>VLOOKUP(Z1077,List!A:E,3,FALSE)</f>
        <v>CRA</v>
      </c>
      <c r="AC1077" s="1" t="str">
        <f>VLOOKUP(Z1077,List!A:E,4,FALSE)</f>
        <v>Second Tier</v>
      </c>
      <c r="AD1077" s="1" t="str">
        <f>VLOOKUP(Z1077,List!A:E,5,FALSE)</f>
        <v>Frist Tier</v>
      </c>
      <c r="AE1077" s="1" t="s">
        <v>49</v>
      </c>
      <c r="AF1077" s="1" t="s">
        <v>533</v>
      </c>
      <c r="AH1077" s="1" t="s">
        <v>8427</v>
      </c>
      <c r="AI1077" s="1" t="s">
        <v>358</v>
      </c>
      <c r="AK1077" s="1" t="s">
        <v>47</v>
      </c>
      <c r="AL1077" s="1" t="s">
        <v>73</v>
      </c>
      <c r="AM1077" s="1" t="s">
        <v>55</v>
      </c>
      <c r="AN1077" s="1" t="s">
        <v>8426</v>
      </c>
      <c r="AO1077" s="1" t="s">
        <v>43</v>
      </c>
    </row>
    <row r="1078" spans="1:41" x14ac:dyDescent="0.55000000000000004">
      <c r="A1078" s="1" t="s">
        <v>34</v>
      </c>
      <c r="C1078" s="1">
        <v>2022</v>
      </c>
      <c r="D1078" s="1">
        <v>2</v>
      </c>
      <c r="E1078" s="1">
        <v>23</v>
      </c>
      <c r="F1078" s="4">
        <v>0.63324074074074077</v>
      </c>
      <c r="G1078" s="1" t="s">
        <v>36</v>
      </c>
      <c r="H1078" s="1" t="s">
        <v>8429</v>
      </c>
      <c r="I1078" s="1">
        <v>3443</v>
      </c>
      <c r="J1078" s="1" t="s">
        <v>8430</v>
      </c>
      <c r="K1078" s="1" t="s">
        <v>55</v>
      </c>
      <c r="L1078" s="1" t="s">
        <v>47</v>
      </c>
      <c r="N1078" s="1" t="s">
        <v>42</v>
      </c>
      <c r="O1078" s="1" t="s">
        <v>43</v>
      </c>
      <c r="P1078" s="1">
        <v>1</v>
      </c>
      <c r="Q1078" s="1" t="s">
        <v>217</v>
      </c>
      <c r="R1078" s="1">
        <v>0</v>
      </c>
      <c r="S1078" s="1" t="s">
        <v>43</v>
      </c>
      <c r="T1078" s="1">
        <v>9641</v>
      </c>
      <c r="U1078" s="1" t="s">
        <v>8297</v>
      </c>
      <c r="V1078" s="1" t="s">
        <v>8298</v>
      </c>
      <c r="W1078" s="1" t="s">
        <v>47</v>
      </c>
      <c r="Z1078" s="1" t="s">
        <v>610</v>
      </c>
      <c r="AA1078" s="1" t="str">
        <f>VLOOKUP(Z1078,List!A:E,2,FALSE)</f>
        <v>PMO</v>
      </c>
      <c r="AB1078" s="1" t="str">
        <f>VLOOKUP(Z1078,List!A:E,3,FALSE)</f>
        <v>CRA</v>
      </c>
      <c r="AC1078" s="1" t="str">
        <f>VLOOKUP(Z1078,List!A:E,4,FALSE)</f>
        <v>Second Tier</v>
      </c>
      <c r="AD1078" s="1" t="str">
        <f>VLOOKUP(Z1078,List!A:E,5,FALSE)</f>
        <v>Second Tier</v>
      </c>
      <c r="AE1078" s="1" t="s">
        <v>49</v>
      </c>
      <c r="AF1078" s="1" t="s">
        <v>533</v>
      </c>
      <c r="AG1078" s="1" t="s">
        <v>611</v>
      </c>
      <c r="AH1078" s="1" t="s">
        <v>8431</v>
      </c>
      <c r="AI1078" s="1" t="s">
        <v>739</v>
      </c>
      <c r="AK1078" s="1" t="s">
        <v>47</v>
      </c>
      <c r="AL1078" s="1" t="s">
        <v>54</v>
      </c>
      <c r="AM1078" s="1" t="s">
        <v>55</v>
      </c>
      <c r="AN1078" s="1" t="s">
        <v>8432</v>
      </c>
      <c r="AO1078" s="1" t="s">
        <v>43</v>
      </c>
    </row>
    <row r="1079" spans="1:41" x14ac:dyDescent="0.55000000000000004">
      <c r="A1079" s="1" t="s">
        <v>371</v>
      </c>
      <c r="B1079" s="1" t="s">
        <v>8433</v>
      </c>
      <c r="C1079" s="1">
        <v>2022</v>
      </c>
      <c r="D1079" s="1">
        <v>2</v>
      </c>
      <c r="E1079" s="1">
        <v>23</v>
      </c>
      <c r="F1079" s="4">
        <v>0.63609953703703703</v>
      </c>
      <c r="G1079" s="1" t="s">
        <v>36</v>
      </c>
      <c r="H1079" s="1" t="s">
        <v>8435</v>
      </c>
      <c r="I1079" s="1">
        <v>3444</v>
      </c>
      <c r="J1079" s="1" t="s">
        <v>8436</v>
      </c>
      <c r="K1079" s="1" t="s">
        <v>55</v>
      </c>
      <c r="L1079" s="1" t="s">
        <v>47</v>
      </c>
      <c r="N1079" s="1" t="s">
        <v>42</v>
      </c>
      <c r="O1079" s="1" t="s">
        <v>43</v>
      </c>
      <c r="P1079" s="1">
        <v>1</v>
      </c>
      <c r="Q1079" s="1" t="s">
        <v>62</v>
      </c>
      <c r="R1079" s="1">
        <v>0</v>
      </c>
      <c r="S1079" s="1" t="s">
        <v>43</v>
      </c>
      <c r="T1079" s="1">
        <v>5746</v>
      </c>
      <c r="U1079" s="1" t="s">
        <v>320</v>
      </c>
      <c r="V1079" s="1" t="s">
        <v>321</v>
      </c>
      <c r="W1079" s="1" t="s">
        <v>40</v>
      </c>
      <c r="X1079" s="1" t="s">
        <v>8437</v>
      </c>
      <c r="Y1079" s="1" t="s">
        <v>8433</v>
      </c>
      <c r="Z1079" s="1" t="s">
        <v>177</v>
      </c>
      <c r="AA1079" s="1" t="str">
        <f>VLOOKUP(Z1079,List!A:E,2,FALSE)</f>
        <v>IT Support</v>
      </c>
      <c r="AB1079" s="1" t="str">
        <f>VLOOKUP(Z1079,List!A:E,3,FALSE)</f>
        <v>Point IT</v>
      </c>
      <c r="AC1079" s="1" t="str">
        <f>VLOOKUP(Z1079,List!A:E,4,FALSE)</f>
        <v>Frist Tier</v>
      </c>
      <c r="AD1079" s="1" t="str">
        <f>VLOOKUP(Z1079,List!A:E,5,FALSE)</f>
        <v>Frist Tier</v>
      </c>
      <c r="AE1079" s="1" t="s">
        <v>49</v>
      </c>
      <c r="AF1079" s="1" t="s">
        <v>69</v>
      </c>
      <c r="AG1079" s="1" t="s">
        <v>534</v>
      </c>
      <c r="AH1079" s="1" t="s">
        <v>8438</v>
      </c>
      <c r="AI1079" s="1" t="s">
        <v>325</v>
      </c>
      <c r="AK1079" s="1" t="s">
        <v>47</v>
      </c>
      <c r="AL1079" s="1" t="s">
        <v>73</v>
      </c>
      <c r="AM1079" s="1" t="s">
        <v>55</v>
      </c>
      <c r="AN1079" s="1" t="s">
        <v>8433</v>
      </c>
      <c r="AO1079" s="1" t="s">
        <v>43</v>
      </c>
    </row>
    <row r="1080" spans="1:41" x14ac:dyDescent="0.55000000000000004">
      <c r="A1080" s="1" t="s">
        <v>34</v>
      </c>
      <c r="B1080" s="1" t="s">
        <v>8439</v>
      </c>
      <c r="C1080" s="1">
        <v>2022</v>
      </c>
      <c r="D1080" s="1">
        <v>2</v>
      </c>
      <c r="E1080" s="1">
        <v>23</v>
      </c>
      <c r="F1080" s="4">
        <v>0.63741898148148146</v>
      </c>
      <c r="H1080" s="1" t="s">
        <v>47</v>
      </c>
      <c r="I1080" s="1">
        <v>3445</v>
      </c>
      <c r="J1080" s="1" t="s">
        <v>8441</v>
      </c>
      <c r="K1080" s="1" t="s">
        <v>55</v>
      </c>
      <c r="L1080" s="1" t="s">
        <v>47</v>
      </c>
      <c r="N1080" s="1" t="s">
        <v>42</v>
      </c>
      <c r="O1080" s="1" t="s">
        <v>43</v>
      </c>
      <c r="P1080" s="1">
        <v>1</v>
      </c>
      <c r="Q1080" s="1" t="s">
        <v>319</v>
      </c>
      <c r="R1080" s="1">
        <v>0</v>
      </c>
      <c r="S1080" s="1" t="s">
        <v>43</v>
      </c>
      <c r="T1080" s="1">
        <v>8888</v>
      </c>
      <c r="U1080" s="1" t="s">
        <v>8101</v>
      </c>
      <c r="V1080" s="1" t="s">
        <v>120</v>
      </c>
      <c r="W1080" s="1" t="s">
        <v>40</v>
      </c>
      <c r="X1080" s="1" t="s">
        <v>8442</v>
      </c>
      <c r="Y1080" s="1" t="s">
        <v>8439</v>
      </c>
      <c r="Z1080" s="1" t="s">
        <v>120</v>
      </c>
      <c r="AA1080" s="1" t="str">
        <f>VLOOKUP(Z1080,List!A:E,2,FALSE)</f>
        <v>IT Support</v>
      </c>
      <c r="AB1080" s="1" t="str">
        <f>VLOOKUP(Z1080,List!A:E,3,FALSE)</f>
        <v>CRA</v>
      </c>
      <c r="AC1080" s="1" t="str">
        <f>VLOOKUP(Z1080,List!A:E,4,FALSE)</f>
        <v>Second Tier</v>
      </c>
      <c r="AD1080" s="1" t="str">
        <f>VLOOKUP(Z1080,List!A:E,5,FALSE)</f>
        <v>Onsite</v>
      </c>
      <c r="AE1080" s="1" t="s">
        <v>1223</v>
      </c>
      <c r="AF1080" s="1" t="s">
        <v>69</v>
      </c>
      <c r="AG1080" s="1" t="s">
        <v>1071</v>
      </c>
      <c r="AH1080" s="1" t="s">
        <v>167</v>
      </c>
      <c r="AI1080" s="1" t="s">
        <v>4342</v>
      </c>
      <c r="AK1080" s="1" t="s">
        <v>47</v>
      </c>
      <c r="AL1080" s="1" t="s">
        <v>73</v>
      </c>
      <c r="AM1080" s="1" t="s">
        <v>55</v>
      </c>
      <c r="AN1080" s="1" t="s">
        <v>8439</v>
      </c>
      <c r="AO1080" s="1" t="s">
        <v>43</v>
      </c>
    </row>
    <row r="1081" spans="1:41" x14ac:dyDescent="0.55000000000000004">
      <c r="A1081" s="1" t="s">
        <v>57</v>
      </c>
      <c r="B1081" s="1" t="s">
        <v>8443</v>
      </c>
      <c r="C1081" s="1">
        <v>2022</v>
      </c>
      <c r="D1081" s="1">
        <v>2</v>
      </c>
      <c r="E1081" s="1">
        <v>23</v>
      </c>
      <c r="F1081" s="4">
        <v>0.63888888888888895</v>
      </c>
      <c r="G1081" s="1" t="s">
        <v>36</v>
      </c>
      <c r="H1081" s="1" t="s">
        <v>8444</v>
      </c>
      <c r="I1081" s="1">
        <v>3446</v>
      </c>
      <c r="J1081" s="1" t="s">
        <v>8046</v>
      </c>
      <c r="K1081" s="1" t="s">
        <v>55</v>
      </c>
      <c r="L1081" s="1" t="s">
        <v>47</v>
      </c>
      <c r="N1081" s="1" t="s">
        <v>42</v>
      </c>
      <c r="O1081" s="1" t="s">
        <v>43</v>
      </c>
      <c r="P1081" s="1">
        <v>1</v>
      </c>
      <c r="Q1081" s="1" t="s">
        <v>62</v>
      </c>
      <c r="R1081" s="1">
        <v>0</v>
      </c>
      <c r="S1081" s="1" t="s">
        <v>43</v>
      </c>
      <c r="T1081" s="1">
        <v>649658588</v>
      </c>
      <c r="U1081" s="1" t="s">
        <v>8445</v>
      </c>
      <c r="V1081" s="1" t="s">
        <v>8446</v>
      </c>
      <c r="W1081" s="1" t="s">
        <v>40</v>
      </c>
      <c r="X1081" s="1" t="s">
        <v>8447</v>
      </c>
      <c r="Y1081" s="1" t="s">
        <v>8448</v>
      </c>
      <c r="Z1081" s="1" t="s">
        <v>959</v>
      </c>
      <c r="AA1081" s="1" t="str">
        <f>VLOOKUP(Z1081,List!A:E,2,FALSE)</f>
        <v>Application Support</v>
      </c>
      <c r="AB1081" s="1" t="str">
        <f>VLOOKUP(Z1081,List!A:E,3,FALSE)</f>
        <v>CRA</v>
      </c>
      <c r="AC1081" s="1" t="str">
        <f>VLOOKUP(Z1081,List!A:E,4,FALSE)</f>
        <v>Second Tier</v>
      </c>
      <c r="AD1081" s="1" t="str">
        <f>VLOOKUP(Z1081,List!A:E,5,FALSE)</f>
        <v>Second Tier</v>
      </c>
      <c r="AE1081" s="1" t="s">
        <v>49</v>
      </c>
      <c r="AF1081" s="1" t="s">
        <v>69</v>
      </c>
      <c r="AG1081" s="1" t="s">
        <v>2533</v>
      </c>
      <c r="AH1081" s="1" t="s">
        <v>8444</v>
      </c>
      <c r="AI1081" s="1" t="s">
        <v>1749</v>
      </c>
      <c r="AK1081" s="1" t="s">
        <v>47</v>
      </c>
      <c r="AL1081" s="1" t="s">
        <v>73</v>
      </c>
      <c r="AM1081" s="1" t="s">
        <v>55</v>
      </c>
      <c r="AN1081" s="1" t="s">
        <v>8449</v>
      </c>
      <c r="AO1081" s="1" t="s">
        <v>43</v>
      </c>
    </row>
    <row r="1082" spans="1:41" x14ac:dyDescent="0.55000000000000004">
      <c r="A1082" s="1" t="s">
        <v>98</v>
      </c>
      <c r="B1082" s="1" t="s">
        <v>8450</v>
      </c>
      <c r="C1082" s="1">
        <v>2022</v>
      </c>
      <c r="D1082" s="1">
        <v>2</v>
      </c>
      <c r="E1082" s="1">
        <v>23</v>
      </c>
      <c r="F1082" s="4">
        <v>0.6586805555555556</v>
      </c>
      <c r="G1082" s="1" t="s">
        <v>36</v>
      </c>
      <c r="H1082" s="1" t="s">
        <v>8452</v>
      </c>
      <c r="I1082" s="1">
        <v>3447</v>
      </c>
      <c r="J1082" s="1" t="s">
        <v>8453</v>
      </c>
      <c r="K1082" s="1" t="s">
        <v>55</v>
      </c>
      <c r="L1082" s="1" t="s">
        <v>47</v>
      </c>
      <c r="N1082" s="1" t="s">
        <v>42</v>
      </c>
      <c r="O1082" s="1" t="s">
        <v>43</v>
      </c>
      <c r="P1082" s="1">
        <v>1</v>
      </c>
      <c r="Q1082" s="1" t="s">
        <v>103</v>
      </c>
      <c r="R1082" s="1">
        <v>0</v>
      </c>
      <c r="S1082" s="1" t="s">
        <v>43</v>
      </c>
      <c r="T1082" s="1">
        <v>6453</v>
      </c>
      <c r="U1082" s="1" t="s">
        <v>8454</v>
      </c>
      <c r="V1082" s="1" t="s">
        <v>8455</v>
      </c>
      <c r="W1082" s="1" t="s">
        <v>40</v>
      </c>
      <c r="X1082" s="1" t="s">
        <v>8456</v>
      </c>
      <c r="Y1082" s="1" t="s">
        <v>8457</v>
      </c>
      <c r="Z1082" s="1" t="s">
        <v>344</v>
      </c>
      <c r="AA1082" s="1" t="str">
        <f>VLOOKUP(Z1082,List!A:E,2,FALSE)</f>
        <v>PC Team</v>
      </c>
      <c r="AB1082" s="1" t="str">
        <f>VLOOKUP(Z1082,List!A:E,3,FALSE)</f>
        <v>7Sense (Lenovo)</v>
      </c>
      <c r="AC1082" s="1" t="str">
        <f>VLOOKUP(Z1082,List!A:E,4,FALSE)</f>
        <v>Second Tier</v>
      </c>
      <c r="AD1082" s="1" t="str">
        <f>VLOOKUP(Z1082,List!A:E,5,FALSE)</f>
        <v>Onsite</v>
      </c>
      <c r="AE1082" s="1" t="s">
        <v>49</v>
      </c>
      <c r="AF1082" s="1" t="s">
        <v>69</v>
      </c>
      <c r="AG1082" s="1" t="s">
        <v>1942</v>
      </c>
      <c r="AH1082" s="1" t="s">
        <v>8458</v>
      </c>
      <c r="AI1082" s="1" t="s">
        <v>313</v>
      </c>
      <c r="AK1082" s="1" t="s">
        <v>47</v>
      </c>
      <c r="AL1082" s="1" t="s">
        <v>73</v>
      </c>
      <c r="AM1082" s="1" t="s">
        <v>55</v>
      </c>
      <c r="AN1082" s="1" t="s">
        <v>8450</v>
      </c>
      <c r="AO1082" s="1" t="s">
        <v>43</v>
      </c>
    </row>
    <row r="1083" spans="1:41" x14ac:dyDescent="0.55000000000000004">
      <c r="A1083" s="1" t="s">
        <v>34</v>
      </c>
      <c r="B1083" s="1" t="s">
        <v>8459</v>
      </c>
      <c r="C1083" s="1">
        <v>2022</v>
      </c>
      <c r="D1083" s="1">
        <v>2</v>
      </c>
      <c r="E1083" s="1">
        <v>23</v>
      </c>
      <c r="F1083" s="4">
        <v>0.71648148148148139</v>
      </c>
      <c r="G1083" s="1" t="s">
        <v>36</v>
      </c>
      <c r="H1083" s="1" t="s">
        <v>8461</v>
      </c>
      <c r="I1083" s="1">
        <v>3448</v>
      </c>
      <c r="J1083" s="1" t="s">
        <v>8462</v>
      </c>
      <c r="K1083" s="1" t="s">
        <v>8463</v>
      </c>
      <c r="L1083" s="1" t="s">
        <v>40</v>
      </c>
      <c r="M1083" s="1" t="s">
        <v>8464</v>
      </c>
      <c r="N1083" s="1" t="s">
        <v>42</v>
      </c>
      <c r="O1083" s="1" t="s">
        <v>43</v>
      </c>
      <c r="P1083" s="1">
        <v>1</v>
      </c>
      <c r="Q1083" s="1" t="s">
        <v>116</v>
      </c>
      <c r="R1083" s="1">
        <v>1</v>
      </c>
      <c r="S1083" s="1" t="s">
        <v>43</v>
      </c>
      <c r="T1083" s="1">
        <v>971435098</v>
      </c>
      <c r="U1083" s="1" t="s">
        <v>8465</v>
      </c>
      <c r="V1083" s="1" t="s">
        <v>8466</v>
      </c>
      <c r="W1083" s="1" t="s">
        <v>40</v>
      </c>
      <c r="X1083" s="1" t="s">
        <v>8467</v>
      </c>
      <c r="Y1083" s="1" t="s">
        <v>8468</v>
      </c>
      <c r="Z1083" s="1" t="s">
        <v>959</v>
      </c>
      <c r="AA1083" s="1" t="str">
        <f>VLOOKUP(Z1083,List!A:E,2,FALSE)</f>
        <v>Application Support</v>
      </c>
      <c r="AB1083" s="1" t="str">
        <f>VLOOKUP(Z1083,List!A:E,3,FALSE)</f>
        <v>CRA</v>
      </c>
      <c r="AC1083" s="1" t="str">
        <f>VLOOKUP(Z1083,List!A:E,4,FALSE)</f>
        <v>Second Tier</v>
      </c>
      <c r="AD1083" s="1" t="str">
        <f>VLOOKUP(Z1083,List!A:E,5,FALSE)</f>
        <v>Second Tier</v>
      </c>
      <c r="AE1083" s="1" t="s">
        <v>49</v>
      </c>
      <c r="AF1083" s="1" t="s">
        <v>69</v>
      </c>
      <c r="AG1083" s="1" t="s">
        <v>51</v>
      </c>
      <c r="AH1083" s="1" t="s">
        <v>8469</v>
      </c>
      <c r="AI1083" s="1" t="s">
        <v>358</v>
      </c>
      <c r="AK1083" s="1" t="s">
        <v>47</v>
      </c>
      <c r="AL1083" s="1" t="s">
        <v>54</v>
      </c>
      <c r="AM1083" s="1" t="s">
        <v>55</v>
      </c>
      <c r="AN1083" s="1" t="s">
        <v>8470</v>
      </c>
      <c r="AO1083" s="1" t="s">
        <v>43</v>
      </c>
    </row>
    <row r="1084" spans="1:41" x14ac:dyDescent="0.55000000000000004">
      <c r="A1084" s="1" t="s">
        <v>314</v>
      </c>
      <c r="C1084" s="1">
        <v>2022</v>
      </c>
      <c r="D1084" s="1">
        <v>2</v>
      </c>
      <c r="E1084" s="1">
        <v>24</v>
      </c>
      <c r="F1084" s="4">
        <v>0.33956018518518521</v>
      </c>
      <c r="G1084" s="1" t="s">
        <v>36</v>
      </c>
      <c r="H1084" s="1" t="s">
        <v>8471</v>
      </c>
      <c r="I1084" s="1">
        <v>3449</v>
      </c>
      <c r="J1084" s="1" t="s">
        <v>8472</v>
      </c>
      <c r="K1084" s="1" t="s">
        <v>55</v>
      </c>
      <c r="L1084" s="1" t="s">
        <v>47</v>
      </c>
      <c r="N1084" s="1" t="s">
        <v>42</v>
      </c>
      <c r="O1084" s="1" t="s">
        <v>43</v>
      </c>
      <c r="P1084" s="1">
        <v>1</v>
      </c>
      <c r="Q1084" s="1" t="s">
        <v>103</v>
      </c>
      <c r="R1084" s="1">
        <v>0</v>
      </c>
      <c r="S1084" s="1" t="s">
        <v>43</v>
      </c>
      <c r="T1084" s="1">
        <v>6520</v>
      </c>
      <c r="U1084" s="1" t="s">
        <v>4079</v>
      </c>
      <c r="V1084" s="1" t="s">
        <v>4080</v>
      </c>
      <c r="W1084" s="1" t="s">
        <v>40</v>
      </c>
      <c r="X1084" s="1" t="s">
        <v>8473</v>
      </c>
      <c r="Y1084" s="1" t="s">
        <v>8474</v>
      </c>
      <c r="Z1084" s="1" t="s">
        <v>84</v>
      </c>
      <c r="AA1084" s="1" t="str">
        <f>VLOOKUP(Z1084,List!A:E,2,FALSE)</f>
        <v>IT Support</v>
      </c>
      <c r="AB1084" s="1" t="str">
        <f>VLOOKUP(Z1084,List!A:E,3,FALSE)</f>
        <v>Point IT</v>
      </c>
      <c r="AC1084" s="1" t="str">
        <f>VLOOKUP(Z1084,List!A:E,4,FALSE)</f>
        <v>Second Tier</v>
      </c>
      <c r="AD1084" s="1" t="str">
        <f>VLOOKUP(Z1084,List!A:E,5,FALSE)</f>
        <v>Onsite</v>
      </c>
      <c r="AE1084" s="1" t="s">
        <v>49</v>
      </c>
      <c r="AF1084" s="1" t="s">
        <v>7273</v>
      </c>
      <c r="AG1084" s="1" t="s">
        <v>323</v>
      </c>
      <c r="AH1084" s="1" t="s">
        <v>8475</v>
      </c>
      <c r="AI1084" s="1" t="s">
        <v>920</v>
      </c>
      <c r="AK1084" s="1" t="s">
        <v>47</v>
      </c>
      <c r="AL1084" s="1" t="s">
        <v>73</v>
      </c>
      <c r="AM1084" s="1" t="s">
        <v>55</v>
      </c>
      <c r="AN1084" s="1" t="s">
        <v>8474</v>
      </c>
      <c r="AO1084" s="1" t="s">
        <v>43</v>
      </c>
    </row>
    <row r="1085" spans="1:41" x14ac:dyDescent="0.55000000000000004">
      <c r="A1085" s="1" t="s">
        <v>57</v>
      </c>
      <c r="C1085" s="1">
        <v>2022</v>
      </c>
      <c r="D1085" s="1">
        <v>2</v>
      </c>
      <c r="E1085" s="1">
        <v>24</v>
      </c>
      <c r="F1085" s="4">
        <v>0.34312499999999996</v>
      </c>
      <c r="G1085" s="1" t="s">
        <v>36</v>
      </c>
      <c r="H1085" s="1" t="s">
        <v>8477</v>
      </c>
      <c r="I1085" s="1">
        <v>3450</v>
      </c>
      <c r="J1085" s="1" t="s">
        <v>8478</v>
      </c>
      <c r="K1085" s="1" t="s">
        <v>55</v>
      </c>
      <c r="L1085" s="1" t="s">
        <v>47</v>
      </c>
      <c r="N1085" s="1" t="s">
        <v>42</v>
      </c>
      <c r="O1085" s="1" t="s">
        <v>43</v>
      </c>
      <c r="P1085" s="1">
        <v>1</v>
      </c>
      <c r="Q1085" s="1" t="s">
        <v>103</v>
      </c>
      <c r="R1085" s="1">
        <v>0</v>
      </c>
      <c r="S1085" s="1" t="s">
        <v>43</v>
      </c>
      <c r="T1085" s="1">
        <v>994891212</v>
      </c>
      <c r="U1085" s="1" t="s">
        <v>4749</v>
      </c>
      <c r="V1085" s="1" t="s">
        <v>4750</v>
      </c>
      <c r="W1085" s="1" t="s">
        <v>47</v>
      </c>
      <c r="Z1085" s="1" t="s">
        <v>344</v>
      </c>
      <c r="AA1085" s="1" t="str">
        <f>VLOOKUP(Z1085,List!A:E,2,FALSE)</f>
        <v>PC Team</v>
      </c>
      <c r="AB1085" s="1" t="str">
        <f>VLOOKUP(Z1085,List!A:E,3,FALSE)</f>
        <v>7Sense (Lenovo)</v>
      </c>
      <c r="AC1085" s="1" t="str">
        <f>VLOOKUP(Z1085,List!A:E,4,FALSE)</f>
        <v>Second Tier</v>
      </c>
      <c r="AD1085" s="1" t="str">
        <f>VLOOKUP(Z1085,List!A:E,5,FALSE)</f>
        <v>Onsite</v>
      </c>
      <c r="AE1085" s="1" t="s">
        <v>49</v>
      </c>
      <c r="AF1085" s="1" t="s">
        <v>50</v>
      </c>
      <c r="AG1085" s="1" t="s">
        <v>1538</v>
      </c>
      <c r="AH1085" s="1" t="s">
        <v>8479</v>
      </c>
      <c r="AI1085" s="1" t="s">
        <v>1710</v>
      </c>
      <c r="AK1085" s="1" t="s">
        <v>47</v>
      </c>
      <c r="AL1085" s="1" t="s">
        <v>73</v>
      </c>
      <c r="AM1085" s="1" t="s">
        <v>55</v>
      </c>
      <c r="AN1085" s="1" t="s">
        <v>8480</v>
      </c>
      <c r="AO1085" s="1" t="s">
        <v>43</v>
      </c>
    </row>
    <row r="1086" spans="1:41" x14ac:dyDescent="0.55000000000000004">
      <c r="A1086" s="1" t="s">
        <v>34</v>
      </c>
      <c r="B1086" s="1" t="s">
        <v>8481</v>
      </c>
      <c r="C1086" s="1">
        <v>2022</v>
      </c>
      <c r="D1086" s="1">
        <v>2</v>
      </c>
      <c r="E1086" s="1">
        <v>24</v>
      </c>
      <c r="F1086" s="4">
        <v>0.3463310185185185</v>
      </c>
      <c r="G1086" s="1" t="s">
        <v>36</v>
      </c>
      <c r="H1086" s="1" t="s">
        <v>8483</v>
      </c>
      <c r="I1086" s="1">
        <v>3451</v>
      </c>
      <c r="J1086" s="1" t="s">
        <v>8484</v>
      </c>
      <c r="K1086" s="1" t="s">
        <v>55</v>
      </c>
      <c r="L1086" s="1" t="s">
        <v>47</v>
      </c>
      <c r="N1086" s="1" t="s">
        <v>42</v>
      </c>
      <c r="O1086" s="1" t="s">
        <v>43</v>
      </c>
      <c r="P1086" s="1">
        <v>1</v>
      </c>
      <c r="Q1086" s="1" t="s">
        <v>62</v>
      </c>
      <c r="R1086" s="1">
        <v>0</v>
      </c>
      <c r="S1086" s="1" t="s">
        <v>43</v>
      </c>
      <c r="T1086" s="1">
        <v>6839</v>
      </c>
      <c r="U1086" s="1" t="s">
        <v>8485</v>
      </c>
      <c r="V1086" s="1" t="s">
        <v>8486</v>
      </c>
      <c r="W1086" s="1" t="s">
        <v>40</v>
      </c>
      <c r="X1086" s="1" t="s">
        <v>8487</v>
      </c>
      <c r="Y1086" s="1" t="s">
        <v>8488</v>
      </c>
      <c r="Z1086" s="1" t="s">
        <v>68</v>
      </c>
      <c r="AA1086" s="1" t="str">
        <f>VLOOKUP(Z1086,List!A:E,2,FALSE)</f>
        <v>Network</v>
      </c>
      <c r="AB1086" s="1" t="str">
        <f>VLOOKUP(Z1086,List!A:E,3,FALSE)</f>
        <v>CRA</v>
      </c>
      <c r="AC1086" s="1" t="str">
        <f>VLOOKUP(Z1086,List!A:E,4,FALSE)</f>
        <v>Second Tier</v>
      </c>
      <c r="AD1086" s="1" t="str">
        <f>VLOOKUP(Z1086,List!A:E,5,FALSE)</f>
        <v>Second Tier</v>
      </c>
      <c r="AE1086" s="1" t="s">
        <v>49</v>
      </c>
      <c r="AF1086" s="1" t="s">
        <v>69</v>
      </c>
      <c r="AG1086" s="1" t="s">
        <v>200</v>
      </c>
      <c r="AH1086" s="1" t="s">
        <v>8489</v>
      </c>
      <c r="AI1086" s="1" t="s">
        <v>1288</v>
      </c>
      <c r="AK1086" s="1" t="s">
        <v>47</v>
      </c>
      <c r="AL1086" s="1" t="s">
        <v>54</v>
      </c>
      <c r="AM1086" s="1" t="s">
        <v>55</v>
      </c>
      <c r="AN1086" s="1" t="s">
        <v>8481</v>
      </c>
      <c r="AO1086" s="1" t="s">
        <v>43</v>
      </c>
    </row>
    <row r="1087" spans="1:41" x14ac:dyDescent="0.55000000000000004">
      <c r="A1087" s="1" t="s">
        <v>314</v>
      </c>
      <c r="C1087" s="1">
        <v>2022</v>
      </c>
      <c r="D1087" s="1">
        <v>2</v>
      </c>
      <c r="E1087" s="1">
        <v>24</v>
      </c>
      <c r="F1087" s="4">
        <v>0.34923611111111108</v>
      </c>
      <c r="G1087" s="1" t="s">
        <v>36</v>
      </c>
      <c r="H1087" s="1" t="s">
        <v>47</v>
      </c>
      <c r="I1087" s="1">
        <v>3452</v>
      </c>
      <c r="J1087" s="1" t="s">
        <v>8491</v>
      </c>
      <c r="K1087" s="1" t="s">
        <v>55</v>
      </c>
      <c r="L1087" s="1" t="s">
        <v>47</v>
      </c>
      <c r="N1087" s="1" t="s">
        <v>42</v>
      </c>
      <c r="O1087" s="1" t="s">
        <v>43</v>
      </c>
      <c r="P1087" s="1">
        <v>1</v>
      </c>
      <c r="Q1087" s="1" t="s">
        <v>789</v>
      </c>
      <c r="R1087" s="1">
        <v>0</v>
      </c>
      <c r="S1087" s="1" t="s">
        <v>63</v>
      </c>
      <c r="T1087" s="1">
        <v>6378</v>
      </c>
      <c r="U1087" s="1" t="s">
        <v>1471</v>
      </c>
      <c r="V1087" s="1" t="s">
        <v>1472</v>
      </c>
      <c r="W1087" s="1" t="s">
        <v>47</v>
      </c>
      <c r="Z1087" s="1" t="s">
        <v>177</v>
      </c>
      <c r="AA1087" s="1" t="str">
        <f>VLOOKUP(Z1087,List!A:E,2,FALSE)</f>
        <v>IT Support</v>
      </c>
      <c r="AB1087" s="1" t="str">
        <f>VLOOKUP(Z1087,List!A:E,3,FALSE)</f>
        <v>Point IT</v>
      </c>
      <c r="AC1087" s="1" t="str">
        <f>VLOOKUP(Z1087,List!A:E,4,FALSE)</f>
        <v>Frist Tier</v>
      </c>
      <c r="AD1087" s="1" t="str">
        <f>VLOOKUP(Z1087,List!A:E,5,FALSE)</f>
        <v>Frist Tier</v>
      </c>
      <c r="AE1087" s="1" t="s">
        <v>49</v>
      </c>
      <c r="AF1087" s="1" t="s">
        <v>533</v>
      </c>
      <c r="AG1087" s="1" t="s">
        <v>792</v>
      </c>
      <c r="AH1087" s="1" t="s">
        <v>1475</v>
      </c>
      <c r="AI1087" s="1" t="s">
        <v>1476</v>
      </c>
      <c r="AK1087" s="1" t="s">
        <v>47</v>
      </c>
      <c r="AL1087" s="1" t="s">
        <v>54</v>
      </c>
      <c r="AM1087" s="1" t="s">
        <v>55</v>
      </c>
      <c r="AN1087" s="1" t="s">
        <v>8492</v>
      </c>
      <c r="AO1087" s="1" t="s">
        <v>43</v>
      </c>
    </row>
    <row r="1088" spans="1:41" x14ac:dyDescent="0.55000000000000004">
      <c r="A1088" s="1" t="s">
        <v>34</v>
      </c>
      <c r="B1088" s="1" t="s">
        <v>8493</v>
      </c>
      <c r="C1088" s="1">
        <v>2022</v>
      </c>
      <c r="D1088" s="1">
        <v>2</v>
      </c>
      <c r="E1088" s="1">
        <v>24</v>
      </c>
      <c r="F1088" s="4">
        <v>0.36273148148148149</v>
      </c>
      <c r="G1088" s="1" t="s">
        <v>36</v>
      </c>
      <c r="H1088" s="1" t="s">
        <v>8495</v>
      </c>
      <c r="I1088" s="1">
        <v>3453</v>
      </c>
      <c r="J1088" s="1" t="s">
        <v>2231</v>
      </c>
      <c r="K1088" s="1" t="s">
        <v>8496</v>
      </c>
      <c r="L1088" s="1" t="s">
        <v>40</v>
      </c>
      <c r="M1088" s="1" t="s">
        <v>8497</v>
      </c>
      <c r="N1088" s="1" t="s">
        <v>42</v>
      </c>
      <c r="O1088" s="1" t="s">
        <v>43</v>
      </c>
      <c r="P1088" s="1">
        <v>1</v>
      </c>
      <c r="Q1088" s="1" t="s">
        <v>116</v>
      </c>
      <c r="R1088" s="1">
        <v>1</v>
      </c>
      <c r="S1088" s="1" t="s">
        <v>43</v>
      </c>
      <c r="T1088" s="1">
        <v>6416</v>
      </c>
      <c r="U1088" s="1" t="s">
        <v>835</v>
      </c>
      <c r="V1088" s="1" t="s">
        <v>836</v>
      </c>
      <c r="W1088" s="1" t="s">
        <v>40</v>
      </c>
      <c r="X1088" s="1" t="s">
        <v>8498</v>
      </c>
      <c r="Y1088" s="1" t="s">
        <v>8499</v>
      </c>
      <c r="Z1088" s="1" t="s">
        <v>959</v>
      </c>
      <c r="AA1088" s="1" t="str">
        <f>VLOOKUP(Z1088,List!A:E,2,FALSE)</f>
        <v>Application Support</v>
      </c>
      <c r="AB1088" s="1" t="str">
        <f>VLOOKUP(Z1088,List!A:E,3,FALSE)</f>
        <v>CRA</v>
      </c>
      <c r="AC1088" s="1" t="str">
        <f>VLOOKUP(Z1088,List!A:E,4,FALSE)</f>
        <v>Second Tier</v>
      </c>
      <c r="AD1088" s="1" t="str">
        <f>VLOOKUP(Z1088,List!A:E,5,FALSE)</f>
        <v>Second Tier</v>
      </c>
      <c r="AE1088" s="1" t="s">
        <v>49</v>
      </c>
      <c r="AF1088" s="1" t="s">
        <v>69</v>
      </c>
      <c r="AG1088" s="1" t="s">
        <v>51</v>
      </c>
      <c r="AH1088" s="1" t="s">
        <v>1315</v>
      </c>
      <c r="AI1088" s="1" t="s">
        <v>840</v>
      </c>
      <c r="AK1088" s="1" t="s">
        <v>47</v>
      </c>
      <c r="AL1088" s="1" t="s">
        <v>54</v>
      </c>
      <c r="AM1088" s="1" t="s">
        <v>55</v>
      </c>
      <c r="AN1088" s="1" t="s">
        <v>8134</v>
      </c>
      <c r="AO1088" s="1" t="s">
        <v>43</v>
      </c>
    </row>
    <row r="1089" spans="1:41" x14ac:dyDescent="0.55000000000000004">
      <c r="A1089" s="1" t="s">
        <v>34</v>
      </c>
      <c r="B1089" s="1" t="s">
        <v>8500</v>
      </c>
      <c r="C1089" s="1">
        <v>2022</v>
      </c>
      <c r="D1089" s="1">
        <v>2</v>
      </c>
      <c r="E1089" s="1">
        <v>24</v>
      </c>
      <c r="F1089" s="4">
        <v>0.37373842592592593</v>
      </c>
      <c r="G1089" s="1" t="s">
        <v>36</v>
      </c>
      <c r="H1089" s="1" t="s">
        <v>8502</v>
      </c>
      <c r="I1089" s="1">
        <v>3454</v>
      </c>
      <c r="J1089" s="1" t="s">
        <v>8503</v>
      </c>
      <c r="K1089" s="1" t="s">
        <v>55</v>
      </c>
      <c r="L1089" s="1" t="s">
        <v>47</v>
      </c>
      <c r="N1089" s="1" t="s">
        <v>42</v>
      </c>
      <c r="O1089" s="1" t="s">
        <v>43</v>
      </c>
      <c r="P1089" s="1">
        <v>1</v>
      </c>
      <c r="Q1089" s="1" t="s">
        <v>62</v>
      </c>
      <c r="R1089" s="1">
        <v>0</v>
      </c>
      <c r="S1089" s="1" t="s">
        <v>43</v>
      </c>
      <c r="T1089" s="1">
        <v>849356062</v>
      </c>
      <c r="U1089" s="1" t="s">
        <v>8504</v>
      </c>
      <c r="V1089" s="1" t="s">
        <v>8505</v>
      </c>
      <c r="W1089" s="1" t="s">
        <v>40</v>
      </c>
      <c r="X1089" s="1" t="s">
        <v>5506</v>
      </c>
      <c r="Y1089" s="1" t="s">
        <v>8506</v>
      </c>
      <c r="Z1089" s="1" t="s">
        <v>959</v>
      </c>
      <c r="AA1089" s="1" t="str">
        <f>VLOOKUP(Z1089,List!A:E,2,FALSE)</f>
        <v>Application Support</v>
      </c>
      <c r="AB1089" s="1" t="str">
        <f>VLOOKUP(Z1089,List!A:E,3,FALSE)</f>
        <v>CRA</v>
      </c>
      <c r="AC1089" s="1" t="str">
        <f>VLOOKUP(Z1089,List!A:E,4,FALSE)</f>
        <v>Second Tier</v>
      </c>
      <c r="AD1089" s="1" t="str">
        <f>VLOOKUP(Z1089,List!A:E,5,FALSE)</f>
        <v>Second Tier</v>
      </c>
      <c r="AE1089" s="1" t="s">
        <v>49</v>
      </c>
      <c r="AF1089" s="1" t="s">
        <v>69</v>
      </c>
      <c r="AG1089" s="1" t="s">
        <v>960</v>
      </c>
      <c r="AH1089" s="1" t="s">
        <v>8507</v>
      </c>
      <c r="AI1089" s="1" t="s">
        <v>644</v>
      </c>
      <c r="AK1089" s="1" t="s">
        <v>47</v>
      </c>
      <c r="AL1089" s="1" t="s">
        <v>54</v>
      </c>
      <c r="AM1089" s="1" t="s">
        <v>55</v>
      </c>
      <c r="AN1089" s="1" t="s">
        <v>8500</v>
      </c>
      <c r="AO1089" s="1" t="s">
        <v>43</v>
      </c>
    </row>
    <row r="1090" spans="1:41" x14ac:dyDescent="0.55000000000000004">
      <c r="A1090" s="1" t="s">
        <v>34</v>
      </c>
      <c r="C1090" s="1">
        <v>2022</v>
      </c>
      <c r="D1090" s="1">
        <v>2</v>
      </c>
      <c r="E1090" s="1">
        <v>24</v>
      </c>
      <c r="F1090" s="4">
        <v>0.37817129629629626</v>
      </c>
      <c r="H1090" s="1" t="s">
        <v>8509</v>
      </c>
      <c r="I1090" s="1">
        <v>3455</v>
      </c>
      <c r="J1090" s="1" t="s">
        <v>8510</v>
      </c>
      <c r="K1090" s="1" t="s">
        <v>8511</v>
      </c>
      <c r="L1090" s="1" t="s">
        <v>40</v>
      </c>
      <c r="M1090" s="1" t="s">
        <v>8512</v>
      </c>
      <c r="N1090" s="1" t="s">
        <v>42</v>
      </c>
      <c r="O1090" s="1" t="s">
        <v>43</v>
      </c>
      <c r="P1090" s="1">
        <v>1</v>
      </c>
      <c r="Q1090" s="1" t="s">
        <v>44</v>
      </c>
      <c r="R1090" s="1">
        <v>1</v>
      </c>
      <c r="S1090" s="1" t="s">
        <v>43</v>
      </c>
      <c r="T1090" s="1">
        <v>25766483</v>
      </c>
      <c r="U1090" s="1" t="s">
        <v>8513</v>
      </c>
      <c r="V1090" s="1" t="s">
        <v>8514</v>
      </c>
      <c r="W1090" s="1" t="s">
        <v>47</v>
      </c>
      <c r="Z1090" s="1" t="s">
        <v>120</v>
      </c>
      <c r="AA1090" s="1" t="str">
        <f>VLOOKUP(Z1090,List!A:E,2,FALSE)</f>
        <v>IT Support</v>
      </c>
      <c r="AB1090" s="1" t="str">
        <f>VLOOKUP(Z1090,List!A:E,3,FALSE)</f>
        <v>CRA</v>
      </c>
      <c r="AC1090" s="1" t="str">
        <f>VLOOKUP(Z1090,List!A:E,4,FALSE)</f>
        <v>Second Tier</v>
      </c>
      <c r="AD1090" s="1" t="str">
        <f>VLOOKUP(Z1090,List!A:E,5,FALSE)</f>
        <v>Onsite</v>
      </c>
      <c r="AE1090" s="1" t="s">
        <v>49</v>
      </c>
      <c r="AF1090" s="1" t="s">
        <v>533</v>
      </c>
      <c r="AG1090" s="1" t="s">
        <v>2580</v>
      </c>
      <c r="AH1090" s="1" t="s">
        <v>8515</v>
      </c>
      <c r="AI1090" s="1" t="s">
        <v>3971</v>
      </c>
      <c r="AK1090" s="1" t="s">
        <v>47</v>
      </c>
      <c r="AL1090" s="1" t="s">
        <v>54</v>
      </c>
      <c r="AM1090" s="1" t="s">
        <v>55</v>
      </c>
      <c r="AN1090" s="1" t="s">
        <v>8512</v>
      </c>
      <c r="AO1090" s="1" t="s">
        <v>43</v>
      </c>
    </row>
    <row r="1091" spans="1:41" x14ac:dyDescent="0.55000000000000004">
      <c r="A1091" s="1" t="s">
        <v>123</v>
      </c>
      <c r="B1091" s="1" t="s">
        <v>8493</v>
      </c>
      <c r="C1091" s="1">
        <v>2022</v>
      </c>
      <c r="D1091" s="1">
        <v>2</v>
      </c>
      <c r="E1091" s="1">
        <v>24</v>
      </c>
      <c r="F1091" s="4">
        <v>0.38513888888888892</v>
      </c>
      <c r="G1091" s="1" t="s">
        <v>1125</v>
      </c>
      <c r="H1091" s="1" t="s">
        <v>8517</v>
      </c>
      <c r="I1091" s="1">
        <v>3456</v>
      </c>
      <c r="J1091" s="1" t="s">
        <v>8518</v>
      </c>
      <c r="K1091" s="1" t="s">
        <v>55</v>
      </c>
      <c r="L1091" s="1" t="s">
        <v>47</v>
      </c>
      <c r="N1091" s="1" t="s">
        <v>42</v>
      </c>
      <c r="O1091" s="1" t="s">
        <v>43</v>
      </c>
      <c r="P1091" s="1">
        <v>1</v>
      </c>
      <c r="Q1091" s="1" t="s">
        <v>103</v>
      </c>
      <c r="R1091" s="1">
        <v>0</v>
      </c>
      <c r="S1091" s="1" t="s">
        <v>43</v>
      </c>
      <c r="T1091" s="1">
        <v>6143</v>
      </c>
      <c r="U1091" s="1" t="s">
        <v>8519</v>
      </c>
      <c r="V1091" s="1" t="s">
        <v>8520</v>
      </c>
      <c r="W1091" s="1" t="s">
        <v>40</v>
      </c>
      <c r="X1091" s="1" t="s">
        <v>8521</v>
      </c>
      <c r="Y1091" s="1" t="s">
        <v>8522</v>
      </c>
      <c r="Z1091" s="1" t="s">
        <v>1175</v>
      </c>
      <c r="AA1091" s="1" t="str">
        <f>VLOOKUP(Z1091,List!A:E,2,FALSE)</f>
        <v>IT Support</v>
      </c>
      <c r="AB1091" s="1" t="str">
        <f>VLOOKUP(Z1091,List!A:E,3,FALSE)</f>
        <v>CRA</v>
      </c>
      <c r="AC1091" s="1" t="str">
        <f>VLOOKUP(Z1091,List!A:E,4,FALSE)</f>
        <v>Second Tier</v>
      </c>
      <c r="AD1091" s="1" t="str">
        <f>VLOOKUP(Z1091,List!A:E,5,FALSE)</f>
        <v>Onsite</v>
      </c>
      <c r="AE1091" s="1" t="s">
        <v>49</v>
      </c>
      <c r="AF1091" s="1" t="s">
        <v>69</v>
      </c>
      <c r="AG1091" s="1" t="s">
        <v>356</v>
      </c>
      <c r="AH1091" s="1" t="s">
        <v>8523</v>
      </c>
      <c r="AI1091" s="1" t="s">
        <v>190</v>
      </c>
      <c r="AK1091" s="1" t="s">
        <v>47</v>
      </c>
      <c r="AL1091" s="1" t="s">
        <v>73</v>
      </c>
      <c r="AM1091" s="1" t="s">
        <v>55</v>
      </c>
      <c r="AN1091" s="1" t="s">
        <v>8493</v>
      </c>
      <c r="AO1091" s="1" t="s">
        <v>43</v>
      </c>
    </row>
    <row r="1092" spans="1:41" x14ac:dyDescent="0.55000000000000004">
      <c r="A1092" s="1" t="s">
        <v>314</v>
      </c>
      <c r="B1092" s="1" t="s">
        <v>8524</v>
      </c>
      <c r="C1092" s="1">
        <v>2022</v>
      </c>
      <c r="D1092" s="1">
        <v>2</v>
      </c>
      <c r="E1092" s="1">
        <v>24</v>
      </c>
      <c r="F1092" s="4">
        <v>0.39817129629629627</v>
      </c>
      <c r="G1092" s="1" t="s">
        <v>36</v>
      </c>
      <c r="H1092" s="1" t="s">
        <v>8526</v>
      </c>
      <c r="I1092" s="1">
        <v>3457</v>
      </c>
      <c r="J1092" s="1" t="s">
        <v>8527</v>
      </c>
      <c r="K1092" s="1" t="s">
        <v>55</v>
      </c>
      <c r="L1092" s="1" t="s">
        <v>47</v>
      </c>
      <c r="N1092" s="1" t="s">
        <v>42</v>
      </c>
      <c r="O1092" s="1" t="s">
        <v>43</v>
      </c>
      <c r="P1092" s="1">
        <v>2</v>
      </c>
      <c r="Q1092" s="1" t="s">
        <v>789</v>
      </c>
      <c r="R1092" s="1">
        <v>0</v>
      </c>
      <c r="S1092" s="1" t="s">
        <v>43</v>
      </c>
      <c r="T1092" s="1">
        <v>8608</v>
      </c>
      <c r="U1092" s="1" t="s">
        <v>3740</v>
      </c>
      <c r="V1092" s="1" t="s">
        <v>3741</v>
      </c>
      <c r="W1092" s="1" t="s">
        <v>40</v>
      </c>
      <c r="X1092" s="1" t="s">
        <v>8528</v>
      </c>
      <c r="Y1092" s="1" t="s">
        <v>8529</v>
      </c>
      <c r="Z1092" s="1" t="s">
        <v>344</v>
      </c>
      <c r="AA1092" s="1" t="str">
        <f>VLOOKUP(Z1092,List!A:E,2,FALSE)</f>
        <v>PC Team</v>
      </c>
      <c r="AB1092" s="1" t="str">
        <f>VLOOKUP(Z1092,List!A:E,3,FALSE)</f>
        <v>7Sense (Lenovo)</v>
      </c>
      <c r="AC1092" s="1" t="str">
        <f>VLOOKUP(Z1092,List!A:E,4,FALSE)</f>
        <v>Second Tier</v>
      </c>
      <c r="AD1092" s="1" t="str">
        <f>VLOOKUP(Z1092,List!A:E,5,FALSE)</f>
        <v>Onsite</v>
      </c>
      <c r="AE1092" s="1" t="s">
        <v>49</v>
      </c>
      <c r="AF1092" s="1" t="s">
        <v>69</v>
      </c>
      <c r="AG1092" s="1" t="s">
        <v>792</v>
      </c>
      <c r="AH1092" s="1" t="s">
        <v>8530</v>
      </c>
      <c r="AI1092" s="1" t="s">
        <v>337</v>
      </c>
      <c r="AK1092" s="1" t="s">
        <v>47</v>
      </c>
      <c r="AL1092" s="1" t="s">
        <v>73</v>
      </c>
      <c r="AM1092" s="1" t="s">
        <v>55</v>
      </c>
      <c r="AN1092" s="1" t="s">
        <v>8524</v>
      </c>
      <c r="AO1092" s="1" t="s">
        <v>43</v>
      </c>
    </row>
    <row r="1093" spans="1:41" x14ac:dyDescent="0.55000000000000004">
      <c r="A1093" s="1" t="s">
        <v>203</v>
      </c>
      <c r="B1093" s="1" t="s">
        <v>8531</v>
      </c>
      <c r="C1093" s="1">
        <v>2022</v>
      </c>
      <c r="D1093" s="1">
        <v>2</v>
      </c>
      <c r="E1093" s="1">
        <v>24</v>
      </c>
      <c r="F1093" s="4">
        <v>0.40138888888888885</v>
      </c>
      <c r="G1093" s="1" t="s">
        <v>36</v>
      </c>
      <c r="H1093" s="1" t="s">
        <v>47</v>
      </c>
      <c r="I1093" s="1">
        <v>3458</v>
      </c>
      <c r="J1093" s="1" t="s">
        <v>8533</v>
      </c>
      <c r="K1093" s="1" t="s">
        <v>55</v>
      </c>
      <c r="L1093" s="1" t="s">
        <v>47</v>
      </c>
      <c r="N1093" s="1" t="s">
        <v>42</v>
      </c>
      <c r="O1093" s="1" t="s">
        <v>43</v>
      </c>
      <c r="P1093" s="1">
        <v>1</v>
      </c>
      <c r="Q1093" s="1" t="s">
        <v>44</v>
      </c>
      <c r="R1093" s="1">
        <v>0</v>
      </c>
      <c r="S1093" s="1" t="s">
        <v>63</v>
      </c>
      <c r="T1093" s="1">
        <v>8168</v>
      </c>
      <c r="U1093" s="1" t="s">
        <v>1949</v>
      </c>
      <c r="V1093" s="1" t="s">
        <v>1950</v>
      </c>
      <c r="W1093" s="1" t="s">
        <v>40</v>
      </c>
      <c r="X1093" s="1" t="s">
        <v>8534</v>
      </c>
      <c r="Y1093" s="1" t="s">
        <v>8531</v>
      </c>
      <c r="Z1093" s="1" t="s">
        <v>210</v>
      </c>
      <c r="AA1093" s="1" t="str">
        <f>VLOOKUP(Z1093,List!A:E,2,FALSE)</f>
        <v>E-sarabun</v>
      </c>
      <c r="AB1093" s="1" t="str">
        <f>VLOOKUP(Z1093,List!A:E,3,FALSE)</f>
        <v>CRA</v>
      </c>
      <c r="AC1093" s="1" t="str">
        <f>VLOOKUP(Z1093,List!A:E,4,FALSE)</f>
        <v>Second Tier</v>
      </c>
      <c r="AD1093" s="1" t="str">
        <f>VLOOKUP(Z1093,List!A:E,5,FALSE)</f>
        <v>Second Tier</v>
      </c>
      <c r="AE1093" s="1" t="s">
        <v>49</v>
      </c>
      <c r="AF1093" s="1" t="s">
        <v>69</v>
      </c>
      <c r="AG1093" s="1" t="s">
        <v>211</v>
      </c>
      <c r="AH1093" s="1" t="s">
        <v>3875</v>
      </c>
      <c r="AI1093" s="1" t="s">
        <v>1952</v>
      </c>
      <c r="AK1093" s="1" t="s">
        <v>47</v>
      </c>
      <c r="AL1093" s="1" t="s">
        <v>54</v>
      </c>
      <c r="AM1093" s="1" t="s">
        <v>55</v>
      </c>
      <c r="AN1093" s="1" t="s">
        <v>8531</v>
      </c>
      <c r="AO1093" s="1" t="s">
        <v>43</v>
      </c>
    </row>
    <row r="1094" spans="1:41" x14ac:dyDescent="0.55000000000000004">
      <c r="A1094" s="1" t="s">
        <v>656</v>
      </c>
      <c r="B1094" s="1" t="s">
        <v>8535</v>
      </c>
      <c r="C1094" s="1">
        <v>2022</v>
      </c>
      <c r="D1094" s="1">
        <v>2</v>
      </c>
      <c r="E1094" s="1">
        <v>24</v>
      </c>
      <c r="F1094" s="4">
        <v>0.40238425925925925</v>
      </c>
      <c r="G1094" s="1" t="s">
        <v>36</v>
      </c>
      <c r="H1094" s="1" t="s">
        <v>47</v>
      </c>
      <c r="I1094" s="1">
        <v>3459</v>
      </c>
      <c r="J1094" s="1" t="s">
        <v>8537</v>
      </c>
      <c r="K1094" s="1" t="s">
        <v>55</v>
      </c>
      <c r="L1094" s="1" t="s">
        <v>47</v>
      </c>
      <c r="N1094" s="1" t="s">
        <v>42</v>
      </c>
      <c r="O1094" s="1" t="s">
        <v>43</v>
      </c>
      <c r="P1094" s="1">
        <v>1</v>
      </c>
      <c r="Q1094" s="1" t="s">
        <v>62</v>
      </c>
      <c r="R1094" s="1">
        <v>0</v>
      </c>
      <c r="S1094" s="1" t="s">
        <v>63</v>
      </c>
      <c r="T1094" s="1">
        <v>8518</v>
      </c>
      <c r="U1094" s="1" t="s">
        <v>4306</v>
      </c>
      <c r="V1094" s="1" t="s">
        <v>4307</v>
      </c>
      <c r="W1094" s="1" t="s">
        <v>40</v>
      </c>
      <c r="X1094" s="1" t="s">
        <v>8538</v>
      </c>
      <c r="Y1094" s="1" t="s">
        <v>8535</v>
      </c>
      <c r="Z1094" s="1" t="s">
        <v>344</v>
      </c>
      <c r="AA1094" s="1" t="str">
        <f>VLOOKUP(Z1094,List!A:E,2,FALSE)</f>
        <v>PC Team</v>
      </c>
      <c r="AB1094" s="1" t="str">
        <f>VLOOKUP(Z1094,List!A:E,3,FALSE)</f>
        <v>7Sense (Lenovo)</v>
      </c>
      <c r="AC1094" s="1" t="str">
        <f>VLOOKUP(Z1094,List!A:E,4,FALSE)</f>
        <v>Second Tier</v>
      </c>
      <c r="AD1094" s="1" t="str">
        <f>VLOOKUP(Z1094,List!A:E,5,FALSE)</f>
        <v>Onsite</v>
      </c>
      <c r="AE1094" s="1" t="s">
        <v>49</v>
      </c>
      <c r="AF1094" s="1" t="s">
        <v>69</v>
      </c>
      <c r="AG1094" s="1" t="s">
        <v>2944</v>
      </c>
      <c r="AH1094" s="1" t="s">
        <v>4308</v>
      </c>
      <c r="AI1094" s="1" t="s">
        <v>1422</v>
      </c>
      <c r="AK1094" s="1" t="s">
        <v>47</v>
      </c>
      <c r="AL1094" s="1" t="s">
        <v>54</v>
      </c>
      <c r="AM1094" s="1" t="s">
        <v>55</v>
      </c>
      <c r="AN1094" s="1" t="s">
        <v>8535</v>
      </c>
      <c r="AO1094" s="1" t="s">
        <v>43</v>
      </c>
    </row>
    <row r="1095" spans="1:41" x14ac:dyDescent="0.55000000000000004">
      <c r="A1095" s="1" t="s">
        <v>34</v>
      </c>
      <c r="B1095" s="1" t="s">
        <v>8539</v>
      </c>
      <c r="C1095" s="1">
        <v>2022</v>
      </c>
      <c r="D1095" s="1">
        <v>2</v>
      </c>
      <c r="E1095" s="1">
        <v>24</v>
      </c>
      <c r="F1095" s="4">
        <v>0.40424768518518522</v>
      </c>
      <c r="G1095" s="1" t="s">
        <v>1125</v>
      </c>
      <c r="H1095" s="1" t="s">
        <v>8541</v>
      </c>
      <c r="I1095" s="1">
        <v>3460</v>
      </c>
      <c r="J1095" s="1" t="s">
        <v>8542</v>
      </c>
      <c r="K1095" s="1" t="s">
        <v>8543</v>
      </c>
      <c r="L1095" s="1" t="s">
        <v>40</v>
      </c>
      <c r="M1095" s="1" t="s">
        <v>8544</v>
      </c>
      <c r="N1095" s="1" t="s">
        <v>42</v>
      </c>
      <c r="O1095" s="1" t="s">
        <v>43</v>
      </c>
      <c r="P1095" s="1">
        <v>1</v>
      </c>
      <c r="Q1095" s="1" t="s">
        <v>116</v>
      </c>
      <c r="R1095" s="1">
        <v>1</v>
      </c>
      <c r="S1095" s="1" t="s">
        <v>43</v>
      </c>
      <c r="T1095" s="1">
        <v>6176</v>
      </c>
      <c r="U1095" s="1" t="s">
        <v>2701</v>
      </c>
      <c r="V1095" s="1" t="s">
        <v>2702</v>
      </c>
      <c r="W1095" s="1" t="s">
        <v>40</v>
      </c>
      <c r="X1095" s="1" t="s">
        <v>8545</v>
      </c>
      <c r="Y1095" s="1" t="s">
        <v>8539</v>
      </c>
      <c r="Z1095" s="1" t="s">
        <v>120</v>
      </c>
      <c r="AA1095" s="1" t="str">
        <f>VLOOKUP(Z1095,List!A:E,2,FALSE)</f>
        <v>IT Support</v>
      </c>
      <c r="AB1095" s="1" t="str">
        <f>VLOOKUP(Z1095,List!A:E,3,FALSE)</f>
        <v>CRA</v>
      </c>
      <c r="AC1095" s="1" t="str">
        <f>VLOOKUP(Z1095,List!A:E,4,FALSE)</f>
        <v>Second Tier</v>
      </c>
      <c r="AD1095" s="1" t="str">
        <f>VLOOKUP(Z1095,List!A:E,5,FALSE)</f>
        <v>Onsite</v>
      </c>
      <c r="AE1095" s="1" t="s">
        <v>49</v>
      </c>
      <c r="AF1095" s="1" t="s">
        <v>69</v>
      </c>
      <c r="AG1095" s="1" t="s">
        <v>2580</v>
      </c>
      <c r="AH1095" s="1" t="s">
        <v>8546</v>
      </c>
      <c r="AI1095" s="1" t="s">
        <v>2323</v>
      </c>
      <c r="AK1095" s="1" t="s">
        <v>47</v>
      </c>
      <c r="AL1095" s="1" t="s">
        <v>54</v>
      </c>
      <c r="AM1095" s="1" t="s">
        <v>55</v>
      </c>
      <c r="AN1095" s="1" t="s">
        <v>8547</v>
      </c>
      <c r="AO1095" s="1" t="s">
        <v>43</v>
      </c>
    </row>
    <row r="1096" spans="1:41" x14ac:dyDescent="0.55000000000000004">
      <c r="A1096" s="1" t="s">
        <v>656</v>
      </c>
      <c r="B1096" s="1" t="s">
        <v>8548</v>
      </c>
      <c r="C1096" s="1">
        <v>2022</v>
      </c>
      <c r="D1096" s="1">
        <v>2</v>
      </c>
      <c r="E1096" s="1">
        <v>24</v>
      </c>
      <c r="F1096" s="4">
        <v>0.40751157407407407</v>
      </c>
      <c r="H1096" s="1" t="s">
        <v>8550</v>
      </c>
      <c r="I1096" s="1">
        <v>3461</v>
      </c>
      <c r="J1096" s="1" t="s">
        <v>8551</v>
      </c>
      <c r="K1096" s="1" t="s">
        <v>55</v>
      </c>
      <c r="L1096" s="1" t="s">
        <v>47</v>
      </c>
      <c r="N1096" s="1" t="s">
        <v>42</v>
      </c>
      <c r="O1096" s="1" t="s">
        <v>43</v>
      </c>
      <c r="P1096" s="1">
        <v>1</v>
      </c>
      <c r="Q1096" s="1" t="s">
        <v>116</v>
      </c>
      <c r="R1096" s="1">
        <v>0</v>
      </c>
      <c r="S1096" s="1" t="s">
        <v>43</v>
      </c>
      <c r="T1096" s="1">
        <v>938234024</v>
      </c>
      <c r="U1096" s="1" t="s">
        <v>3866</v>
      </c>
      <c r="V1096" s="1" t="s">
        <v>3867</v>
      </c>
      <c r="W1096" s="1" t="s">
        <v>40</v>
      </c>
      <c r="X1096" s="1" t="s">
        <v>8552</v>
      </c>
      <c r="Y1096" s="1" t="s">
        <v>8548</v>
      </c>
      <c r="Z1096" s="1" t="s">
        <v>120</v>
      </c>
      <c r="AA1096" s="1" t="str">
        <f>VLOOKUP(Z1096,List!A:E,2,FALSE)</f>
        <v>IT Support</v>
      </c>
      <c r="AB1096" s="1" t="str">
        <f>VLOOKUP(Z1096,List!A:E,3,FALSE)</f>
        <v>CRA</v>
      </c>
      <c r="AC1096" s="1" t="str">
        <f>VLOOKUP(Z1096,List!A:E,4,FALSE)</f>
        <v>Second Tier</v>
      </c>
      <c r="AD1096" s="1" t="str">
        <f>VLOOKUP(Z1096,List!A:E,5,FALSE)</f>
        <v>Onsite</v>
      </c>
      <c r="AE1096" s="1" t="s">
        <v>49</v>
      </c>
      <c r="AF1096" s="1" t="s">
        <v>69</v>
      </c>
      <c r="AG1096" s="1" t="s">
        <v>2944</v>
      </c>
      <c r="AH1096" s="1" t="s">
        <v>8553</v>
      </c>
      <c r="AI1096" s="1" t="s">
        <v>4634</v>
      </c>
      <c r="AK1096" s="1" t="s">
        <v>47</v>
      </c>
      <c r="AL1096" s="1" t="s">
        <v>54</v>
      </c>
      <c r="AM1096" s="1" t="s">
        <v>55</v>
      </c>
      <c r="AN1096" s="1" t="s">
        <v>8548</v>
      </c>
      <c r="AO1096" s="1" t="s">
        <v>43</v>
      </c>
    </row>
    <row r="1097" spans="1:41" x14ac:dyDescent="0.55000000000000004">
      <c r="A1097" s="1" t="s">
        <v>123</v>
      </c>
      <c r="B1097" s="1" t="s">
        <v>8554</v>
      </c>
      <c r="C1097" s="1">
        <v>2022</v>
      </c>
      <c r="D1097" s="1">
        <v>2</v>
      </c>
      <c r="E1097" s="1">
        <v>24</v>
      </c>
      <c r="F1097" s="4">
        <v>0.41590277777777779</v>
      </c>
      <c r="G1097" s="1" t="s">
        <v>36</v>
      </c>
      <c r="H1097" s="1" t="s">
        <v>8556</v>
      </c>
      <c r="I1097" s="1">
        <v>3462</v>
      </c>
      <c r="J1097" s="1" t="s">
        <v>8527</v>
      </c>
      <c r="K1097" s="1" t="s">
        <v>55</v>
      </c>
      <c r="L1097" s="1" t="s">
        <v>47</v>
      </c>
      <c r="N1097" s="1" t="s">
        <v>42</v>
      </c>
      <c r="O1097" s="1" t="s">
        <v>43</v>
      </c>
      <c r="P1097" s="1">
        <v>1</v>
      </c>
      <c r="Q1097" s="1" t="s">
        <v>62</v>
      </c>
      <c r="R1097" s="1">
        <v>0</v>
      </c>
      <c r="S1097" s="1" t="s">
        <v>43</v>
      </c>
      <c r="T1097" s="1">
        <v>5626</v>
      </c>
      <c r="U1097" s="1" t="s">
        <v>1697</v>
      </c>
      <c r="V1097" s="1" t="s">
        <v>1698</v>
      </c>
      <c r="W1097" s="1" t="s">
        <v>40</v>
      </c>
      <c r="X1097" s="1" t="s">
        <v>8557</v>
      </c>
      <c r="Y1097" s="1" t="s">
        <v>8558</v>
      </c>
      <c r="Z1097" s="1" t="s">
        <v>367</v>
      </c>
      <c r="AA1097" s="1" t="str">
        <f>VLOOKUP(Z1097,List!A:E,2,FALSE)</f>
        <v>IT Support</v>
      </c>
      <c r="AB1097" s="1" t="str">
        <f>VLOOKUP(Z1097,List!A:E,3,FALSE)</f>
        <v>Point IT</v>
      </c>
      <c r="AC1097" s="1" t="str">
        <f>VLOOKUP(Z1097,List!A:E,4,FALSE)</f>
        <v>Second Tier</v>
      </c>
      <c r="AD1097" s="1" t="str">
        <f>VLOOKUP(Z1097,List!A:E,5,FALSE)</f>
        <v>Onsite</v>
      </c>
      <c r="AE1097" s="1" t="s">
        <v>49</v>
      </c>
      <c r="AF1097" s="1" t="s">
        <v>69</v>
      </c>
      <c r="AG1097" s="1" t="s">
        <v>132</v>
      </c>
      <c r="AH1097" s="1" t="s">
        <v>8559</v>
      </c>
      <c r="AI1097" s="1" t="s">
        <v>325</v>
      </c>
      <c r="AK1097" s="1" t="s">
        <v>47</v>
      </c>
      <c r="AL1097" s="1" t="s">
        <v>73</v>
      </c>
      <c r="AM1097" s="1" t="s">
        <v>55</v>
      </c>
      <c r="AN1097" s="1" t="s">
        <v>8560</v>
      </c>
      <c r="AO1097" s="1" t="s">
        <v>43</v>
      </c>
    </row>
    <row r="1098" spans="1:41" x14ac:dyDescent="0.55000000000000004">
      <c r="A1098" s="1" t="s">
        <v>123</v>
      </c>
      <c r="B1098" s="1" t="s">
        <v>8561</v>
      </c>
      <c r="C1098" s="1">
        <v>2022</v>
      </c>
      <c r="D1098" s="1">
        <v>2</v>
      </c>
      <c r="E1098" s="1">
        <v>24</v>
      </c>
      <c r="F1098" s="4">
        <v>0.42900462962962965</v>
      </c>
      <c r="G1098" s="1" t="s">
        <v>36</v>
      </c>
      <c r="H1098" s="1" t="s">
        <v>8563</v>
      </c>
      <c r="I1098" s="1">
        <v>3463</v>
      </c>
      <c r="J1098" s="1" t="s">
        <v>8564</v>
      </c>
      <c r="K1098" s="1" t="s">
        <v>55</v>
      </c>
      <c r="L1098" s="1" t="s">
        <v>47</v>
      </c>
      <c r="N1098" s="1" t="s">
        <v>42</v>
      </c>
      <c r="O1098" s="1" t="s">
        <v>43</v>
      </c>
      <c r="P1098" s="1">
        <v>1</v>
      </c>
      <c r="Q1098" s="1" t="s">
        <v>62</v>
      </c>
      <c r="R1098" s="1">
        <v>0</v>
      </c>
      <c r="S1098" s="1" t="s">
        <v>43</v>
      </c>
      <c r="T1098" s="1">
        <v>6094</v>
      </c>
      <c r="U1098" s="1" t="s">
        <v>8565</v>
      </c>
      <c r="V1098" s="1" t="s">
        <v>8566</v>
      </c>
      <c r="W1098" s="1" t="s">
        <v>40</v>
      </c>
      <c r="X1098" s="1" t="s">
        <v>8567</v>
      </c>
      <c r="Y1098" s="1" t="s">
        <v>8561</v>
      </c>
      <c r="Z1098" s="1" t="s">
        <v>177</v>
      </c>
      <c r="AA1098" s="1" t="str">
        <f>VLOOKUP(Z1098,List!A:E,2,FALSE)</f>
        <v>IT Support</v>
      </c>
      <c r="AB1098" s="1" t="str">
        <f>VLOOKUP(Z1098,List!A:E,3,FALSE)</f>
        <v>Point IT</v>
      </c>
      <c r="AC1098" s="1" t="str">
        <f>VLOOKUP(Z1098,List!A:E,4,FALSE)</f>
        <v>Frist Tier</v>
      </c>
      <c r="AD1098" s="1" t="str">
        <f>VLOOKUP(Z1098,List!A:E,5,FALSE)</f>
        <v>Frist Tier</v>
      </c>
      <c r="AE1098" s="1" t="s">
        <v>49</v>
      </c>
      <c r="AF1098" s="1" t="s">
        <v>69</v>
      </c>
      <c r="AG1098" s="1" t="s">
        <v>132</v>
      </c>
      <c r="AH1098" s="1" t="s">
        <v>8568</v>
      </c>
      <c r="AI1098" s="1" t="s">
        <v>5945</v>
      </c>
      <c r="AJ1098" s="1" t="s">
        <v>369</v>
      </c>
      <c r="AK1098" s="1" t="s">
        <v>47</v>
      </c>
      <c r="AL1098" s="1" t="s">
        <v>54</v>
      </c>
      <c r="AM1098" s="1" t="s">
        <v>55</v>
      </c>
      <c r="AN1098" s="1" t="s">
        <v>8569</v>
      </c>
      <c r="AO1098" s="1" t="s">
        <v>43</v>
      </c>
    </row>
    <row r="1099" spans="1:41" x14ac:dyDescent="0.55000000000000004">
      <c r="A1099" s="1" t="s">
        <v>34</v>
      </c>
      <c r="B1099" s="1" t="s">
        <v>8570</v>
      </c>
      <c r="C1099" s="1">
        <v>2022</v>
      </c>
      <c r="D1099" s="1">
        <v>2</v>
      </c>
      <c r="E1099" s="1">
        <v>24</v>
      </c>
      <c r="F1099" s="4">
        <v>0.45151620370370371</v>
      </c>
      <c r="G1099" s="1" t="s">
        <v>36</v>
      </c>
      <c r="H1099" s="1" t="s">
        <v>8572</v>
      </c>
      <c r="I1099" s="1">
        <v>3464</v>
      </c>
      <c r="J1099" s="1" t="s">
        <v>8573</v>
      </c>
      <c r="K1099" s="1" t="s">
        <v>55</v>
      </c>
      <c r="L1099" s="1" t="s">
        <v>47</v>
      </c>
      <c r="N1099" s="1" t="s">
        <v>42</v>
      </c>
      <c r="O1099" s="1" t="s">
        <v>63</v>
      </c>
      <c r="P1099" s="1">
        <v>1</v>
      </c>
      <c r="Q1099" s="1" t="s">
        <v>44</v>
      </c>
      <c r="R1099" s="1">
        <v>0</v>
      </c>
      <c r="S1099" s="1" t="s">
        <v>1545</v>
      </c>
      <c r="T1099" s="1">
        <v>645855281</v>
      </c>
      <c r="U1099" s="1" t="s">
        <v>1792</v>
      </c>
      <c r="V1099" s="1" t="s">
        <v>1793</v>
      </c>
      <c r="W1099" s="1" t="s">
        <v>40</v>
      </c>
      <c r="X1099" s="1" t="s">
        <v>8574</v>
      </c>
      <c r="Y1099" s="1" t="s">
        <v>8575</v>
      </c>
      <c r="Z1099" s="1" t="s">
        <v>334</v>
      </c>
      <c r="AA1099" s="1" t="str">
        <f>VLOOKUP(Z1099,List!A:E,2,FALSE)</f>
        <v>IT Support</v>
      </c>
      <c r="AB1099" s="1" t="str">
        <f>VLOOKUP(Z1099,List!A:E,3,FALSE)</f>
        <v>CRA</v>
      </c>
      <c r="AC1099" s="1" t="str">
        <f>VLOOKUP(Z1099,List!A:E,4,FALSE)</f>
        <v>Second Tier</v>
      </c>
      <c r="AD1099" s="1" t="str">
        <f>VLOOKUP(Z1099,List!A:E,5,FALSE)</f>
        <v>Onsite</v>
      </c>
      <c r="AE1099" s="1" t="s">
        <v>8576</v>
      </c>
      <c r="AF1099" s="1" t="s">
        <v>69</v>
      </c>
      <c r="AG1099" s="1" t="s">
        <v>51</v>
      </c>
      <c r="AH1099" s="1" t="s">
        <v>8577</v>
      </c>
      <c r="AI1099" s="1" t="s">
        <v>247</v>
      </c>
      <c r="AK1099" s="1" t="s">
        <v>47</v>
      </c>
      <c r="AL1099" s="1" t="s">
        <v>54</v>
      </c>
      <c r="AM1099" s="1" t="s">
        <v>55</v>
      </c>
      <c r="AN1099" s="1" t="s">
        <v>8570</v>
      </c>
      <c r="AO1099" s="1" t="s">
        <v>1545</v>
      </c>
    </row>
    <row r="1100" spans="1:41" x14ac:dyDescent="0.55000000000000004">
      <c r="A1100" s="1" t="s">
        <v>34</v>
      </c>
      <c r="B1100" s="1" t="s">
        <v>8578</v>
      </c>
      <c r="C1100" s="1">
        <v>2022</v>
      </c>
      <c r="D1100" s="1">
        <v>2</v>
      </c>
      <c r="E1100" s="1">
        <v>24</v>
      </c>
      <c r="F1100" s="4">
        <v>0.45204861111111111</v>
      </c>
      <c r="G1100" s="1" t="s">
        <v>36</v>
      </c>
      <c r="H1100" s="1" t="s">
        <v>5398</v>
      </c>
      <c r="I1100" s="1">
        <v>3465</v>
      </c>
      <c r="J1100" s="1" t="s">
        <v>8580</v>
      </c>
      <c r="K1100" s="1" t="s">
        <v>55</v>
      </c>
      <c r="L1100" s="1" t="s">
        <v>47</v>
      </c>
      <c r="N1100" s="1" t="s">
        <v>42</v>
      </c>
      <c r="O1100" s="1" t="s">
        <v>43</v>
      </c>
      <c r="P1100" s="1">
        <v>1</v>
      </c>
      <c r="Q1100" s="1" t="s">
        <v>62</v>
      </c>
      <c r="R1100" s="1">
        <v>0</v>
      </c>
      <c r="S1100" s="1" t="s">
        <v>43</v>
      </c>
      <c r="T1100" s="1">
        <v>5727</v>
      </c>
      <c r="U1100" s="1" t="s">
        <v>376</v>
      </c>
      <c r="V1100" s="1" t="s">
        <v>377</v>
      </c>
      <c r="W1100" s="1" t="s">
        <v>40</v>
      </c>
      <c r="X1100" s="1" t="s">
        <v>8581</v>
      </c>
      <c r="Y1100" s="1" t="s">
        <v>8578</v>
      </c>
      <c r="Z1100" s="1" t="s">
        <v>177</v>
      </c>
      <c r="AA1100" s="1" t="str">
        <f>VLOOKUP(Z1100,List!A:E,2,FALSE)</f>
        <v>IT Support</v>
      </c>
      <c r="AB1100" s="1" t="str">
        <f>VLOOKUP(Z1100,List!A:E,3,FALSE)</f>
        <v>Point IT</v>
      </c>
      <c r="AC1100" s="1" t="str">
        <f>VLOOKUP(Z1100,List!A:E,4,FALSE)</f>
        <v>Frist Tier</v>
      </c>
      <c r="AD1100" s="1" t="str">
        <f>VLOOKUP(Z1100,List!A:E,5,FALSE)</f>
        <v>Frist Tier</v>
      </c>
      <c r="AE1100" s="1" t="s">
        <v>49</v>
      </c>
      <c r="AF1100" s="1" t="s">
        <v>69</v>
      </c>
      <c r="AG1100" s="1" t="s">
        <v>611</v>
      </c>
      <c r="AH1100" s="1" t="s">
        <v>5398</v>
      </c>
      <c r="AI1100" s="1" t="s">
        <v>1234</v>
      </c>
      <c r="AK1100" s="1" t="s">
        <v>47</v>
      </c>
      <c r="AL1100" s="1" t="s">
        <v>73</v>
      </c>
      <c r="AM1100" s="1" t="s">
        <v>55</v>
      </c>
      <c r="AN1100" s="1" t="s">
        <v>8578</v>
      </c>
      <c r="AO1100" s="1" t="s">
        <v>43</v>
      </c>
    </row>
    <row r="1101" spans="1:41" x14ac:dyDescent="0.55000000000000004">
      <c r="A1101" s="1" t="s">
        <v>74</v>
      </c>
      <c r="B1101" s="1" t="s">
        <v>8582</v>
      </c>
      <c r="C1101" s="1">
        <v>2022</v>
      </c>
      <c r="D1101" s="1">
        <v>2</v>
      </c>
      <c r="E1101" s="1">
        <v>24</v>
      </c>
      <c r="F1101" s="4">
        <v>0.45715277777777774</v>
      </c>
      <c r="G1101" s="1" t="s">
        <v>36</v>
      </c>
      <c r="H1101" s="1" t="s">
        <v>8584</v>
      </c>
      <c r="I1101" s="1">
        <v>3466</v>
      </c>
      <c r="J1101" s="1" t="s">
        <v>8585</v>
      </c>
      <c r="K1101" s="1" t="s">
        <v>8586</v>
      </c>
      <c r="L1101" s="1" t="s">
        <v>40</v>
      </c>
      <c r="M1101" s="1" t="s">
        <v>8587</v>
      </c>
      <c r="N1101" s="1" t="s">
        <v>42</v>
      </c>
      <c r="O1101" s="1" t="s">
        <v>43</v>
      </c>
      <c r="P1101" s="1">
        <v>1</v>
      </c>
      <c r="Q1101" s="1" t="s">
        <v>415</v>
      </c>
      <c r="R1101" s="1">
        <v>1</v>
      </c>
      <c r="S1101" s="1" t="s">
        <v>43</v>
      </c>
      <c r="T1101" s="1">
        <v>6456</v>
      </c>
      <c r="U1101" s="1" t="s">
        <v>307</v>
      </c>
      <c r="V1101" s="1" t="s">
        <v>308</v>
      </c>
      <c r="W1101" s="1" t="s">
        <v>40</v>
      </c>
      <c r="X1101" s="1" t="s">
        <v>8588</v>
      </c>
      <c r="Y1101" s="1" t="s">
        <v>8589</v>
      </c>
      <c r="Z1101" s="1" t="s">
        <v>344</v>
      </c>
      <c r="AA1101" s="1" t="str">
        <f>VLOOKUP(Z1101,List!A:E,2,FALSE)</f>
        <v>PC Team</v>
      </c>
      <c r="AB1101" s="1" t="str">
        <f>VLOOKUP(Z1101,List!A:E,3,FALSE)</f>
        <v>7Sense (Lenovo)</v>
      </c>
      <c r="AC1101" s="1" t="str">
        <f>VLOOKUP(Z1101,List!A:E,4,FALSE)</f>
        <v>Second Tier</v>
      </c>
      <c r="AD1101" s="1" t="str">
        <f>VLOOKUP(Z1101,List!A:E,5,FALSE)</f>
        <v>Onsite</v>
      </c>
      <c r="AE1101" s="1" t="s">
        <v>49</v>
      </c>
      <c r="AF1101" s="1" t="s">
        <v>69</v>
      </c>
      <c r="AG1101" s="1" t="s">
        <v>345</v>
      </c>
      <c r="AH1101" s="1" t="s">
        <v>7415</v>
      </c>
      <c r="AI1101" s="1" t="s">
        <v>313</v>
      </c>
      <c r="AK1101" s="1" t="s">
        <v>47</v>
      </c>
      <c r="AL1101" s="1" t="s">
        <v>54</v>
      </c>
      <c r="AM1101" s="1" t="s">
        <v>55</v>
      </c>
      <c r="AN1101" s="1" t="s">
        <v>8209</v>
      </c>
      <c r="AO1101" s="1" t="s">
        <v>43</v>
      </c>
    </row>
    <row r="1102" spans="1:41" x14ac:dyDescent="0.55000000000000004">
      <c r="A1102" s="1" t="s">
        <v>656</v>
      </c>
      <c r="C1102" s="1">
        <v>2022</v>
      </c>
      <c r="D1102" s="1">
        <v>2</v>
      </c>
      <c r="E1102" s="1">
        <v>24</v>
      </c>
      <c r="F1102" s="4">
        <v>0.4622337962962963</v>
      </c>
      <c r="G1102" s="1" t="s">
        <v>36</v>
      </c>
      <c r="H1102" s="1" t="s">
        <v>8591</v>
      </c>
      <c r="I1102" s="1">
        <v>3467</v>
      </c>
      <c r="J1102" s="1" t="s">
        <v>8592</v>
      </c>
      <c r="K1102" s="1" t="s">
        <v>55</v>
      </c>
      <c r="L1102" s="1" t="s">
        <v>47</v>
      </c>
      <c r="N1102" s="1" t="s">
        <v>42</v>
      </c>
      <c r="O1102" s="1" t="s">
        <v>43</v>
      </c>
      <c r="P1102" s="1">
        <v>1</v>
      </c>
      <c r="Q1102" s="1" t="s">
        <v>62</v>
      </c>
      <c r="R1102" s="1">
        <v>0</v>
      </c>
      <c r="S1102" s="1" t="s">
        <v>43</v>
      </c>
      <c r="T1102" s="1">
        <v>6456</v>
      </c>
      <c r="U1102" s="1" t="s">
        <v>307</v>
      </c>
      <c r="V1102" s="1" t="s">
        <v>308</v>
      </c>
      <c r="W1102" s="1" t="s">
        <v>47</v>
      </c>
      <c r="Z1102" s="1" t="s">
        <v>68</v>
      </c>
      <c r="AA1102" s="1" t="str">
        <f>VLOOKUP(Z1102,List!A:E,2,FALSE)</f>
        <v>Network</v>
      </c>
      <c r="AB1102" s="1" t="str">
        <f>VLOOKUP(Z1102,List!A:E,3,FALSE)</f>
        <v>CRA</v>
      </c>
      <c r="AC1102" s="1" t="str">
        <f>VLOOKUP(Z1102,List!A:E,4,FALSE)</f>
        <v>Second Tier</v>
      </c>
      <c r="AD1102" s="1" t="str">
        <f>VLOOKUP(Z1102,List!A:E,5,FALSE)</f>
        <v>Second Tier</v>
      </c>
      <c r="AE1102" s="1" t="s">
        <v>49</v>
      </c>
      <c r="AF1102" s="1" t="s">
        <v>50</v>
      </c>
      <c r="AG1102" s="1" t="s">
        <v>663</v>
      </c>
      <c r="AH1102" s="1" t="s">
        <v>8593</v>
      </c>
      <c r="AI1102" s="1" t="s">
        <v>313</v>
      </c>
      <c r="AK1102" s="1" t="s">
        <v>47</v>
      </c>
      <c r="AL1102" s="1" t="s">
        <v>54</v>
      </c>
      <c r="AM1102" s="1" t="s">
        <v>55</v>
      </c>
      <c r="AN1102" s="1" t="s">
        <v>8594</v>
      </c>
      <c r="AO1102" s="1" t="s">
        <v>43</v>
      </c>
    </row>
    <row r="1103" spans="1:41" x14ac:dyDescent="0.55000000000000004">
      <c r="A1103" s="1" t="s">
        <v>34</v>
      </c>
      <c r="C1103" s="1">
        <v>2022</v>
      </c>
      <c r="D1103" s="1">
        <v>2</v>
      </c>
      <c r="E1103" s="1">
        <v>24</v>
      </c>
      <c r="F1103" s="4">
        <v>0.46487268518518521</v>
      </c>
      <c r="G1103" s="1" t="s">
        <v>36</v>
      </c>
      <c r="H1103" s="1" t="s">
        <v>8596</v>
      </c>
      <c r="I1103" s="1">
        <v>3468</v>
      </c>
      <c r="J1103" s="1" t="s">
        <v>8597</v>
      </c>
      <c r="K1103" s="1" t="s">
        <v>55</v>
      </c>
      <c r="L1103" s="1" t="s">
        <v>47</v>
      </c>
      <c r="N1103" s="1" t="s">
        <v>42</v>
      </c>
      <c r="O1103" s="1" t="s">
        <v>43</v>
      </c>
      <c r="P1103" s="1">
        <v>1</v>
      </c>
      <c r="Q1103" s="1" t="s">
        <v>62</v>
      </c>
      <c r="R1103" s="1">
        <v>0</v>
      </c>
      <c r="S1103" s="1" t="s">
        <v>43</v>
      </c>
      <c r="T1103" s="1">
        <v>6456</v>
      </c>
      <c r="U1103" s="1" t="s">
        <v>307</v>
      </c>
      <c r="V1103" s="1" t="s">
        <v>308</v>
      </c>
      <c r="W1103" s="1" t="s">
        <v>40</v>
      </c>
      <c r="X1103" s="1" t="s">
        <v>8598</v>
      </c>
      <c r="Y1103" s="1" t="s">
        <v>8599</v>
      </c>
      <c r="Z1103" s="1" t="s">
        <v>84</v>
      </c>
      <c r="AA1103" s="1" t="str">
        <f>VLOOKUP(Z1103,List!A:E,2,FALSE)</f>
        <v>IT Support</v>
      </c>
      <c r="AB1103" s="1" t="str">
        <f>VLOOKUP(Z1103,List!A:E,3,FALSE)</f>
        <v>Point IT</v>
      </c>
      <c r="AC1103" s="1" t="str">
        <f>VLOOKUP(Z1103,List!A:E,4,FALSE)</f>
        <v>Second Tier</v>
      </c>
      <c r="AD1103" s="1" t="str">
        <f>VLOOKUP(Z1103,List!A:E,5,FALSE)</f>
        <v>Onsite</v>
      </c>
      <c r="AE1103" s="1" t="s">
        <v>49</v>
      </c>
      <c r="AF1103" s="1" t="s">
        <v>7273</v>
      </c>
      <c r="AG1103" s="1" t="s">
        <v>200</v>
      </c>
      <c r="AH1103" s="1" t="s">
        <v>8593</v>
      </c>
      <c r="AI1103" s="1" t="s">
        <v>313</v>
      </c>
      <c r="AK1103" s="1" t="s">
        <v>47</v>
      </c>
      <c r="AL1103" s="1" t="s">
        <v>54</v>
      </c>
      <c r="AM1103" s="1" t="s">
        <v>55</v>
      </c>
      <c r="AN1103" s="1" t="s">
        <v>8599</v>
      </c>
      <c r="AO1103" s="1" t="s">
        <v>43</v>
      </c>
    </row>
    <row r="1104" spans="1:41" x14ac:dyDescent="0.55000000000000004">
      <c r="A1104" s="1" t="s">
        <v>57</v>
      </c>
      <c r="B1104" s="1" t="s">
        <v>8600</v>
      </c>
      <c r="C1104" s="1">
        <v>2022</v>
      </c>
      <c r="D1104" s="1">
        <v>2</v>
      </c>
      <c r="E1104" s="1">
        <v>24</v>
      </c>
      <c r="F1104" s="4">
        <v>0.47113425925925928</v>
      </c>
      <c r="G1104" s="1" t="s">
        <v>5826</v>
      </c>
      <c r="H1104" s="1" t="s">
        <v>8602</v>
      </c>
      <c r="I1104" s="1">
        <v>3469</v>
      </c>
      <c r="J1104" s="1" t="s">
        <v>8603</v>
      </c>
      <c r="K1104" s="1" t="s">
        <v>55</v>
      </c>
      <c r="L1104" s="1" t="s">
        <v>47</v>
      </c>
      <c r="N1104" s="1" t="s">
        <v>42</v>
      </c>
      <c r="O1104" s="1" t="s">
        <v>43</v>
      </c>
      <c r="P1104" s="1">
        <v>1</v>
      </c>
      <c r="R1104" s="1">
        <v>0</v>
      </c>
      <c r="S1104" s="1" t="s">
        <v>43</v>
      </c>
      <c r="T1104" s="1">
        <v>7049</v>
      </c>
      <c r="U1104" s="1" t="s">
        <v>7816</v>
      </c>
      <c r="V1104" s="1" t="s">
        <v>7817</v>
      </c>
      <c r="W1104" s="1" t="s">
        <v>40</v>
      </c>
      <c r="X1104" s="1" t="s">
        <v>8604</v>
      </c>
      <c r="Y1104" s="1" t="s">
        <v>8605</v>
      </c>
      <c r="Z1104" s="1" t="s">
        <v>959</v>
      </c>
      <c r="AA1104" s="1" t="str">
        <f>VLOOKUP(Z1104,List!A:E,2,FALSE)</f>
        <v>Application Support</v>
      </c>
      <c r="AB1104" s="1" t="str">
        <f>VLOOKUP(Z1104,List!A:E,3,FALSE)</f>
        <v>CRA</v>
      </c>
      <c r="AC1104" s="1" t="str">
        <f>VLOOKUP(Z1104,List!A:E,4,FALSE)</f>
        <v>Second Tier</v>
      </c>
      <c r="AD1104" s="1" t="str">
        <f>VLOOKUP(Z1104,List!A:E,5,FALSE)</f>
        <v>Second Tier</v>
      </c>
      <c r="AE1104" s="1" t="s">
        <v>49</v>
      </c>
      <c r="AF1104" s="1" t="s">
        <v>69</v>
      </c>
      <c r="AG1104" s="1" t="s">
        <v>2533</v>
      </c>
      <c r="AH1104" s="1" t="s">
        <v>8606</v>
      </c>
      <c r="AI1104" s="1" t="s">
        <v>1749</v>
      </c>
      <c r="AK1104" s="1" t="s">
        <v>47</v>
      </c>
      <c r="AL1104" s="1" t="s">
        <v>73</v>
      </c>
      <c r="AM1104" s="1" t="s">
        <v>55</v>
      </c>
      <c r="AN1104" s="1" t="s">
        <v>8607</v>
      </c>
      <c r="AO1104" s="1" t="s">
        <v>43</v>
      </c>
    </row>
    <row r="1105" spans="1:41" x14ac:dyDescent="0.55000000000000004">
      <c r="A1105" s="1" t="s">
        <v>34</v>
      </c>
      <c r="C1105" s="1">
        <v>2022</v>
      </c>
      <c r="D1105" s="1">
        <v>2</v>
      </c>
      <c r="E1105" s="1">
        <v>24</v>
      </c>
      <c r="F1105" s="4">
        <v>0.48478009259259264</v>
      </c>
      <c r="G1105" s="1" t="s">
        <v>36</v>
      </c>
      <c r="H1105" s="1" t="s">
        <v>8609</v>
      </c>
      <c r="I1105" s="1">
        <v>3470</v>
      </c>
      <c r="J1105" s="1" t="s">
        <v>8610</v>
      </c>
      <c r="K1105" s="1" t="s">
        <v>55</v>
      </c>
      <c r="L1105" s="1" t="s">
        <v>47</v>
      </c>
      <c r="N1105" s="1" t="s">
        <v>42</v>
      </c>
      <c r="O1105" s="1" t="s">
        <v>43</v>
      </c>
      <c r="P1105" s="1">
        <v>1</v>
      </c>
      <c r="Q1105" s="1" t="s">
        <v>217</v>
      </c>
      <c r="R1105" s="1">
        <v>0</v>
      </c>
      <c r="S1105" s="1" t="s">
        <v>43</v>
      </c>
      <c r="T1105" s="1">
        <v>6193</v>
      </c>
      <c r="U1105" s="1" t="s">
        <v>1267</v>
      </c>
      <c r="V1105" s="1" t="s">
        <v>1268</v>
      </c>
      <c r="W1105" s="1" t="s">
        <v>47</v>
      </c>
      <c r="Z1105" s="1" t="s">
        <v>610</v>
      </c>
      <c r="AA1105" s="1" t="str">
        <f>VLOOKUP(Z1105,List!A:E,2,FALSE)</f>
        <v>PMO</v>
      </c>
      <c r="AB1105" s="1" t="str">
        <f>VLOOKUP(Z1105,List!A:E,3,FALSE)</f>
        <v>CRA</v>
      </c>
      <c r="AC1105" s="1" t="str">
        <f>VLOOKUP(Z1105,List!A:E,4,FALSE)</f>
        <v>Second Tier</v>
      </c>
      <c r="AD1105" s="1" t="str">
        <f>VLOOKUP(Z1105,List!A:E,5,FALSE)</f>
        <v>Second Tier</v>
      </c>
      <c r="AE1105" s="1" t="s">
        <v>49</v>
      </c>
      <c r="AF1105" s="1" t="s">
        <v>533</v>
      </c>
      <c r="AG1105" s="1" t="s">
        <v>611</v>
      </c>
      <c r="AH1105" s="1" t="s">
        <v>8611</v>
      </c>
      <c r="AI1105" s="1" t="s">
        <v>1271</v>
      </c>
      <c r="AK1105" s="1" t="s">
        <v>47</v>
      </c>
      <c r="AL1105" s="1" t="s">
        <v>54</v>
      </c>
      <c r="AM1105" s="1" t="s">
        <v>55</v>
      </c>
      <c r="AN1105" s="1" t="s">
        <v>8612</v>
      </c>
      <c r="AO1105" s="1" t="s">
        <v>43</v>
      </c>
    </row>
    <row r="1106" spans="1:41" x14ac:dyDescent="0.55000000000000004">
      <c r="A1106" s="1" t="s">
        <v>860</v>
      </c>
      <c r="C1106" s="1">
        <v>2022</v>
      </c>
      <c r="D1106" s="1">
        <v>2</v>
      </c>
      <c r="E1106" s="1">
        <v>24</v>
      </c>
      <c r="F1106" s="4">
        <v>0.48597222222222225</v>
      </c>
      <c r="G1106" s="1" t="s">
        <v>36</v>
      </c>
      <c r="H1106" s="1" t="s">
        <v>47</v>
      </c>
      <c r="I1106" s="1">
        <v>3471</v>
      </c>
      <c r="J1106" s="1" t="s">
        <v>8614</v>
      </c>
      <c r="K1106" s="1" t="s">
        <v>55</v>
      </c>
      <c r="L1106" s="1" t="s">
        <v>47</v>
      </c>
      <c r="N1106" s="1" t="s">
        <v>42</v>
      </c>
      <c r="O1106" s="1" t="s">
        <v>43</v>
      </c>
      <c r="P1106" s="1">
        <v>1</v>
      </c>
      <c r="R1106" s="1">
        <v>0</v>
      </c>
      <c r="S1106" s="1" t="s">
        <v>63</v>
      </c>
      <c r="T1106" s="1">
        <v>6711</v>
      </c>
      <c r="U1106" s="1" t="s">
        <v>1643</v>
      </c>
      <c r="V1106" s="1" t="s">
        <v>210</v>
      </c>
      <c r="W1106" s="1" t="s">
        <v>47</v>
      </c>
      <c r="Z1106" s="1" t="s">
        <v>1120</v>
      </c>
      <c r="AA1106" s="1" t="str">
        <f>VLOOKUP(Z1106,List!A:E,2,FALSE)</f>
        <v>PMO</v>
      </c>
      <c r="AB1106" s="1" t="str">
        <f>VLOOKUP(Z1106,List!A:E,3,FALSE)</f>
        <v>CRA</v>
      </c>
      <c r="AC1106" s="1" t="str">
        <f>VLOOKUP(Z1106,List!A:E,4,FALSE)</f>
        <v>Second Tier</v>
      </c>
      <c r="AD1106" s="1" t="str">
        <f>VLOOKUP(Z1106,List!A:E,5,FALSE)</f>
        <v>Second Tier</v>
      </c>
      <c r="AE1106" s="1" t="s">
        <v>49</v>
      </c>
      <c r="AF1106" s="1" t="s">
        <v>533</v>
      </c>
      <c r="AH1106" s="1" t="s">
        <v>8079</v>
      </c>
      <c r="AI1106" s="1" t="s">
        <v>758</v>
      </c>
      <c r="AK1106" s="1" t="s">
        <v>47</v>
      </c>
      <c r="AL1106" s="1" t="s">
        <v>54</v>
      </c>
      <c r="AM1106" s="1" t="s">
        <v>55</v>
      </c>
      <c r="AN1106" s="1" t="s">
        <v>8615</v>
      </c>
      <c r="AO1106" s="1" t="s">
        <v>43</v>
      </c>
    </row>
    <row r="1107" spans="1:41" x14ac:dyDescent="0.55000000000000004">
      <c r="C1107" s="1">
        <v>2022</v>
      </c>
      <c r="D1107" s="1">
        <v>2</v>
      </c>
      <c r="E1107" s="1">
        <v>24</v>
      </c>
      <c r="F1107" s="4">
        <v>0.50471064814814814</v>
      </c>
      <c r="H1107" s="1" t="s">
        <v>8617</v>
      </c>
      <c r="I1107" s="1">
        <v>3472</v>
      </c>
      <c r="J1107" s="1" t="s">
        <v>8618</v>
      </c>
      <c r="K1107" s="1" t="s">
        <v>55</v>
      </c>
      <c r="L1107" s="1" t="s">
        <v>47</v>
      </c>
      <c r="N1107" s="1" t="s">
        <v>42</v>
      </c>
      <c r="O1107" s="1" t="s">
        <v>43</v>
      </c>
      <c r="P1107" s="1">
        <v>1</v>
      </c>
      <c r="R1107" s="1">
        <v>0</v>
      </c>
      <c r="S1107" s="1" t="s">
        <v>43</v>
      </c>
      <c r="T1107" s="1">
        <v>805833760</v>
      </c>
      <c r="U1107" s="1" t="s">
        <v>8619</v>
      </c>
      <c r="V1107" s="1" t="s">
        <v>8620</v>
      </c>
      <c r="W1107" s="1" t="s">
        <v>47</v>
      </c>
      <c r="Z1107" s="1" t="s">
        <v>6142</v>
      </c>
      <c r="AA1107" s="1">
        <f>VLOOKUP(Z1107,List!A:E,2,FALSE)</f>
        <v>0</v>
      </c>
      <c r="AB1107" s="1" t="str">
        <f>VLOOKUP(Z1107,List!A:E,3,FALSE)</f>
        <v>CRA</v>
      </c>
      <c r="AC1107" s="1" t="str">
        <f>VLOOKUP(Z1107,List!A:E,4,FALSE)</f>
        <v>Second Tier</v>
      </c>
      <c r="AD1107" s="1" t="str">
        <f>VLOOKUP(Z1107,List!A:E,5,FALSE)</f>
        <v>Frist Tier</v>
      </c>
      <c r="AE1107" s="1" t="s">
        <v>49</v>
      </c>
      <c r="AF1107" s="1" t="s">
        <v>533</v>
      </c>
      <c r="AH1107" s="1" t="s">
        <v>8621</v>
      </c>
      <c r="AI1107" s="1" t="s">
        <v>202</v>
      </c>
      <c r="AK1107" s="1" t="s">
        <v>47</v>
      </c>
      <c r="AL1107" s="1" t="s">
        <v>73</v>
      </c>
      <c r="AM1107" s="1" t="s">
        <v>55</v>
      </c>
      <c r="AN1107" s="1" t="s">
        <v>8616</v>
      </c>
      <c r="AO1107" s="1" t="s">
        <v>43</v>
      </c>
    </row>
    <row r="1108" spans="1:41" x14ac:dyDescent="0.55000000000000004">
      <c r="A1108" s="1" t="s">
        <v>34</v>
      </c>
      <c r="C1108" s="1">
        <v>2022</v>
      </c>
      <c r="D1108" s="1">
        <v>2</v>
      </c>
      <c r="E1108" s="1">
        <v>24</v>
      </c>
      <c r="F1108" s="4">
        <v>0.50832175925925926</v>
      </c>
      <c r="G1108" s="1" t="s">
        <v>36</v>
      </c>
      <c r="H1108" s="1" t="s">
        <v>8623</v>
      </c>
      <c r="I1108" s="1">
        <v>3473</v>
      </c>
      <c r="J1108" s="1" t="s">
        <v>8624</v>
      </c>
      <c r="K1108" s="1" t="s">
        <v>55</v>
      </c>
      <c r="L1108" s="1" t="s">
        <v>47</v>
      </c>
      <c r="N1108" s="1" t="s">
        <v>42</v>
      </c>
      <c r="O1108" s="1" t="s">
        <v>43</v>
      </c>
      <c r="P1108" s="1">
        <v>1</v>
      </c>
      <c r="Q1108" s="1" t="s">
        <v>596</v>
      </c>
      <c r="R1108" s="1">
        <v>0</v>
      </c>
      <c r="S1108" s="1" t="s">
        <v>43</v>
      </c>
      <c r="T1108" s="1">
        <v>6234</v>
      </c>
      <c r="U1108" s="1" t="s">
        <v>3484</v>
      </c>
      <c r="V1108" s="1" t="s">
        <v>3485</v>
      </c>
      <c r="W1108" s="1" t="s">
        <v>47</v>
      </c>
      <c r="Z1108" s="1" t="s">
        <v>610</v>
      </c>
      <c r="AA1108" s="1" t="str">
        <f>VLOOKUP(Z1108,List!A:E,2,FALSE)</f>
        <v>PMO</v>
      </c>
      <c r="AB1108" s="1" t="str">
        <f>VLOOKUP(Z1108,List!A:E,3,FALSE)</f>
        <v>CRA</v>
      </c>
      <c r="AC1108" s="1" t="str">
        <f>VLOOKUP(Z1108,List!A:E,4,FALSE)</f>
        <v>Second Tier</v>
      </c>
      <c r="AD1108" s="1" t="str">
        <f>VLOOKUP(Z1108,List!A:E,5,FALSE)</f>
        <v>Second Tier</v>
      </c>
      <c r="AE1108" s="1" t="s">
        <v>49</v>
      </c>
      <c r="AF1108" s="1" t="s">
        <v>533</v>
      </c>
      <c r="AG1108" s="1" t="s">
        <v>611</v>
      </c>
      <c r="AH1108" s="1" t="s">
        <v>8625</v>
      </c>
      <c r="AI1108" s="1" t="s">
        <v>783</v>
      </c>
      <c r="AK1108" s="1" t="s">
        <v>47</v>
      </c>
      <c r="AL1108" s="1" t="s">
        <v>73</v>
      </c>
      <c r="AM1108" s="1" t="s">
        <v>55</v>
      </c>
      <c r="AN1108" s="1" t="s">
        <v>8626</v>
      </c>
      <c r="AO1108" s="1" t="s">
        <v>43</v>
      </c>
    </row>
    <row r="1109" spans="1:41" x14ac:dyDescent="0.55000000000000004">
      <c r="A1109" s="1" t="s">
        <v>123</v>
      </c>
      <c r="B1109" s="1" t="s">
        <v>8627</v>
      </c>
      <c r="C1109" s="1">
        <v>2022</v>
      </c>
      <c r="D1109" s="1">
        <v>2</v>
      </c>
      <c r="E1109" s="1">
        <v>24</v>
      </c>
      <c r="F1109" s="4">
        <v>0.53628472222222223</v>
      </c>
      <c r="G1109" s="1" t="s">
        <v>36</v>
      </c>
      <c r="H1109" s="1" t="s">
        <v>8629</v>
      </c>
      <c r="I1109" s="1">
        <v>3474</v>
      </c>
      <c r="J1109" s="1" t="s">
        <v>8630</v>
      </c>
      <c r="K1109" s="1" t="s">
        <v>55</v>
      </c>
      <c r="L1109" s="1" t="s">
        <v>47</v>
      </c>
      <c r="N1109" s="1" t="s">
        <v>42</v>
      </c>
      <c r="O1109" s="1" t="s">
        <v>43</v>
      </c>
      <c r="P1109" s="1">
        <v>1</v>
      </c>
      <c r="Q1109" s="1" t="s">
        <v>62</v>
      </c>
      <c r="R1109" s="1">
        <v>0</v>
      </c>
      <c r="S1109" s="1" t="s">
        <v>43</v>
      </c>
      <c r="T1109" s="1">
        <v>5725</v>
      </c>
      <c r="U1109" s="1" t="s">
        <v>376</v>
      </c>
      <c r="V1109" s="1" t="s">
        <v>377</v>
      </c>
      <c r="W1109" s="1" t="s">
        <v>40</v>
      </c>
      <c r="X1109" s="1" t="s">
        <v>8631</v>
      </c>
      <c r="Y1109" s="1" t="s">
        <v>8627</v>
      </c>
      <c r="Z1109" s="1" t="s">
        <v>177</v>
      </c>
      <c r="AA1109" s="1" t="str">
        <f>VLOOKUP(Z1109,List!A:E,2,FALSE)</f>
        <v>IT Support</v>
      </c>
      <c r="AB1109" s="1" t="str">
        <f>VLOOKUP(Z1109,List!A:E,3,FALSE)</f>
        <v>Point IT</v>
      </c>
      <c r="AC1109" s="1" t="str">
        <f>VLOOKUP(Z1109,List!A:E,4,FALSE)</f>
        <v>Frist Tier</v>
      </c>
      <c r="AD1109" s="1" t="str">
        <f>VLOOKUP(Z1109,List!A:E,5,FALSE)</f>
        <v>Frist Tier</v>
      </c>
      <c r="AE1109" s="1" t="s">
        <v>49</v>
      </c>
      <c r="AF1109" s="1" t="s">
        <v>69</v>
      </c>
      <c r="AG1109" s="1" t="s">
        <v>356</v>
      </c>
      <c r="AH1109" s="1" t="s">
        <v>8629</v>
      </c>
      <c r="AI1109" s="1" t="s">
        <v>1234</v>
      </c>
      <c r="AK1109" s="1" t="s">
        <v>47</v>
      </c>
      <c r="AL1109" s="1" t="s">
        <v>73</v>
      </c>
      <c r="AM1109" s="1" t="s">
        <v>55</v>
      </c>
      <c r="AN1109" s="1" t="s">
        <v>8627</v>
      </c>
      <c r="AO1109" s="1" t="s">
        <v>43</v>
      </c>
    </row>
    <row r="1110" spans="1:41" x14ac:dyDescent="0.55000000000000004">
      <c r="A1110" s="1" t="s">
        <v>34</v>
      </c>
      <c r="B1110" s="1" t="s">
        <v>8632</v>
      </c>
      <c r="C1110" s="1">
        <v>2022</v>
      </c>
      <c r="D1110" s="1">
        <v>2</v>
      </c>
      <c r="E1110" s="1">
        <v>24</v>
      </c>
      <c r="F1110" s="4">
        <v>0.5429166666666666</v>
      </c>
      <c r="G1110" s="1" t="s">
        <v>36</v>
      </c>
      <c r="H1110" s="1" t="s">
        <v>8634</v>
      </c>
      <c r="I1110" s="1">
        <v>3475</v>
      </c>
      <c r="J1110" s="1" t="s">
        <v>8635</v>
      </c>
      <c r="K1110" s="1" t="s">
        <v>8636</v>
      </c>
      <c r="L1110" s="1" t="s">
        <v>40</v>
      </c>
      <c r="M1110" s="1" t="s">
        <v>8637</v>
      </c>
      <c r="N1110" s="1" t="s">
        <v>42</v>
      </c>
      <c r="O1110" s="1" t="s">
        <v>43</v>
      </c>
      <c r="P1110" s="1">
        <v>1</v>
      </c>
      <c r="Q1110" s="1" t="s">
        <v>116</v>
      </c>
      <c r="R1110" s="1">
        <v>1</v>
      </c>
      <c r="S1110" s="1" t="s">
        <v>43</v>
      </c>
      <c r="T1110" s="1">
        <v>6706</v>
      </c>
      <c r="U1110" s="1" t="s">
        <v>895</v>
      </c>
      <c r="V1110" s="1" t="s">
        <v>896</v>
      </c>
      <c r="W1110" s="1" t="s">
        <v>40</v>
      </c>
      <c r="X1110" s="1" t="s">
        <v>4837</v>
      </c>
      <c r="Y1110" s="1" t="s">
        <v>8638</v>
      </c>
      <c r="Z1110" s="1" t="s">
        <v>959</v>
      </c>
      <c r="AA1110" s="1" t="str">
        <f>VLOOKUP(Z1110,List!A:E,2,FALSE)</f>
        <v>Application Support</v>
      </c>
      <c r="AB1110" s="1" t="str">
        <f>VLOOKUP(Z1110,List!A:E,3,FALSE)</f>
        <v>CRA</v>
      </c>
      <c r="AC1110" s="1" t="str">
        <f>VLOOKUP(Z1110,List!A:E,4,FALSE)</f>
        <v>Second Tier</v>
      </c>
      <c r="AD1110" s="1" t="str">
        <f>VLOOKUP(Z1110,List!A:E,5,FALSE)</f>
        <v>Second Tier</v>
      </c>
      <c r="AE1110" s="1" t="s">
        <v>49</v>
      </c>
      <c r="AF1110" s="1" t="s">
        <v>69</v>
      </c>
      <c r="AG1110" s="1" t="s">
        <v>51</v>
      </c>
      <c r="AH1110" s="1" t="s">
        <v>8469</v>
      </c>
      <c r="AI1110" s="1" t="s">
        <v>900</v>
      </c>
      <c r="AK1110" s="1" t="s">
        <v>47</v>
      </c>
      <c r="AL1110" s="1" t="s">
        <v>54</v>
      </c>
      <c r="AM1110" s="1" t="s">
        <v>55</v>
      </c>
      <c r="AN1110" s="1" t="s">
        <v>8632</v>
      </c>
      <c r="AO1110" s="1" t="s">
        <v>43</v>
      </c>
    </row>
    <row r="1111" spans="1:41" x14ac:dyDescent="0.55000000000000004">
      <c r="A1111" s="1" t="s">
        <v>34</v>
      </c>
      <c r="B1111" s="1" t="s">
        <v>8639</v>
      </c>
      <c r="C1111" s="1">
        <v>2022</v>
      </c>
      <c r="D1111" s="1">
        <v>2</v>
      </c>
      <c r="E1111" s="1">
        <v>24</v>
      </c>
      <c r="F1111" s="4">
        <v>0.55381944444444442</v>
      </c>
      <c r="G1111" s="1" t="s">
        <v>36</v>
      </c>
      <c r="H1111" s="1" t="s">
        <v>8641</v>
      </c>
      <c r="I1111" s="1">
        <v>3476</v>
      </c>
      <c r="J1111" s="1" t="s">
        <v>8642</v>
      </c>
      <c r="K1111" s="1" t="s">
        <v>55</v>
      </c>
      <c r="L1111" s="1" t="s">
        <v>47</v>
      </c>
      <c r="N1111" s="1" t="s">
        <v>42</v>
      </c>
      <c r="O1111" s="1" t="s">
        <v>43</v>
      </c>
      <c r="P1111" s="1">
        <v>1</v>
      </c>
      <c r="Q1111" s="1" t="s">
        <v>62</v>
      </c>
      <c r="R1111" s="1">
        <v>0</v>
      </c>
      <c r="S1111" s="1" t="s">
        <v>43</v>
      </c>
      <c r="T1111" s="1">
        <v>8405</v>
      </c>
      <c r="U1111" s="1" t="s">
        <v>8643</v>
      </c>
      <c r="V1111" s="1" t="s">
        <v>8644</v>
      </c>
      <c r="W1111" s="1" t="s">
        <v>40</v>
      </c>
      <c r="X1111" s="1" t="s">
        <v>8645</v>
      </c>
      <c r="Y1111" s="1" t="s">
        <v>8646</v>
      </c>
      <c r="Z1111" s="1" t="s">
        <v>959</v>
      </c>
      <c r="AA1111" s="1" t="str">
        <f>VLOOKUP(Z1111,List!A:E,2,FALSE)</f>
        <v>Application Support</v>
      </c>
      <c r="AB1111" s="1" t="str">
        <f>VLOOKUP(Z1111,List!A:E,3,FALSE)</f>
        <v>CRA</v>
      </c>
      <c r="AC1111" s="1" t="str">
        <f>VLOOKUP(Z1111,List!A:E,4,FALSE)</f>
        <v>Second Tier</v>
      </c>
      <c r="AD1111" s="1" t="str">
        <f>VLOOKUP(Z1111,List!A:E,5,FALSE)</f>
        <v>Second Tier</v>
      </c>
      <c r="AE1111" s="1" t="s">
        <v>49</v>
      </c>
      <c r="AF1111" s="1" t="s">
        <v>69</v>
      </c>
      <c r="AG1111" s="1" t="s">
        <v>2580</v>
      </c>
      <c r="AH1111" s="1" t="s">
        <v>8647</v>
      </c>
      <c r="AI1111" s="1" t="s">
        <v>613</v>
      </c>
      <c r="AK1111" s="1" t="s">
        <v>47</v>
      </c>
      <c r="AL1111" s="1" t="s">
        <v>54</v>
      </c>
      <c r="AM1111" s="1" t="s">
        <v>55</v>
      </c>
      <c r="AN1111" s="1" t="s">
        <v>8639</v>
      </c>
      <c r="AO1111" s="1" t="s">
        <v>43</v>
      </c>
    </row>
    <row r="1112" spans="1:41" x14ac:dyDescent="0.55000000000000004">
      <c r="A1112" s="1" t="s">
        <v>314</v>
      </c>
      <c r="B1112" s="1" t="s">
        <v>8648</v>
      </c>
      <c r="C1112" s="1">
        <v>2022</v>
      </c>
      <c r="D1112" s="1">
        <v>2</v>
      </c>
      <c r="E1112" s="1">
        <v>24</v>
      </c>
      <c r="F1112" s="4">
        <v>0.57709490740740743</v>
      </c>
      <c r="G1112" s="1" t="s">
        <v>36</v>
      </c>
      <c r="H1112" s="1" t="s">
        <v>8650</v>
      </c>
      <c r="I1112" s="1">
        <v>3477</v>
      </c>
      <c r="J1112" s="1" t="s">
        <v>8651</v>
      </c>
      <c r="K1112" s="1" t="s">
        <v>8652</v>
      </c>
      <c r="L1112" s="1" t="s">
        <v>40</v>
      </c>
      <c r="M1112" s="1" t="s">
        <v>8653</v>
      </c>
      <c r="N1112" s="1" t="s">
        <v>42</v>
      </c>
      <c r="O1112" s="1" t="s">
        <v>43</v>
      </c>
      <c r="P1112" s="1">
        <v>1</v>
      </c>
      <c r="Q1112" s="1" t="s">
        <v>789</v>
      </c>
      <c r="R1112" s="1">
        <v>1</v>
      </c>
      <c r="S1112" s="1" t="s">
        <v>43</v>
      </c>
      <c r="T1112" s="1">
        <v>6711</v>
      </c>
      <c r="U1112" s="1" t="s">
        <v>1643</v>
      </c>
      <c r="V1112" s="1" t="s">
        <v>210</v>
      </c>
      <c r="W1112" s="1" t="s">
        <v>40</v>
      </c>
      <c r="X1112" s="1" t="s">
        <v>8654</v>
      </c>
      <c r="Y1112" s="1" t="s">
        <v>8648</v>
      </c>
      <c r="Z1112" s="1" t="s">
        <v>177</v>
      </c>
      <c r="AA1112" s="1" t="str">
        <f>VLOOKUP(Z1112,List!A:E,2,FALSE)</f>
        <v>IT Support</v>
      </c>
      <c r="AB1112" s="1" t="str">
        <f>VLOOKUP(Z1112,List!A:E,3,FALSE)</f>
        <v>Point IT</v>
      </c>
      <c r="AC1112" s="1" t="str">
        <f>VLOOKUP(Z1112,List!A:E,4,FALSE)</f>
        <v>Frist Tier</v>
      </c>
      <c r="AD1112" s="1" t="str">
        <f>VLOOKUP(Z1112,List!A:E,5,FALSE)</f>
        <v>Frist Tier</v>
      </c>
      <c r="AE1112" s="1" t="s">
        <v>49</v>
      </c>
      <c r="AF1112" s="1" t="s">
        <v>69</v>
      </c>
      <c r="AG1112" s="1" t="s">
        <v>792</v>
      </c>
      <c r="AH1112" s="1" t="s">
        <v>8655</v>
      </c>
      <c r="AI1112" s="1" t="s">
        <v>758</v>
      </c>
      <c r="AK1112" s="1" t="s">
        <v>47</v>
      </c>
      <c r="AL1112" s="1" t="s">
        <v>54</v>
      </c>
      <c r="AM1112" s="1" t="s">
        <v>55</v>
      </c>
      <c r="AN1112" s="1" t="s">
        <v>8656</v>
      </c>
      <c r="AO1112" s="1" t="s">
        <v>43</v>
      </c>
    </row>
    <row r="1113" spans="1:41" x14ac:dyDescent="0.55000000000000004">
      <c r="A1113" s="1" t="s">
        <v>34</v>
      </c>
      <c r="B1113" s="1" t="s">
        <v>8657</v>
      </c>
      <c r="C1113" s="1">
        <v>2022</v>
      </c>
      <c r="D1113" s="1">
        <v>2</v>
      </c>
      <c r="E1113" s="1">
        <v>24</v>
      </c>
      <c r="F1113" s="4">
        <v>0.58333333333333337</v>
      </c>
      <c r="G1113" s="1" t="s">
        <v>36</v>
      </c>
      <c r="H1113" s="1" t="s">
        <v>47</v>
      </c>
      <c r="I1113" s="1">
        <v>3478</v>
      </c>
      <c r="J1113" s="1" t="s">
        <v>6376</v>
      </c>
      <c r="K1113" s="1" t="s">
        <v>8659</v>
      </c>
      <c r="L1113" s="1" t="s">
        <v>40</v>
      </c>
      <c r="M1113" s="1" t="s">
        <v>8660</v>
      </c>
      <c r="N1113" s="1" t="s">
        <v>42</v>
      </c>
      <c r="O1113" s="1" t="s">
        <v>43</v>
      </c>
      <c r="P1113" s="1">
        <v>1</v>
      </c>
      <c r="Q1113" s="1" t="s">
        <v>116</v>
      </c>
      <c r="R1113" s="1">
        <v>1</v>
      </c>
      <c r="S1113" s="1" t="s">
        <v>63</v>
      </c>
      <c r="T1113" s="1">
        <v>6524</v>
      </c>
      <c r="U1113" s="1" t="s">
        <v>1024</v>
      </c>
      <c r="V1113" s="1" t="s">
        <v>1025</v>
      </c>
      <c r="W1113" s="1" t="s">
        <v>40</v>
      </c>
      <c r="X1113" s="1" t="s">
        <v>8661</v>
      </c>
      <c r="Y1113" s="1" t="s">
        <v>8662</v>
      </c>
      <c r="Z1113" s="1" t="s">
        <v>959</v>
      </c>
      <c r="AA1113" s="1" t="str">
        <f>VLOOKUP(Z1113,List!A:E,2,FALSE)</f>
        <v>Application Support</v>
      </c>
      <c r="AB1113" s="1" t="str">
        <f>VLOOKUP(Z1113,List!A:E,3,FALSE)</f>
        <v>CRA</v>
      </c>
      <c r="AC1113" s="1" t="str">
        <f>VLOOKUP(Z1113,List!A:E,4,FALSE)</f>
        <v>Second Tier</v>
      </c>
      <c r="AD1113" s="1" t="str">
        <f>VLOOKUP(Z1113,List!A:E,5,FALSE)</f>
        <v>Second Tier</v>
      </c>
      <c r="AE1113" s="1" t="s">
        <v>49</v>
      </c>
      <c r="AF1113" s="1" t="s">
        <v>69</v>
      </c>
      <c r="AG1113" s="1" t="s">
        <v>51</v>
      </c>
      <c r="AH1113" s="1" t="s">
        <v>1027</v>
      </c>
      <c r="AI1113" s="1" t="s">
        <v>1449</v>
      </c>
      <c r="AK1113" s="1" t="s">
        <v>47</v>
      </c>
      <c r="AL1113" s="1" t="s">
        <v>54</v>
      </c>
      <c r="AM1113" s="1" t="s">
        <v>55</v>
      </c>
      <c r="AN1113" s="1" t="s">
        <v>8657</v>
      </c>
      <c r="AO1113" s="1" t="s">
        <v>43</v>
      </c>
    </row>
    <row r="1114" spans="1:41" x14ac:dyDescent="0.55000000000000004">
      <c r="A1114" s="1" t="s">
        <v>135</v>
      </c>
      <c r="B1114" s="1" t="s">
        <v>8663</v>
      </c>
      <c r="C1114" s="1">
        <v>2022</v>
      </c>
      <c r="D1114" s="1">
        <v>2</v>
      </c>
      <c r="E1114" s="1">
        <v>24</v>
      </c>
      <c r="F1114" s="4">
        <v>0.5945138888888889</v>
      </c>
      <c r="G1114" s="1" t="s">
        <v>36</v>
      </c>
      <c r="H1114" s="1" t="s">
        <v>8665</v>
      </c>
      <c r="I1114" s="1">
        <v>3479</v>
      </c>
      <c r="J1114" s="1" t="s">
        <v>8666</v>
      </c>
      <c r="K1114" s="1" t="s">
        <v>55</v>
      </c>
      <c r="L1114" s="1" t="s">
        <v>47</v>
      </c>
      <c r="N1114" s="1" t="s">
        <v>42</v>
      </c>
      <c r="O1114" s="1" t="s">
        <v>43</v>
      </c>
      <c r="P1114" s="1">
        <v>1</v>
      </c>
      <c r="R1114" s="1">
        <v>0</v>
      </c>
      <c r="S1114" s="1" t="s">
        <v>43</v>
      </c>
      <c r="T1114" s="1">
        <v>8429</v>
      </c>
      <c r="U1114" s="1" t="s">
        <v>8667</v>
      </c>
      <c r="V1114" s="1" t="s">
        <v>8668</v>
      </c>
      <c r="W1114" s="1" t="s">
        <v>40</v>
      </c>
      <c r="X1114" s="1" t="s">
        <v>8669</v>
      </c>
      <c r="Y1114" s="1" t="s">
        <v>8663</v>
      </c>
      <c r="Z1114" s="1" t="s">
        <v>177</v>
      </c>
      <c r="AA1114" s="1" t="str">
        <f>VLOOKUP(Z1114,List!A:E,2,FALSE)</f>
        <v>IT Support</v>
      </c>
      <c r="AB1114" s="1" t="str">
        <f>VLOOKUP(Z1114,List!A:E,3,FALSE)</f>
        <v>Point IT</v>
      </c>
      <c r="AC1114" s="1" t="str">
        <f>VLOOKUP(Z1114,List!A:E,4,FALSE)</f>
        <v>Frist Tier</v>
      </c>
      <c r="AD1114" s="1" t="str">
        <f>VLOOKUP(Z1114,List!A:E,5,FALSE)</f>
        <v>Frist Tier</v>
      </c>
      <c r="AE1114" s="1" t="s">
        <v>49</v>
      </c>
      <c r="AF1114" s="1" t="s">
        <v>69</v>
      </c>
      <c r="AG1114" s="1" t="s">
        <v>145</v>
      </c>
      <c r="AH1114" s="1" t="s">
        <v>8670</v>
      </c>
      <c r="AI1114" s="1" t="s">
        <v>455</v>
      </c>
      <c r="AK1114" s="1" t="s">
        <v>47</v>
      </c>
      <c r="AL1114" s="1" t="s">
        <v>54</v>
      </c>
      <c r="AM1114" s="1" t="s">
        <v>55</v>
      </c>
      <c r="AN1114" s="1" t="s">
        <v>8663</v>
      </c>
      <c r="AO1114" s="1" t="s">
        <v>43</v>
      </c>
    </row>
    <row r="1115" spans="1:41" x14ac:dyDescent="0.55000000000000004">
      <c r="A1115" s="1" t="s">
        <v>34</v>
      </c>
      <c r="B1115" s="1" t="s">
        <v>8671</v>
      </c>
      <c r="C1115" s="1">
        <v>2022</v>
      </c>
      <c r="D1115" s="1">
        <v>2</v>
      </c>
      <c r="E1115" s="1">
        <v>24</v>
      </c>
      <c r="F1115" s="4">
        <v>0.60817129629629629</v>
      </c>
      <c r="G1115" s="1" t="s">
        <v>36</v>
      </c>
      <c r="H1115" s="1" t="s">
        <v>47</v>
      </c>
      <c r="I1115" s="1">
        <v>3480</v>
      </c>
      <c r="J1115" s="1" t="s">
        <v>8673</v>
      </c>
      <c r="K1115" s="1" t="s">
        <v>8674</v>
      </c>
      <c r="L1115" s="1" t="s">
        <v>40</v>
      </c>
      <c r="M1115" s="1" t="s">
        <v>8675</v>
      </c>
      <c r="N1115" s="1" t="s">
        <v>42</v>
      </c>
      <c r="O1115" s="1" t="s">
        <v>43</v>
      </c>
      <c r="P1115" s="1">
        <v>1</v>
      </c>
      <c r="Q1115" s="1" t="s">
        <v>116</v>
      </c>
      <c r="R1115" s="1">
        <v>1</v>
      </c>
      <c r="S1115" s="1" t="s">
        <v>63</v>
      </c>
      <c r="T1115" s="1">
        <v>8642</v>
      </c>
      <c r="U1115" s="1" t="s">
        <v>8676</v>
      </c>
      <c r="V1115" s="1" t="s">
        <v>8677</v>
      </c>
      <c r="W1115" s="1" t="s">
        <v>40</v>
      </c>
      <c r="X1115" s="1" t="s">
        <v>1576</v>
      </c>
      <c r="Y1115" s="1" t="s">
        <v>8678</v>
      </c>
      <c r="Z1115" s="1" t="s">
        <v>959</v>
      </c>
      <c r="AA1115" s="1" t="str">
        <f>VLOOKUP(Z1115,List!A:E,2,FALSE)</f>
        <v>Application Support</v>
      </c>
      <c r="AB1115" s="1" t="str">
        <f>VLOOKUP(Z1115,List!A:E,3,FALSE)</f>
        <v>CRA</v>
      </c>
      <c r="AC1115" s="1" t="str">
        <f>VLOOKUP(Z1115,List!A:E,4,FALSE)</f>
        <v>Second Tier</v>
      </c>
      <c r="AD1115" s="1" t="str">
        <f>VLOOKUP(Z1115,List!A:E,5,FALSE)</f>
        <v>Second Tier</v>
      </c>
      <c r="AE1115" s="1" t="s">
        <v>49</v>
      </c>
      <c r="AF1115" s="1" t="s">
        <v>69</v>
      </c>
      <c r="AG1115" s="1" t="s">
        <v>51</v>
      </c>
      <c r="AH1115" s="1" t="s">
        <v>8679</v>
      </c>
      <c r="AI1115" s="1" t="s">
        <v>269</v>
      </c>
      <c r="AK1115" s="1" t="s">
        <v>47</v>
      </c>
      <c r="AL1115" s="1" t="s">
        <v>54</v>
      </c>
      <c r="AM1115" s="1" t="s">
        <v>55</v>
      </c>
      <c r="AN1115" s="1" t="s">
        <v>8582</v>
      </c>
      <c r="AO1115" s="1" t="s">
        <v>43</v>
      </c>
    </row>
    <row r="1116" spans="1:41" x14ac:dyDescent="0.55000000000000004">
      <c r="A1116" s="1" t="s">
        <v>371</v>
      </c>
      <c r="B1116" s="1" t="s">
        <v>8680</v>
      </c>
      <c r="C1116" s="1">
        <v>2022</v>
      </c>
      <c r="D1116" s="1">
        <v>2</v>
      </c>
      <c r="E1116" s="1">
        <v>24</v>
      </c>
      <c r="F1116" s="4">
        <v>0.66344907407407405</v>
      </c>
      <c r="G1116" s="1" t="s">
        <v>36</v>
      </c>
      <c r="H1116" s="1" t="s">
        <v>8682</v>
      </c>
      <c r="I1116" s="1">
        <v>3481</v>
      </c>
      <c r="J1116" s="1" t="s">
        <v>8683</v>
      </c>
      <c r="K1116" s="1" t="s">
        <v>55</v>
      </c>
      <c r="L1116" s="1" t="s">
        <v>47</v>
      </c>
      <c r="N1116" s="1" t="s">
        <v>42</v>
      </c>
      <c r="O1116" s="1" t="s">
        <v>43</v>
      </c>
      <c r="P1116" s="1">
        <v>1</v>
      </c>
      <c r="Q1116" s="1" t="s">
        <v>44</v>
      </c>
      <c r="R1116" s="1">
        <v>0</v>
      </c>
      <c r="S1116" s="1" t="s">
        <v>43</v>
      </c>
      <c r="T1116" s="1">
        <v>25766355</v>
      </c>
      <c r="U1116" s="1" t="s">
        <v>3513</v>
      </c>
      <c r="V1116" s="1" t="s">
        <v>3514</v>
      </c>
      <c r="W1116" s="1" t="s">
        <v>40</v>
      </c>
      <c r="X1116" s="1" t="s">
        <v>8684</v>
      </c>
      <c r="Y1116" s="1" t="s">
        <v>8680</v>
      </c>
      <c r="Z1116" s="1" t="s">
        <v>1222</v>
      </c>
      <c r="AA1116" s="1" t="str">
        <f>VLOOKUP(Z1116,List!A:E,2,FALSE)</f>
        <v>Programer</v>
      </c>
      <c r="AB1116" s="1" t="str">
        <f>VLOOKUP(Z1116,List!A:E,3,FALSE)</f>
        <v>CRA</v>
      </c>
      <c r="AC1116" s="1" t="str">
        <f>VLOOKUP(Z1116,List!A:E,4,FALSE)</f>
        <v>Second Tier</v>
      </c>
      <c r="AD1116" s="1" t="str">
        <f>VLOOKUP(Z1116,List!A:E,5,FALSE)</f>
        <v>Second Tier</v>
      </c>
      <c r="AE1116" s="1" t="s">
        <v>49</v>
      </c>
      <c r="AF1116" s="1" t="s">
        <v>69</v>
      </c>
      <c r="AG1116" s="1" t="s">
        <v>713</v>
      </c>
      <c r="AH1116" s="1" t="s">
        <v>8685</v>
      </c>
      <c r="AI1116" s="1" t="s">
        <v>715</v>
      </c>
      <c r="AK1116" s="1" t="s">
        <v>47</v>
      </c>
      <c r="AL1116" s="1" t="s">
        <v>73</v>
      </c>
      <c r="AM1116" s="1" t="s">
        <v>55</v>
      </c>
      <c r="AN1116" s="1" t="s">
        <v>8680</v>
      </c>
      <c r="AO1116" s="1" t="s">
        <v>43</v>
      </c>
    </row>
    <row r="1117" spans="1:41" x14ac:dyDescent="0.55000000000000004">
      <c r="A1117" s="1" t="s">
        <v>203</v>
      </c>
      <c r="B1117" s="1" t="s">
        <v>8686</v>
      </c>
      <c r="C1117" s="1">
        <v>2022</v>
      </c>
      <c r="D1117" s="1">
        <v>2</v>
      </c>
      <c r="E1117" s="1">
        <v>24</v>
      </c>
      <c r="F1117" s="4">
        <v>0.66423611111111114</v>
      </c>
      <c r="G1117" s="1" t="s">
        <v>36</v>
      </c>
      <c r="H1117" s="1" t="s">
        <v>47</v>
      </c>
      <c r="I1117" s="1">
        <v>3482</v>
      </c>
      <c r="J1117" s="1" t="s">
        <v>8688</v>
      </c>
      <c r="K1117" s="1" t="s">
        <v>55</v>
      </c>
      <c r="L1117" s="1" t="s">
        <v>47</v>
      </c>
      <c r="N1117" s="1" t="s">
        <v>42</v>
      </c>
      <c r="O1117" s="1" t="s">
        <v>43</v>
      </c>
      <c r="P1117" s="1">
        <v>1</v>
      </c>
      <c r="Q1117" s="1" t="s">
        <v>217</v>
      </c>
      <c r="R1117" s="1">
        <v>0</v>
      </c>
      <c r="S1117" s="1" t="s">
        <v>63</v>
      </c>
      <c r="T1117" s="1">
        <v>6523</v>
      </c>
      <c r="U1117" s="1" t="s">
        <v>8689</v>
      </c>
      <c r="V1117" s="1" t="s">
        <v>8690</v>
      </c>
      <c r="W1117" s="1" t="s">
        <v>40</v>
      </c>
      <c r="X1117" s="1" t="s">
        <v>8691</v>
      </c>
      <c r="Y1117" s="1" t="s">
        <v>8686</v>
      </c>
      <c r="Z1117" s="1" t="s">
        <v>210</v>
      </c>
      <c r="AA1117" s="1" t="str">
        <f>VLOOKUP(Z1117,List!A:E,2,FALSE)</f>
        <v>E-sarabun</v>
      </c>
      <c r="AB1117" s="1" t="str">
        <f>VLOOKUP(Z1117,List!A:E,3,FALSE)</f>
        <v>CRA</v>
      </c>
      <c r="AC1117" s="1" t="str">
        <f>VLOOKUP(Z1117,List!A:E,4,FALSE)</f>
        <v>Second Tier</v>
      </c>
      <c r="AD1117" s="1" t="str">
        <f>VLOOKUP(Z1117,List!A:E,5,FALSE)</f>
        <v>Second Tier</v>
      </c>
      <c r="AE1117" s="1" t="s">
        <v>49</v>
      </c>
      <c r="AF1117" s="1" t="s">
        <v>69</v>
      </c>
      <c r="AG1117" s="1" t="s">
        <v>211</v>
      </c>
      <c r="AH1117" s="1" t="s">
        <v>8692</v>
      </c>
      <c r="AI1117" s="1" t="s">
        <v>1449</v>
      </c>
      <c r="AK1117" s="1" t="s">
        <v>47</v>
      </c>
      <c r="AL1117" s="1" t="s">
        <v>54</v>
      </c>
      <c r="AM1117" s="1" t="s">
        <v>55</v>
      </c>
      <c r="AN1117" s="1" t="s">
        <v>8686</v>
      </c>
      <c r="AO1117" s="1" t="s">
        <v>43</v>
      </c>
    </row>
    <row r="1118" spans="1:41" x14ac:dyDescent="0.55000000000000004">
      <c r="A1118" s="1" t="s">
        <v>74</v>
      </c>
      <c r="C1118" s="1">
        <v>2022</v>
      </c>
      <c r="D1118" s="1">
        <v>2</v>
      </c>
      <c r="E1118" s="1">
        <v>24</v>
      </c>
      <c r="F1118" s="4">
        <v>0.67708333333333337</v>
      </c>
      <c r="G1118" s="1" t="s">
        <v>36</v>
      </c>
      <c r="H1118" s="1" t="s">
        <v>8694</v>
      </c>
      <c r="I1118" s="1">
        <v>3483</v>
      </c>
      <c r="J1118" s="1" t="s">
        <v>8695</v>
      </c>
      <c r="K1118" s="1" t="s">
        <v>8696</v>
      </c>
      <c r="L1118" s="1" t="s">
        <v>40</v>
      </c>
      <c r="M1118" s="1" t="s">
        <v>8697</v>
      </c>
      <c r="N1118" s="1" t="s">
        <v>42</v>
      </c>
      <c r="O1118" s="1" t="s">
        <v>43</v>
      </c>
      <c r="P1118" s="1">
        <v>2</v>
      </c>
      <c r="Q1118" s="1" t="s">
        <v>79</v>
      </c>
      <c r="R1118" s="1">
        <v>1</v>
      </c>
      <c r="S1118" s="1" t="s">
        <v>43</v>
      </c>
      <c r="T1118" s="1">
        <v>835442210</v>
      </c>
      <c r="U1118" s="1" t="s">
        <v>1536</v>
      </c>
      <c r="V1118" s="1" t="s">
        <v>1537</v>
      </c>
      <c r="W1118" s="1" t="s">
        <v>47</v>
      </c>
      <c r="Z1118" s="1" t="s">
        <v>120</v>
      </c>
      <c r="AA1118" s="1" t="str">
        <f>VLOOKUP(Z1118,List!A:E,2,FALSE)</f>
        <v>IT Support</v>
      </c>
      <c r="AB1118" s="1" t="str">
        <f>VLOOKUP(Z1118,List!A:E,3,FALSE)</f>
        <v>CRA</v>
      </c>
      <c r="AC1118" s="1" t="str">
        <f>VLOOKUP(Z1118,List!A:E,4,FALSE)</f>
        <v>Second Tier</v>
      </c>
      <c r="AD1118" s="1" t="str">
        <f>VLOOKUP(Z1118,List!A:E,5,FALSE)</f>
        <v>Onsite</v>
      </c>
      <c r="AE1118" s="1" t="s">
        <v>49</v>
      </c>
      <c r="AF1118" s="1" t="s">
        <v>533</v>
      </c>
      <c r="AG1118" s="1" t="s">
        <v>5301</v>
      </c>
      <c r="AH1118" s="1" t="s">
        <v>8698</v>
      </c>
      <c r="AI1118" s="1" t="s">
        <v>4505</v>
      </c>
      <c r="AK1118" s="1" t="s">
        <v>47</v>
      </c>
      <c r="AL1118" s="1" t="s">
        <v>73</v>
      </c>
      <c r="AM1118" s="1" t="s">
        <v>55</v>
      </c>
      <c r="AN1118" s="1" t="s">
        <v>8699</v>
      </c>
      <c r="AO1118" s="1" t="s">
        <v>43</v>
      </c>
    </row>
    <row r="1119" spans="1:41" x14ac:dyDescent="0.55000000000000004">
      <c r="A1119" s="1" t="s">
        <v>74</v>
      </c>
      <c r="C1119" s="1">
        <v>2022</v>
      </c>
      <c r="D1119" s="1">
        <v>2</v>
      </c>
      <c r="E1119" s="1">
        <v>24</v>
      </c>
      <c r="F1119" s="4">
        <v>0.6825</v>
      </c>
      <c r="G1119" s="1" t="s">
        <v>36</v>
      </c>
      <c r="H1119" s="1" t="s">
        <v>47</v>
      </c>
      <c r="I1119" s="1">
        <v>3484</v>
      </c>
      <c r="J1119" s="1" t="s">
        <v>8701</v>
      </c>
      <c r="K1119" s="1" t="s">
        <v>55</v>
      </c>
      <c r="L1119" s="1" t="s">
        <v>47</v>
      </c>
      <c r="N1119" s="1" t="s">
        <v>42</v>
      </c>
      <c r="O1119" s="1" t="s">
        <v>43</v>
      </c>
      <c r="P1119" s="1">
        <v>1</v>
      </c>
      <c r="Q1119" s="1" t="s">
        <v>630</v>
      </c>
      <c r="R1119" s="1">
        <v>0</v>
      </c>
      <c r="S1119" s="1" t="s">
        <v>63</v>
      </c>
      <c r="T1119" s="1">
        <v>863476214</v>
      </c>
      <c r="U1119" s="1" t="s">
        <v>8702</v>
      </c>
      <c r="V1119" s="1" t="s">
        <v>8703</v>
      </c>
      <c r="W1119" s="1" t="s">
        <v>47</v>
      </c>
      <c r="Z1119" s="1" t="s">
        <v>120</v>
      </c>
      <c r="AA1119" s="1" t="str">
        <f>VLOOKUP(Z1119,List!A:E,2,FALSE)</f>
        <v>IT Support</v>
      </c>
      <c r="AB1119" s="1" t="str">
        <f>VLOOKUP(Z1119,List!A:E,3,FALSE)</f>
        <v>CRA</v>
      </c>
      <c r="AC1119" s="1" t="str">
        <f>VLOOKUP(Z1119,List!A:E,4,FALSE)</f>
        <v>Second Tier</v>
      </c>
      <c r="AD1119" s="1" t="str">
        <f>VLOOKUP(Z1119,List!A:E,5,FALSE)</f>
        <v>Onsite</v>
      </c>
      <c r="AE1119" s="1" t="s">
        <v>49</v>
      </c>
      <c r="AF1119" s="1" t="s">
        <v>533</v>
      </c>
      <c r="AG1119" s="1" t="s">
        <v>345</v>
      </c>
      <c r="AH1119" s="1" t="s">
        <v>8704</v>
      </c>
      <c r="AI1119" s="1" t="s">
        <v>2440</v>
      </c>
      <c r="AK1119" s="1" t="s">
        <v>47</v>
      </c>
      <c r="AL1119" s="1" t="s">
        <v>54</v>
      </c>
      <c r="AM1119" s="1" t="s">
        <v>55</v>
      </c>
      <c r="AN1119" s="1" t="s">
        <v>8705</v>
      </c>
      <c r="AO1119" s="1" t="s">
        <v>43</v>
      </c>
    </row>
    <row r="1120" spans="1:41" x14ac:dyDescent="0.55000000000000004">
      <c r="A1120" s="1" t="s">
        <v>656</v>
      </c>
      <c r="B1120" s="1" t="s">
        <v>8706</v>
      </c>
      <c r="C1120" s="1">
        <v>2022</v>
      </c>
      <c r="D1120" s="1">
        <v>2</v>
      </c>
      <c r="E1120" s="1">
        <v>24</v>
      </c>
      <c r="F1120" s="4">
        <v>0.68344907407407407</v>
      </c>
      <c r="G1120" s="1" t="s">
        <v>36</v>
      </c>
      <c r="H1120" s="1" t="s">
        <v>47</v>
      </c>
      <c r="I1120" s="1">
        <v>3485</v>
      </c>
      <c r="J1120" s="1" t="s">
        <v>8708</v>
      </c>
      <c r="K1120" s="1" t="s">
        <v>55</v>
      </c>
      <c r="L1120" s="1" t="s">
        <v>47</v>
      </c>
      <c r="N1120" s="1" t="s">
        <v>42</v>
      </c>
      <c r="O1120" s="1" t="s">
        <v>43</v>
      </c>
      <c r="P1120" s="1">
        <v>1</v>
      </c>
      <c r="Q1120" s="1" t="s">
        <v>394</v>
      </c>
      <c r="R1120" s="1">
        <v>0</v>
      </c>
      <c r="S1120" s="1" t="s">
        <v>63</v>
      </c>
      <c r="T1120" s="1">
        <v>863476214</v>
      </c>
      <c r="U1120" s="1" t="s">
        <v>8702</v>
      </c>
      <c r="V1120" s="1" t="s">
        <v>8703</v>
      </c>
      <c r="W1120" s="1" t="s">
        <v>40</v>
      </c>
      <c r="X1120" s="1" t="s">
        <v>8709</v>
      </c>
      <c r="Y1120" s="1" t="s">
        <v>8706</v>
      </c>
      <c r="Z1120" s="1" t="s">
        <v>120</v>
      </c>
      <c r="AA1120" s="1" t="str">
        <f>VLOOKUP(Z1120,List!A:E,2,FALSE)</f>
        <v>IT Support</v>
      </c>
      <c r="AB1120" s="1" t="str">
        <f>VLOOKUP(Z1120,List!A:E,3,FALSE)</f>
        <v>CRA</v>
      </c>
      <c r="AC1120" s="1" t="str">
        <f>VLOOKUP(Z1120,List!A:E,4,FALSE)</f>
        <v>Second Tier</v>
      </c>
      <c r="AD1120" s="1" t="str">
        <f>VLOOKUP(Z1120,List!A:E,5,FALSE)</f>
        <v>Onsite</v>
      </c>
      <c r="AE1120" s="1" t="s">
        <v>49</v>
      </c>
      <c r="AF1120" s="1" t="s">
        <v>69</v>
      </c>
      <c r="AG1120" s="1" t="s">
        <v>2944</v>
      </c>
      <c r="AH1120" s="1" t="s">
        <v>8704</v>
      </c>
      <c r="AI1120" s="1" t="s">
        <v>2440</v>
      </c>
      <c r="AK1120" s="1" t="s">
        <v>47</v>
      </c>
      <c r="AL1120" s="1" t="s">
        <v>54</v>
      </c>
      <c r="AM1120" s="1" t="s">
        <v>55</v>
      </c>
      <c r="AN1120" s="1" t="s">
        <v>8706</v>
      </c>
      <c r="AO1120" s="1" t="s">
        <v>43</v>
      </c>
    </row>
    <row r="1121" spans="1:41" x14ac:dyDescent="0.55000000000000004">
      <c r="A1121" s="1" t="s">
        <v>34</v>
      </c>
      <c r="C1121" s="1">
        <v>2022</v>
      </c>
      <c r="D1121" s="1">
        <v>2</v>
      </c>
      <c r="E1121" s="1">
        <v>24</v>
      </c>
      <c r="F1121" s="4">
        <v>0.69292824074074078</v>
      </c>
      <c r="G1121" s="1" t="s">
        <v>36</v>
      </c>
      <c r="H1121" s="1" t="s">
        <v>8711</v>
      </c>
      <c r="I1121" s="1">
        <v>3486</v>
      </c>
      <c r="J1121" s="1" t="s">
        <v>8712</v>
      </c>
      <c r="K1121" s="1" t="s">
        <v>55</v>
      </c>
      <c r="L1121" s="1" t="s">
        <v>47</v>
      </c>
      <c r="N1121" s="1" t="s">
        <v>42</v>
      </c>
      <c r="O1121" s="1" t="s">
        <v>43</v>
      </c>
      <c r="P1121" s="1">
        <v>1</v>
      </c>
      <c r="Q1121" s="1" t="s">
        <v>62</v>
      </c>
      <c r="R1121" s="1">
        <v>0</v>
      </c>
      <c r="S1121" s="1" t="s">
        <v>43</v>
      </c>
      <c r="T1121" s="1">
        <v>8411</v>
      </c>
      <c r="U1121" s="1" t="s">
        <v>8713</v>
      </c>
      <c r="V1121" s="1" t="s">
        <v>8714</v>
      </c>
      <c r="W1121" s="1" t="s">
        <v>40</v>
      </c>
      <c r="X1121" s="1" t="s">
        <v>8715</v>
      </c>
      <c r="Y1121" s="1" t="s">
        <v>8716</v>
      </c>
      <c r="Z1121" s="1" t="s">
        <v>959</v>
      </c>
      <c r="AA1121" s="1" t="str">
        <f>VLOOKUP(Z1121,List!A:E,2,FALSE)</f>
        <v>Application Support</v>
      </c>
      <c r="AB1121" s="1" t="str">
        <f>VLOOKUP(Z1121,List!A:E,3,FALSE)</f>
        <v>CRA</v>
      </c>
      <c r="AC1121" s="1" t="str">
        <f>VLOOKUP(Z1121,List!A:E,4,FALSE)</f>
        <v>Second Tier</v>
      </c>
      <c r="AD1121" s="1" t="str">
        <f>VLOOKUP(Z1121,List!A:E,5,FALSE)</f>
        <v>Second Tier</v>
      </c>
      <c r="AE1121" s="1" t="s">
        <v>49</v>
      </c>
      <c r="AF1121" s="1" t="s">
        <v>7273</v>
      </c>
      <c r="AG1121" s="1" t="s">
        <v>2580</v>
      </c>
      <c r="AH1121" s="1" t="s">
        <v>8717</v>
      </c>
      <c r="AI1121" s="1" t="s">
        <v>613</v>
      </c>
      <c r="AK1121" s="1" t="s">
        <v>47</v>
      </c>
      <c r="AL1121" s="1" t="s">
        <v>73</v>
      </c>
      <c r="AM1121" s="1" t="s">
        <v>55</v>
      </c>
      <c r="AN1121" s="1" t="s">
        <v>8716</v>
      </c>
      <c r="AO1121" s="1" t="s">
        <v>43</v>
      </c>
    </row>
    <row r="1122" spans="1:41" x14ac:dyDescent="0.55000000000000004">
      <c r="A1122" s="1" t="s">
        <v>314</v>
      </c>
      <c r="C1122" s="1">
        <v>2022</v>
      </c>
      <c r="D1122" s="1">
        <v>2</v>
      </c>
      <c r="E1122" s="1">
        <v>24</v>
      </c>
      <c r="F1122" s="4">
        <v>0.72275462962962955</v>
      </c>
      <c r="G1122" s="1" t="s">
        <v>36</v>
      </c>
      <c r="H1122" s="1" t="s">
        <v>8719</v>
      </c>
      <c r="I1122" s="1">
        <v>3487</v>
      </c>
      <c r="J1122" s="1" t="s">
        <v>8720</v>
      </c>
      <c r="K1122" s="1" t="s">
        <v>55</v>
      </c>
      <c r="L1122" s="1" t="s">
        <v>47</v>
      </c>
      <c r="N1122" s="1" t="s">
        <v>42</v>
      </c>
      <c r="O1122" s="1" t="s">
        <v>43</v>
      </c>
      <c r="P1122" s="1">
        <v>1</v>
      </c>
      <c r="Q1122" s="1" t="s">
        <v>103</v>
      </c>
      <c r="R1122" s="1">
        <v>0</v>
      </c>
      <c r="S1122" s="1" t="s">
        <v>43</v>
      </c>
      <c r="T1122" s="1">
        <v>8603</v>
      </c>
      <c r="U1122" s="1" t="s">
        <v>6714</v>
      </c>
      <c r="V1122" s="1" t="s">
        <v>6715</v>
      </c>
      <c r="W1122" s="1" t="s">
        <v>40</v>
      </c>
      <c r="X1122" s="1" t="s">
        <v>8721</v>
      </c>
      <c r="Y1122" s="1" t="s">
        <v>8722</v>
      </c>
      <c r="Z1122" s="1" t="s">
        <v>344</v>
      </c>
      <c r="AA1122" s="1" t="str">
        <f>VLOOKUP(Z1122,List!A:E,2,FALSE)</f>
        <v>PC Team</v>
      </c>
      <c r="AB1122" s="1" t="str">
        <f>VLOOKUP(Z1122,List!A:E,3,FALSE)</f>
        <v>7Sense (Lenovo)</v>
      </c>
      <c r="AC1122" s="1" t="str">
        <f>VLOOKUP(Z1122,List!A:E,4,FALSE)</f>
        <v>Second Tier</v>
      </c>
      <c r="AD1122" s="1" t="str">
        <f>VLOOKUP(Z1122,List!A:E,5,FALSE)</f>
        <v>Onsite</v>
      </c>
      <c r="AE1122" s="1" t="s">
        <v>49</v>
      </c>
      <c r="AF1122" s="1" t="s">
        <v>7273</v>
      </c>
      <c r="AG1122" s="1" t="s">
        <v>792</v>
      </c>
      <c r="AH1122" s="1" t="s">
        <v>8723</v>
      </c>
      <c r="AK1122" s="1" t="s">
        <v>47</v>
      </c>
      <c r="AL1122" s="1" t="s">
        <v>73</v>
      </c>
      <c r="AM1122" s="1" t="s">
        <v>55</v>
      </c>
      <c r="AN1122" s="1" t="s">
        <v>8722</v>
      </c>
      <c r="AO1122" s="1" t="s">
        <v>43</v>
      </c>
    </row>
    <row r="1123" spans="1:41" x14ac:dyDescent="0.55000000000000004">
      <c r="A1123" s="1" t="s">
        <v>74</v>
      </c>
      <c r="C1123" s="1">
        <v>2022</v>
      </c>
      <c r="D1123" s="1">
        <v>2</v>
      </c>
      <c r="E1123" s="1">
        <v>25</v>
      </c>
      <c r="F1123" s="4">
        <v>0.32527777777777778</v>
      </c>
      <c r="G1123" s="1" t="s">
        <v>36</v>
      </c>
      <c r="H1123" s="1" t="s">
        <v>47</v>
      </c>
      <c r="I1123" s="1">
        <v>3488</v>
      </c>
      <c r="J1123" s="1" t="s">
        <v>8725</v>
      </c>
      <c r="K1123" s="1" t="s">
        <v>55</v>
      </c>
      <c r="L1123" s="1" t="s">
        <v>47</v>
      </c>
      <c r="N1123" s="1" t="s">
        <v>42</v>
      </c>
      <c r="O1123" s="1" t="s">
        <v>43</v>
      </c>
      <c r="P1123" s="1">
        <v>1</v>
      </c>
      <c r="Q1123" s="1" t="s">
        <v>79</v>
      </c>
      <c r="R1123" s="1">
        <v>0</v>
      </c>
      <c r="S1123" s="1" t="s">
        <v>63</v>
      </c>
      <c r="T1123" s="1">
        <v>5797</v>
      </c>
      <c r="U1123" s="1" t="s">
        <v>435</v>
      </c>
      <c r="V1123" s="1" t="s">
        <v>436</v>
      </c>
      <c r="W1123" s="1" t="s">
        <v>47</v>
      </c>
      <c r="Z1123" s="1" t="s">
        <v>120</v>
      </c>
      <c r="AA1123" s="1" t="str">
        <f>VLOOKUP(Z1123,List!A:E,2,FALSE)</f>
        <v>IT Support</v>
      </c>
      <c r="AB1123" s="1" t="str">
        <f>VLOOKUP(Z1123,List!A:E,3,FALSE)</f>
        <v>CRA</v>
      </c>
      <c r="AC1123" s="1" t="str">
        <f>VLOOKUP(Z1123,List!A:E,4,FALSE)</f>
        <v>Second Tier</v>
      </c>
      <c r="AD1123" s="1" t="str">
        <f>VLOOKUP(Z1123,List!A:E,5,FALSE)</f>
        <v>Onsite</v>
      </c>
      <c r="AE1123" s="1" t="s">
        <v>49</v>
      </c>
      <c r="AF1123" s="1" t="s">
        <v>533</v>
      </c>
      <c r="AG1123" s="1" t="s">
        <v>345</v>
      </c>
      <c r="AH1123" s="1" t="s">
        <v>8726</v>
      </c>
      <c r="AI1123" s="1" t="s">
        <v>259</v>
      </c>
      <c r="AK1123" s="1" t="s">
        <v>47</v>
      </c>
      <c r="AL1123" s="1" t="s">
        <v>54</v>
      </c>
      <c r="AM1123" s="1" t="s">
        <v>55</v>
      </c>
      <c r="AN1123" s="1" t="s">
        <v>8727</v>
      </c>
      <c r="AO1123" s="1" t="s">
        <v>43</v>
      </c>
    </row>
    <row r="1124" spans="1:41" x14ac:dyDescent="0.55000000000000004">
      <c r="A1124" s="1" t="s">
        <v>34</v>
      </c>
      <c r="C1124" s="1">
        <v>2022</v>
      </c>
      <c r="D1124" s="1">
        <v>2</v>
      </c>
      <c r="E1124" s="1">
        <v>25</v>
      </c>
      <c r="F1124" s="4">
        <v>0.33846064814814819</v>
      </c>
      <c r="G1124" s="1" t="s">
        <v>36</v>
      </c>
      <c r="H1124" s="1" t="s">
        <v>8729</v>
      </c>
      <c r="I1124" s="1">
        <v>3489</v>
      </c>
      <c r="J1124" s="1" t="s">
        <v>8730</v>
      </c>
      <c r="K1124" s="1" t="s">
        <v>8731</v>
      </c>
      <c r="L1124" s="1" t="s">
        <v>40</v>
      </c>
      <c r="M1124" s="1" t="s">
        <v>8732</v>
      </c>
      <c r="N1124" s="1" t="s">
        <v>42</v>
      </c>
      <c r="O1124" s="1" t="s">
        <v>43</v>
      </c>
      <c r="P1124" s="1">
        <v>1</v>
      </c>
      <c r="Q1124" s="1" t="s">
        <v>62</v>
      </c>
      <c r="R1124" s="1">
        <v>1</v>
      </c>
      <c r="S1124" s="1" t="s">
        <v>43</v>
      </c>
      <c r="T1124" s="1">
        <v>6711</v>
      </c>
      <c r="U1124" s="1" t="s">
        <v>1643</v>
      </c>
      <c r="V1124" s="1" t="s">
        <v>210</v>
      </c>
      <c r="W1124" s="1" t="s">
        <v>40</v>
      </c>
      <c r="X1124" s="1" t="s">
        <v>8733</v>
      </c>
      <c r="Y1124" s="1" t="s">
        <v>8734</v>
      </c>
      <c r="Z1124" s="1" t="s">
        <v>959</v>
      </c>
      <c r="AA1124" s="1" t="str">
        <f>VLOOKUP(Z1124,List!A:E,2,FALSE)</f>
        <v>Application Support</v>
      </c>
      <c r="AB1124" s="1" t="str">
        <f>VLOOKUP(Z1124,List!A:E,3,FALSE)</f>
        <v>CRA</v>
      </c>
      <c r="AC1124" s="1" t="str">
        <f>VLOOKUP(Z1124,List!A:E,4,FALSE)</f>
        <v>Second Tier</v>
      </c>
      <c r="AD1124" s="1" t="str">
        <f>VLOOKUP(Z1124,List!A:E,5,FALSE)</f>
        <v>Second Tier</v>
      </c>
      <c r="AE1124" s="1" t="s">
        <v>49</v>
      </c>
      <c r="AF1124" s="1" t="s">
        <v>7273</v>
      </c>
      <c r="AG1124" s="1" t="s">
        <v>2580</v>
      </c>
      <c r="AH1124" s="1" t="s">
        <v>8735</v>
      </c>
      <c r="AK1124" s="1" t="s">
        <v>47</v>
      </c>
      <c r="AL1124" s="1" t="s">
        <v>73</v>
      </c>
      <c r="AM1124" s="1" t="s">
        <v>55</v>
      </c>
      <c r="AN1124" s="1" t="s">
        <v>8734</v>
      </c>
      <c r="AO1124" s="1" t="s">
        <v>43</v>
      </c>
    </row>
    <row r="1125" spans="1:41" x14ac:dyDescent="0.55000000000000004">
      <c r="A1125" s="1" t="s">
        <v>203</v>
      </c>
      <c r="B1125" s="1" t="s">
        <v>8736</v>
      </c>
      <c r="C1125" s="1">
        <v>2022</v>
      </c>
      <c r="D1125" s="1">
        <v>2</v>
      </c>
      <c r="E1125" s="1">
        <v>25</v>
      </c>
      <c r="F1125" s="4">
        <v>0.35314814814814816</v>
      </c>
      <c r="H1125" s="1" t="s">
        <v>47</v>
      </c>
      <c r="I1125" s="1">
        <v>3490</v>
      </c>
      <c r="J1125" s="1" t="s">
        <v>8738</v>
      </c>
      <c r="K1125" s="1" t="s">
        <v>55</v>
      </c>
      <c r="L1125" s="1" t="s">
        <v>47</v>
      </c>
      <c r="N1125" s="1" t="s">
        <v>42</v>
      </c>
      <c r="O1125" s="1" t="s">
        <v>43</v>
      </c>
      <c r="P1125" s="1">
        <v>1</v>
      </c>
      <c r="Q1125" s="1" t="s">
        <v>319</v>
      </c>
      <c r="R1125" s="1">
        <v>0</v>
      </c>
      <c r="S1125" s="1" t="s">
        <v>63</v>
      </c>
      <c r="T1125" s="1">
        <v>6711</v>
      </c>
      <c r="U1125" s="1" t="s">
        <v>1643</v>
      </c>
      <c r="V1125" s="1" t="s">
        <v>210</v>
      </c>
      <c r="W1125" s="1" t="s">
        <v>40</v>
      </c>
      <c r="X1125" s="1" t="s">
        <v>8739</v>
      </c>
      <c r="Y1125" s="1" t="s">
        <v>8736</v>
      </c>
      <c r="Z1125" s="1" t="s">
        <v>210</v>
      </c>
      <c r="AA1125" s="1" t="str">
        <f>VLOOKUP(Z1125,List!A:E,2,FALSE)</f>
        <v>E-sarabun</v>
      </c>
      <c r="AB1125" s="1" t="str">
        <f>VLOOKUP(Z1125,List!A:E,3,FALSE)</f>
        <v>CRA</v>
      </c>
      <c r="AC1125" s="1" t="str">
        <f>VLOOKUP(Z1125,List!A:E,4,FALSE)</f>
        <v>Second Tier</v>
      </c>
      <c r="AD1125" s="1" t="str">
        <f>VLOOKUP(Z1125,List!A:E,5,FALSE)</f>
        <v>Second Tier</v>
      </c>
      <c r="AE1125" s="1" t="s">
        <v>1223</v>
      </c>
      <c r="AF1125" s="1" t="s">
        <v>69</v>
      </c>
      <c r="AG1125" s="1" t="s">
        <v>211</v>
      </c>
      <c r="AH1125" s="1" t="s">
        <v>3249</v>
      </c>
      <c r="AK1125" s="1" t="s">
        <v>47</v>
      </c>
      <c r="AL1125" s="1" t="s">
        <v>54</v>
      </c>
      <c r="AM1125" s="1" t="s">
        <v>55</v>
      </c>
      <c r="AN1125" s="1" t="s">
        <v>8736</v>
      </c>
      <c r="AO1125" s="1" t="s">
        <v>43</v>
      </c>
    </row>
    <row r="1126" spans="1:41" x14ac:dyDescent="0.55000000000000004">
      <c r="A1126" s="1" t="s">
        <v>314</v>
      </c>
      <c r="C1126" s="1">
        <v>2022</v>
      </c>
      <c r="D1126" s="1">
        <v>2</v>
      </c>
      <c r="E1126" s="1">
        <v>25</v>
      </c>
      <c r="F1126" s="4">
        <v>0.35962962962962958</v>
      </c>
      <c r="G1126" s="1" t="s">
        <v>36</v>
      </c>
      <c r="H1126" s="1" t="s">
        <v>8741</v>
      </c>
      <c r="I1126" s="1">
        <v>3491</v>
      </c>
      <c r="J1126" s="1" t="s">
        <v>8742</v>
      </c>
      <c r="K1126" s="1" t="s">
        <v>55</v>
      </c>
      <c r="L1126" s="1" t="s">
        <v>47</v>
      </c>
      <c r="N1126" s="1" t="s">
        <v>42</v>
      </c>
      <c r="O1126" s="1" t="s">
        <v>43</v>
      </c>
      <c r="P1126" s="1">
        <v>1</v>
      </c>
      <c r="Q1126" s="1" t="s">
        <v>789</v>
      </c>
      <c r="R1126" s="1">
        <v>0</v>
      </c>
      <c r="S1126" s="1" t="s">
        <v>43</v>
      </c>
      <c r="T1126" s="1">
        <v>6098</v>
      </c>
      <c r="U1126" s="1" t="s">
        <v>174</v>
      </c>
      <c r="V1126" s="1" t="s">
        <v>175</v>
      </c>
      <c r="W1126" s="1" t="s">
        <v>40</v>
      </c>
      <c r="X1126" s="1" t="s">
        <v>8743</v>
      </c>
      <c r="Y1126" s="1" t="s">
        <v>8744</v>
      </c>
      <c r="Z1126" s="1" t="s">
        <v>344</v>
      </c>
      <c r="AA1126" s="1" t="str">
        <f>VLOOKUP(Z1126,List!A:E,2,FALSE)</f>
        <v>PC Team</v>
      </c>
      <c r="AB1126" s="1" t="str">
        <f>VLOOKUP(Z1126,List!A:E,3,FALSE)</f>
        <v>7Sense (Lenovo)</v>
      </c>
      <c r="AC1126" s="1" t="str">
        <f>VLOOKUP(Z1126,List!A:E,4,FALSE)</f>
        <v>Second Tier</v>
      </c>
      <c r="AD1126" s="1" t="str">
        <f>VLOOKUP(Z1126,List!A:E,5,FALSE)</f>
        <v>Onsite</v>
      </c>
      <c r="AE1126" s="1" t="s">
        <v>49</v>
      </c>
      <c r="AF1126" s="1" t="s">
        <v>7273</v>
      </c>
      <c r="AG1126" s="1" t="s">
        <v>792</v>
      </c>
      <c r="AH1126" s="1" t="s">
        <v>8745</v>
      </c>
      <c r="AI1126" s="1" t="s">
        <v>53</v>
      </c>
      <c r="AK1126" s="1" t="s">
        <v>47</v>
      </c>
      <c r="AL1126" s="1" t="s">
        <v>73</v>
      </c>
      <c r="AM1126" s="1" t="s">
        <v>55</v>
      </c>
      <c r="AN1126" s="1" t="s">
        <v>8744</v>
      </c>
      <c r="AO1126" s="1" t="s">
        <v>43</v>
      </c>
    </row>
    <row r="1127" spans="1:41" x14ac:dyDescent="0.55000000000000004">
      <c r="A1127" s="1" t="s">
        <v>34</v>
      </c>
      <c r="B1127" s="1" t="s">
        <v>8746</v>
      </c>
      <c r="C1127" s="1">
        <v>2022</v>
      </c>
      <c r="D1127" s="1">
        <v>2</v>
      </c>
      <c r="E1127" s="1">
        <v>25</v>
      </c>
      <c r="F1127" s="4">
        <v>0.36464120370370368</v>
      </c>
      <c r="G1127" s="1" t="s">
        <v>36</v>
      </c>
      <c r="H1127" s="1" t="s">
        <v>8748</v>
      </c>
      <c r="I1127" s="1">
        <v>3492</v>
      </c>
      <c r="J1127" s="1" t="s">
        <v>8749</v>
      </c>
      <c r="K1127" s="1" t="s">
        <v>55</v>
      </c>
      <c r="L1127" s="1" t="s">
        <v>47</v>
      </c>
      <c r="N1127" s="1" t="s">
        <v>42</v>
      </c>
      <c r="O1127" s="1" t="s">
        <v>43</v>
      </c>
      <c r="P1127" s="1">
        <v>1</v>
      </c>
      <c r="Q1127" s="1" t="s">
        <v>319</v>
      </c>
      <c r="R1127" s="1">
        <v>0</v>
      </c>
      <c r="S1127" s="1" t="s">
        <v>43</v>
      </c>
      <c r="T1127" s="1">
        <v>909913134</v>
      </c>
      <c r="U1127" s="1" t="s">
        <v>8750</v>
      </c>
      <c r="V1127" s="1" t="s">
        <v>8751</v>
      </c>
      <c r="W1127" s="1" t="s">
        <v>40</v>
      </c>
      <c r="X1127" s="1" t="s">
        <v>8752</v>
      </c>
      <c r="Y1127" s="1" t="s">
        <v>8753</v>
      </c>
      <c r="Z1127" s="1" t="s">
        <v>334</v>
      </c>
      <c r="AA1127" s="1" t="str">
        <f>VLOOKUP(Z1127,List!A:E,2,FALSE)</f>
        <v>IT Support</v>
      </c>
      <c r="AB1127" s="1" t="str">
        <f>VLOOKUP(Z1127,List!A:E,3,FALSE)</f>
        <v>CRA</v>
      </c>
      <c r="AC1127" s="1" t="str">
        <f>VLOOKUP(Z1127,List!A:E,4,FALSE)</f>
        <v>Second Tier</v>
      </c>
      <c r="AD1127" s="1" t="str">
        <f>VLOOKUP(Z1127,List!A:E,5,FALSE)</f>
        <v>Onsite</v>
      </c>
      <c r="AE1127" s="1" t="s">
        <v>49</v>
      </c>
      <c r="AF1127" s="1" t="s">
        <v>69</v>
      </c>
      <c r="AG1127" s="1" t="s">
        <v>1071</v>
      </c>
      <c r="AH1127" s="1" t="s">
        <v>8754</v>
      </c>
      <c r="AI1127" s="1" t="s">
        <v>3971</v>
      </c>
      <c r="AK1127" s="1" t="s">
        <v>47</v>
      </c>
      <c r="AL1127" s="1" t="s">
        <v>54</v>
      </c>
      <c r="AM1127" s="1" t="s">
        <v>55</v>
      </c>
      <c r="AN1127" s="1" t="s">
        <v>8746</v>
      </c>
      <c r="AO1127" s="1" t="s">
        <v>43</v>
      </c>
    </row>
    <row r="1128" spans="1:41" x14ac:dyDescent="0.55000000000000004">
      <c r="A1128" s="1" t="s">
        <v>371</v>
      </c>
      <c r="B1128" s="1" t="s">
        <v>8755</v>
      </c>
      <c r="C1128" s="1">
        <v>2022</v>
      </c>
      <c r="D1128" s="1">
        <v>2</v>
      </c>
      <c r="E1128" s="1">
        <v>25</v>
      </c>
      <c r="F1128" s="4">
        <v>0.3668865740740741</v>
      </c>
      <c r="G1128" s="1" t="s">
        <v>36</v>
      </c>
      <c r="H1128" s="1" t="s">
        <v>8757</v>
      </c>
      <c r="I1128" s="1">
        <v>3493</v>
      </c>
      <c r="J1128" s="1" t="s">
        <v>8758</v>
      </c>
      <c r="K1128" s="1" t="s">
        <v>55</v>
      </c>
      <c r="L1128" s="1" t="s">
        <v>47</v>
      </c>
      <c r="N1128" s="1" t="s">
        <v>42</v>
      </c>
      <c r="O1128" s="1" t="s">
        <v>43</v>
      </c>
      <c r="P1128" s="1">
        <v>1</v>
      </c>
      <c r="Q1128" s="1" t="s">
        <v>44</v>
      </c>
      <c r="R1128" s="1">
        <v>0</v>
      </c>
      <c r="S1128" s="1" t="s">
        <v>43</v>
      </c>
      <c r="T1128" s="1">
        <v>6855</v>
      </c>
      <c r="U1128" s="1" t="s">
        <v>4933</v>
      </c>
      <c r="V1128" s="1" t="s">
        <v>4934</v>
      </c>
      <c r="W1128" s="1" t="s">
        <v>40</v>
      </c>
      <c r="X1128" s="1" t="s">
        <v>8759</v>
      </c>
      <c r="Y1128" s="1" t="s">
        <v>8760</v>
      </c>
      <c r="Z1128" s="1" t="s">
        <v>144</v>
      </c>
      <c r="AA1128" s="1" t="str">
        <f>VLOOKUP(Z1128,List!A:E,2,FALSE)</f>
        <v>IT Support</v>
      </c>
      <c r="AB1128" s="1" t="str">
        <f>VLOOKUP(Z1128,List!A:E,3,FALSE)</f>
        <v>Point IT</v>
      </c>
      <c r="AC1128" s="1" t="str">
        <f>VLOOKUP(Z1128,List!A:E,4,FALSE)</f>
        <v>Frist Tier</v>
      </c>
      <c r="AD1128" s="1" t="str">
        <f>VLOOKUP(Z1128,List!A:E,5,FALSE)</f>
        <v>Frist Tier</v>
      </c>
      <c r="AE1128" s="1" t="s">
        <v>49</v>
      </c>
      <c r="AF1128" s="1" t="s">
        <v>69</v>
      </c>
      <c r="AG1128" s="1" t="s">
        <v>2438</v>
      </c>
      <c r="AH1128" s="1" t="s">
        <v>8761</v>
      </c>
      <c r="AI1128" s="1" t="s">
        <v>2250</v>
      </c>
      <c r="AK1128" s="1" t="s">
        <v>47</v>
      </c>
      <c r="AL1128" s="1" t="s">
        <v>54</v>
      </c>
      <c r="AM1128" s="1" t="s">
        <v>55</v>
      </c>
      <c r="AN1128" s="1" t="s">
        <v>8755</v>
      </c>
      <c r="AO1128" s="1" t="s">
        <v>43</v>
      </c>
    </row>
    <row r="1129" spans="1:41" x14ac:dyDescent="0.55000000000000004">
      <c r="A1129" s="1" t="s">
        <v>314</v>
      </c>
      <c r="C1129" s="1">
        <v>2022</v>
      </c>
      <c r="D1129" s="1">
        <v>2</v>
      </c>
      <c r="E1129" s="1">
        <v>25</v>
      </c>
      <c r="F1129" s="4">
        <v>0.36719907407407404</v>
      </c>
      <c r="G1129" s="1" t="s">
        <v>36</v>
      </c>
      <c r="H1129" s="1" t="s">
        <v>8763</v>
      </c>
      <c r="I1129" s="1">
        <v>3494</v>
      </c>
      <c r="J1129" s="1" t="s">
        <v>8764</v>
      </c>
      <c r="K1129" s="1" t="s">
        <v>55</v>
      </c>
      <c r="L1129" s="1" t="s">
        <v>47</v>
      </c>
      <c r="N1129" s="1" t="s">
        <v>42</v>
      </c>
      <c r="O1129" s="1" t="s">
        <v>43</v>
      </c>
      <c r="P1129" s="1">
        <v>2</v>
      </c>
      <c r="Q1129" s="1" t="s">
        <v>789</v>
      </c>
      <c r="R1129" s="1">
        <v>0</v>
      </c>
      <c r="S1129" s="1" t="s">
        <v>43</v>
      </c>
      <c r="T1129" s="1">
        <v>8611</v>
      </c>
      <c r="U1129" s="1" t="s">
        <v>1726</v>
      </c>
      <c r="V1129" s="1" t="s">
        <v>1727</v>
      </c>
      <c r="W1129" s="1" t="s">
        <v>47</v>
      </c>
      <c r="Z1129" s="1" t="s">
        <v>344</v>
      </c>
      <c r="AA1129" s="1" t="str">
        <f>VLOOKUP(Z1129,List!A:E,2,FALSE)</f>
        <v>PC Team</v>
      </c>
      <c r="AB1129" s="1" t="str">
        <f>VLOOKUP(Z1129,List!A:E,3,FALSE)</f>
        <v>7Sense (Lenovo)</v>
      </c>
      <c r="AC1129" s="1" t="str">
        <f>VLOOKUP(Z1129,List!A:E,4,FALSE)</f>
        <v>Second Tier</v>
      </c>
      <c r="AD1129" s="1" t="str">
        <f>VLOOKUP(Z1129,List!A:E,5,FALSE)</f>
        <v>Onsite</v>
      </c>
      <c r="AE1129" s="1" t="s">
        <v>49</v>
      </c>
      <c r="AF1129" s="1" t="s">
        <v>50</v>
      </c>
      <c r="AG1129" s="1" t="s">
        <v>792</v>
      </c>
      <c r="AH1129" s="1" t="s">
        <v>8765</v>
      </c>
      <c r="AI1129" s="1" t="s">
        <v>337</v>
      </c>
      <c r="AK1129" s="1" t="s">
        <v>47</v>
      </c>
      <c r="AL1129" s="1" t="s">
        <v>73</v>
      </c>
      <c r="AM1129" s="1" t="s">
        <v>55</v>
      </c>
      <c r="AN1129" s="1" t="s">
        <v>8766</v>
      </c>
      <c r="AO1129" s="1" t="s">
        <v>43</v>
      </c>
    </row>
    <row r="1130" spans="1:41" x14ac:dyDescent="0.55000000000000004">
      <c r="A1130" s="1" t="s">
        <v>34</v>
      </c>
      <c r="B1130" s="1" t="s">
        <v>8767</v>
      </c>
      <c r="C1130" s="1">
        <v>2022</v>
      </c>
      <c r="D1130" s="1">
        <v>2</v>
      </c>
      <c r="E1130" s="1">
        <v>25</v>
      </c>
      <c r="F1130" s="4">
        <v>0.37061342592592594</v>
      </c>
      <c r="G1130" s="1" t="s">
        <v>36</v>
      </c>
      <c r="H1130" s="1" t="s">
        <v>8769</v>
      </c>
      <c r="I1130" s="1">
        <v>3495</v>
      </c>
      <c r="J1130" s="1" t="s">
        <v>8770</v>
      </c>
      <c r="K1130" s="1" t="s">
        <v>55</v>
      </c>
      <c r="L1130" s="1" t="s">
        <v>47</v>
      </c>
      <c r="N1130" s="1" t="s">
        <v>42</v>
      </c>
      <c r="O1130" s="1" t="s">
        <v>43</v>
      </c>
      <c r="P1130" s="1">
        <v>2</v>
      </c>
      <c r="Q1130" s="1" t="s">
        <v>62</v>
      </c>
      <c r="R1130" s="1">
        <v>0</v>
      </c>
      <c r="S1130" s="1" t="s">
        <v>43</v>
      </c>
      <c r="T1130" s="1">
        <v>8157</v>
      </c>
      <c r="U1130" s="1" t="s">
        <v>3442</v>
      </c>
      <c r="V1130" s="1" t="s">
        <v>3443</v>
      </c>
      <c r="W1130" s="1" t="s">
        <v>40</v>
      </c>
      <c r="X1130" s="1" t="s">
        <v>8771</v>
      </c>
      <c r="Y1130" s="1" t="s">
        <v>8767</v>
      </c>
      <c r="Z1130" s="1" t="s">
        <v>177</v>
      </c>
      <c r="AA1130" s="1" t="str">
        <f>VLOOKUP(Z1130,List!A:E,2,FALSE)</f>
        <v>IT Support</v>
      </c>
      <c r="AB1130" s="1" t="str">
        <f>VLOOKUP(Z1130,List!A:E,3,FALSE)</f>
        <v>Point IT</v>
      </c>
      <c r="AC1130" s="1" t="str">
        <f>VLOOKUP(Z1130,List!A:E,4,FALSE)</f>
        <v>Frist Tier</v>
      </c>
      <c r="AD1130" s="1" t="str">
        <f>VLOOKUP(Z1130,List!A:E,5,FALSE)</f>
        <v>Frist Tier</v>
      </c>
      <c r="AE1130" s="1" t="s">
        <v>49</v>
      </c>
      <c r="AF1130" s="1" t="s">
        <v>69</v>
      </c>
      <c r="AG1130" s="1" t="s">
        <v>2580</v>
      </c>
      <c r="AH1130" s="1" t="s">
        <v>8772</v>
      </c>
      <c r="AI1130" s="1" t="s">
        <v>464</v>
      </c>
      <c r="AK1130" s="1" t="s">
        <v>47</v>
      </c>
      <c r="AL1130" s="1" t="s">
        <v>54</v>
      </c>
      <c r="AM1130" s="1" t="s">
        <v>55</v>
      </c>
      <c r="AN1130" s="1" t="s">
        <v>8767</v>
      </c>
      <c r="AO1130" s="1" t="s">
        <v>43</v>
      </c>
    </row>
    <row r="1131" spans="1:41" x14ac:dyDescent="0.55000000000000004">
      <c r="A1131" s="1" t="s">
        <v>371</v>
      </c>
      <c r="B1131" s="1" t="s">
        <v>8773</v>
      </c>
      <c r="C1131" s="1">
        <v>2022</v>
      </c>
      <c r="D1131" s="1">
        <v>2</v>
      </c>
      <c r="E1131" s="1">
        <v>25</v>
      </c>
      <c r="F1131" s="4">
        <v>0.37373842592592593</v>
      </c>
      <c r="G1131" s="1" t="s">
        <v>36</v>
      </c>
      <c r="H1131" s="1" t="s">
        <v>8775</v>
      </c>
      <c r="I1131" s="1">
        <v>3496</v>
      </c>
      <c r="J1131" s="1" t="s">
        <v>8776</v>
      </c>
      <c r="K1131" s="1" t="s">
        <v>55</v>
      </c>
      <c r="L1131" s="1" t="s">
        <v>47</v>
      </c>
      <c r="N1131" s="1" t="s">
        <v>42</v>
      </c>
      <c r="O1131" s="1" t="s">
        <v>43</v>
      </c>
      <c r="P1131" s="1">
        <v>1</v>
      </c>
      <c r="Q1131" s="1" t="s">
        <v>44</v>
      </c>
      <c r="R1131" s="1">
        <v>0</v>
      </c>
      <c r="S1131" s="1" t="s">
        <v>43</v>
      </c>
      <c r="T1131" s="1">
        <v>6855</v>
      </c>
      <c r="U1131" s="1" t="s">
        <v>4933</v>
      </c>
      <c r="V1131" s="1" t="s">
        <v>4934</v>
      </c>
      <c r="W1131" s="1" t="s">
        <v>40</v>
      </c>
      <c r="X1131" s="1" t="s">
        <v>8777</v>
      </c>
      <c r="Y1131" s="1" t="s">
        <v>8778</v>
      </c>
      <c r="Z1131" s="1" t="s">
        <v>144</v>
      </c>
      <c r="AA1131" s="1" t="str">
        <f>VLOOKUP(Z1131,List!A:E,2,FALSE)</f>
        <v>IT Support</v>
      </c>
      <c r="AB1131" s="1" t="str">
        <f>VLOOKUP(Z1131,List!A:E,3,FALSE)</f>
        <v>Point IT</v>
      </c>
      <c r="AC1131" s="1" t="str">
        <f>VLOOKUP(Z1131,List!A:E,4,FALSE)</f>
        <v>Frist Tier</v>
      </c>
      <c r="AD1131" s="1" t="str">
        <f>VLOOKUP(Z1131,List!A:E,5,FALSE)</f>
        <v>Frist Tier</v>
      </c>
      <c r="AE1131" s="1" t="s">
        <v>49</v>
      </c>
      <c r="AF1131" s="1" t="s">
        <v>69</v>
      </c>
      <c r="AG1131" s="1" t="s">
        <v>379</v>
      </c>
      <c r="AH1131" s="1" t="s">
        <v>8779</v>
      </c>
      <c r="AI1131" s="1" t="s">
        <v>2250</v>
      </c>
      <c r="AK1131" s="1" t="s">
        <v>47</v>
      </c>
      <c r="AL1131" s="1" t="s">
        <v>73</v>
      </c>
      <c r="AM1131" s="1" t="s">
        <v>55</v>
      </c>
      <c r="AN1131" s="1" t="s">
        <v>8773</v>
      </c>
      <c r="AO1131" s="1" t="s">
        <v>43</v>
      </c>
    </row>
    <row r="1132" spans="1:41" x14ac:dyDescent="0.55000000000000004">
      <c r="A1132" s="1" t="s">
        <v>34</v>
      </c>
      <c r="B1132" s="1" t="s">
        <v>8780</v>
      </c>
      <c r="C1132" s="1">
        <v>2022</v>
      </c>
      <c r="D1132" s="1">
        <v>2</v>
      </c>
      <c r="E1132" s="1">
        <v>25</v>
      </c>
      <c r="F1132" s="4">
        <v>0.3755208333333333</v>
      </c>
      <c r="G1132" s="1" t="s">
        <v>36</v>
      </c>
      <c r="H1132" s="1" t="s">
        <v>8782</v>
      </c>
      <c r="I1132" s="1">
        <v>3497</v>
      </c>
      <c r="J1132" s="1" t="s">
        <v>8783</v>
      </c>
      <c r="K1132" s="1" t="s">
        <v>55</v>
      </c>
      <c r="L1132" s="1" t="s">
        <v>47</v>
      </c>
      <c r="N1132" s="1" t="s">
        <v>42</v>
      </c>
      <c r="O1132" s="1" t="s">
        <v>43</v>
      </c>
      <c r="P1132" s="1">
        <v>1</v>
      </c>
      <c r="Q1132" s="1" t="s">
        <v>62</v>
      </c>
      <c r="R1132" s="1">
        <v>0</v>
      </c>
      <c r="S1132" s="1" t="s">
        <v>43</v>
      </c>
      <c r="T1132" s="1">
        <v>8481</v>
      </c>
      <c r="U1132" s="1" t="s">
        <v>342</v>
      </c>
      <c r="V1132" s="1" t="s">
        <v>343</v>
      </c>
      <c r="W1132" s="1" t="s">
        <v>40</v>
      </c>
      <c r="X1132" s="1" t="s">
        <v>8784</v>
      </c>
      <c r="Y1132" s="1" t="s">
        <v>8785</v>
      </c>
      <c r="Z1132" s="1" t="s">
        <v>144</v>
      </c>
      <c r="AA1132" s="1" t="str">
        <f>VLOOKUP(Z1132,List!A:E,2,FALSE)</f>
        <v>IT Support</v>
      </c>
      <c r="AB1132" s="1" t="str">
        <f>VLOOKUP(Z1132,List!A:E,3,FALSE)</f>
        <v>Point IT</v>
      </c>
      <c r="AC1132" s="1" t="str">
        <f>VLOOKUP(Z1132,List!A:E,4,FALSE)</f>
        <v>Frist Tier</v>
      </c>
      <c r="AD1132" s="1" t="str">
        <f>VLOOKUP(Z1132,List!A:E,5,FALSE)</f>
        <v>Frist Tier</v>
      </c>
      <c r="AE1132" s="1" t="s">
        <v>49</v>
      </c>
      <c r="AF1132" s="1" t="s">
        <v>69</v>
      </c>
      <c r="AG1132" s="1" t="s">
        <v>2580</v>
      </c>
      <c r="AH1132" s="1" t="s">
        <v>8786</v>
      </c>
      <c r="AI1132" s="1" t="s">
        <v>1488</v>
      </c>
      <c r="AK1132" s="1" t="s">
        <v>47</v>
      </c>
      <c r="AL1132" s="1" t="s">
        <v>54</v>
      </c>
      <c r="AM1132" s="1" t="s">
        <v>55</v>
      </c>
      <c r="AN1132" s="1" t="s">
        <v>8780</v>
      </c>
      <c r="AO1132" s="1" t="s">
        <v>43</v>
      </c>
    </row>
    <row r="1133" spans="1:41" x14ac:dyDescent="0.55000000000000004">
      <c r="A1133" s="1" t="s">
        <v>656</v>
      </c>
      <c r="B1133" s="1" t="s">
        <v>8787</v>
      </c>
      <c r="C1133" s="1">
        <v>2022</v>
      </c>
      <c r="D1133" s="1">
        <v>2</v>
      </c>
      <c r="E1133" s="1">
        <v>25</v>
      </c>
      <c r="F1133" s="4">
        <v>0.37905092592592587</v>
      </c>
      <c r="G1133" s="1" t="s">
        <v>36</v>
      </c>
      <c r="H1133" s="1" t="s">
        <v>8789</v>
      </c>
      <c r="I1133" s="1">
        <v>3498</v>
      </c>
      <c r="J1133" s="1" t="s">
        <v>8790</v>
      </c>
      <c r="K1133" s="1" t="s">
        <v>55</v>
      </c>
      <c r="L1133" s="1" t="s">
        <v>47</v>
      </c>
      <c r="N1133" s="1" t="s">
        <v>42</v>
      </c>
      <c r="O1133" s="1" t="s">
        <v>43</v>
      </c>
      <c r="P1133" s="1">
        <v>1</v>
      </c>
      <c r="Q1133" s="1" t="s">
        <v>62</v>
      </c>
      <c r="R1133" s="1">
        <v>0</v>
      </c>
      <c r="S1133" s="1" t="s">
        <v>43</v>
      </c>
      <c r="T1133" s="1">
        <v>6569</v>
      </c>
      <c r="U1133" s="1" t="s">
        <v>3562</v>
      </c>
      <c r="V1133" s="1" t="s">
        <v>3563</v>
      </c>
      <c r="W1133" s="1" t="s">
        <v>40</v>
      </c>
      <c r="X1133" s="1" t="s">
        <v>8791</v>
      </c>
      <c r="Y1133" s="1" t="s">
        <v>8787</v>
      </c>
      <c r="Z1133" s="1" t="s">
        <v>177</v>
      </c>
      <c r="AA1133" s="1" t="str">
        <f>VLOOKUP(Z1133,List!A:E,2,FALSE)</f>
        <v>IT Support</v>
      </c>
      <c r="AB1133" s="1" t="str">
        <f>VLOOKUP(Z1133,List!A:E,3,FALSE)</f>
        <v>Point IT</v>
      </c>
      <c r="AC1133" s="1" t="str">
        <f>VLOOKUP(Z1133,List!A:E,4,FALSE)</f>
        <v>Frist Tier</v>
      </c>
      <c r="AD1133" s="1" t="str">
        <f>VLOOKUP(Z1133,List!A:E,5,FALSE)</f>
        <v>Frist Tier</v>
      </c>
      <c r="AE1133" s="1" t="s">
        <v>49</v>
      </c>
      <c r="AF1133" s="1" t="s">
        <v>69</v>
      </c>
      <c r="AG1133" s="1" t="s">
        <v>857</v>
      </c>
      <c r="AH1133" s="1" t="s">
        <v>8792</v>
      </c>
      <c r="AI1133" s="1" t="s">
        <v>670</v>
      </c>
      <c r="AK1133" s="1" t="s">
        <v>47</v>
      </c>
      <c r="AL1133" s="1" t="s">
        <v>54</v>
      </c>
      <c r="AM1133" s="1" t="s">
        <v>55</v>
      </c>
      <c r="AN1133" s="1" t="s">
        <v>8787</v>
      </c>
      <c r="AO1133" s="1" t="s">
        <v>43</v>
      </c>
    </row>
    <row r="1134" spans="1:41" x14ac:dyDescent="0.55000000000000004">
      <c r="A1134" s="1" t="s">
        <v>135</v>
      </c>
      <c r="B1134" s="1" t="s">
        <v>8793</v>
      </c>
      <c r="C1134" s="1">
        <v>2022</v>
      </c>
      <c r="D1134" s="1">
        <v>2</v>
      </c>
      <c r="E1134" s="1">
        <v>25</v>
      </c>
      <c r="F1134" s="4">
        <v>0.39172453703703702</v>
      </c>
      <c r="G1134" s="1" t="s">
        <v>36</v>
      </c>
      <c r="H1134" s="1" t="s">
        <v>8795</v>
      </c>
      <c r="I1134" s="1">
        <v>3499</v>
      </c>
      <c r="J1134" s="1" t="s">
        <v>8796</v>
      </c>
      <c r="K1134" s="1" t="s">
        <v>55</v>
      </c>
      <c r="L1134" s="1" t="s">
        <v>47</v>
      </c>
      <c r="N1134" s="1" t="s">
        <v>42</v>
      </c>
      <c r="O1134" s="1" t="s">
        <v>43</v>
      </c>
      <c r="P1134" s="1">
        <v>2</v>
      </c>
      <c r="R1134" s="1">
        <v>0</v>
      </c>
      <c r="S1134" s="1" t="s">
        <v>43</v>
      </c>
      <c r="T1134" s="1">
        <v>7032</v>
      </c>
      <c r="U1134" s="1" t="s">
        <v>1743</v>
      </c>
      <c r="V1134" s="1" t="s">
        <v>1744</v>
      </c>
      <c r="W1134" s="1" t="s">
        <v>40</v>
      </c>
      <c r="X1134" s="1" t="s">
        <v>8797</v>
      </c>
      <c r="Y1134" s="1" t="s">
        <v>8793</v>
      </c>
      <c r="Z1134" s="1" t="s">
        <v>177</v>
      </c>
      <c r="AA1134" s="1" t="str">
        <f>VLOOKUP(Z1134,List!A:E,2,FALSE)</f>
        <v>IT Support</v>
      </c>
      <c r="AB1134" s="1" t="str">
        <f>VLOOKUP(Z1134,List!A:E,3,FALSE)</f>
        <v>Point IT</v>
      </c>
      <c r="AC1134" s="1" t="str">
        <f>VLOOKUP(Z1134,List!A:E,4,FALSE)</f>
        <v>Frist Tier</v>
      </c>
      <c r="AD1134" s="1" t="str">
        <f>VLOOKUP(Z1134,List!A:E,5,FALSE)</f>
        <v>Frist Tier</v>
      </c>
      <c r="AE1134" s="1" t="s">
        <v>49</v>
      </c>
      <c r="AF1134" s="1" t="s">
        <v>69</v>
      </c>
      <c r="AG1134" s="1" t="s">
        <v>145</v>
      </c>
      <c r="AH1134" s="1" t="s">
        <v>8798</v>
      </c>
      <c r="AI1134" s="1" t="s">
        <v>1749</v>
      </c>
      <c r="AK1134" s="1" t="s">
        <v>47</v>
      </c>
      <c r="AL1134" s="1" t="s">
        <v>54</v>
      </c>
      <c r="AM1134" s="1" t="s">
        <v>55</v>
      </c>
      <c r="AN1134" s="1" t="s">
        <v>8793</v>
      </c>
      <c r="AO1134" s="1" t="s">
        <v>43</v>
      </c>
    </row>
    <row r="1135" spans="1:41" x14ac:dyDescent="0.55000000000000004">
      <c r="A1135" s="1" t="s">
        <v>656</v>
      </c>
      <c r="B1135" s="1" t="s">
        <v>8799</v>
      </c>
      <c r="C1135" s="1">
        <v>2022</v>
      </c>
      <c r="D1135" s="1">
        <v>2</v>
      </c>
      <c r="E1135" s="1">
        <v>25</v>
      </c>
      <c r="F1135" s="4">
        <v>0.39868055555555554</v>
      </c>
      <c r="G1135" s="1" t="s">
        <v>36</v>
      </c>
      <c r="H1135" s="1" t="s">
        <v>8801</v>
      </c>
      <c r="I1135" s="1">
        <v>3500</v>
      </c>
      <c r="J1135" s="1" t="s">
        <v>8802</v>
      </c>
      <c r="K1135" s="1" t="s">
        <v>55</v>
      </c>
      <c r="L1135" s="1" t="s">
        <v>47</v>
      </c>
      <c r="N1135" s="1" t="s">
        <v>42</v>
      </c>
      <c r="O1135" s="1" t="s">
        <v>43</v>
      </c>
      <c r="P1135" s="1">
        <v>1</v>
      </c>
      <c r="Q1135" s="1" t="s">
        <v>62</v>
      </c>
      <c r="R1135" s="1">
        <v>0</v>
      </c>
      <c r="S1135" s="1" t="s">
        <v>43</v>
      </c>
      <c r="T1135" s="1">
        <v>6569</v>
      </c>
      <c r="U1135" s="1" t="s">
        <v>3562</v>
      </c>
      <c r="V1135" s="1" t="s">
        <v>3563</v>
      </c>
      <c r="W1135" s="1" t="s">
        <v>40</v>
      </c>
      <c r="X1135" s="1" t="s">
        <v>8803</v>
      </c>
      <c r="Y1135" s="1" t="s">
        <v>8799</v>
      </c>
      <c r="Z1135" s="1" t="s">
        <v>177</v>
      </c>
      <c r="AA1135" s="1" t="str">
        <f>VLOOKUP(Z1135,List!A:E,2,FALSE)</f>
        <v>IT Support</v>
      </c>
      <c r="AB1135" s="1" t="str">
        <f>VLOOKUP(Z1135,List!A:E,3,FALSE)</f>
        <v>Point IT</v>
      </c>
      <c r="AC1135" s="1" t="str">
        <f>VLOOKUP(Z1135,List!A:E,4,FALSE)</f>
        <v>Frist Tier</v>
      </c>
      <c r="AD1135" s="1" t="str">
        <f>VLOOKUP(Z1135,List!A:E,5,FALSE)</f>
        <v>Frist Tier</v>
      </c>
      <c r="AE1135" s="1" t="s">
        <v>49</v>
      </c>
      <c r="AF1135" s="1" t="s">
        <v>69</v>
      </c>
      <c r="AG1135" s="1" t="s">
        <v>857</v>
      </c>
      <c r="AH1135" s="1" t="s">
        <v>8804</v>
      </c>
      <c r="AI1135" s="1" t="s">
        <v>670</v>
      </c>
      <c r="AK1135" s="1" t="s">
        <v>47</v>
      </c>
      <c r="AL1135" s="1" t="s">
        <v>54</v>
      </c>
      <c r="AM1135" s="1" t="s">
        <v>55</v>
      </c>
      <c r="AN1135" s="1" t="s">
        <v>8805</v>
      </c>
      <c r="AO1135" s="1" t="s">
        <v>43</v>
      </c>
    </row>
    <row r="1136" spans="1:41" x14ac:dyDescent="0.55000000000000004">
      <c r="A1136" s="1" t="s">
        <v>34</v>
      </c>
      <c r="C1136" s="1">
        <v>2022</v>
      </c>
      <c r="D1136" s="1">
        <v>2</v>
      </c>
      <c r="E1136" s="1">
        <v>25</v>
      </c>
      <c r="F1136" s="4">
        <v>0.39936342592592594</v>
      </c>
      <c r="G1136" s="1" t="s">
        <v>36</v>
      </c>
      <c r="H1136" s="1" t="s">
        <v>8807</v>
      </c>
      <c r="I1136" s="1">
        <v>3501</v>
      </c>
      <c r="J1136" s="1" t="s">
        <v>8808</v>
      </c>
      <c r="K1136" s="1" t="s">
        <v>55</v>
      </c>
      <c r="L1136" s="1" t="s">
        <v>47</v>
      </c>
      <c r="N1136" s="1" t="s">
        <v>42</v>
      </c>
      <c r="O1136" s="1" t="s">
        <v>43</v>
      </c>
      <c r="P1136" s="1">
        <v>1</v>
      </c>
      <c r="Q1136" s="1" t="s">
        <v>62</v>
      </c>
      <c r="R1136" s="1">
        <v>0</v>
      </c>
      <c r="S1136" s="1" t="s">
        <v>43</v>
      </c>
      <c r="T1136" s="1">
        <v>894434653</v>
      </c>
      <c r="U1136" s="1" t="s">
        <v>8809</v>
      </c>
      <c r="V1136" s="1" t="s">
        <v>8810</v>
      </c>
      <c r="W1136" s="1" t="s">
        <v>47</v>
      </c>
      <c r="Z1136" s="1" t="s">
        <v>367</v>
      </c>
      <c r="AA1136" s="1" t="str">
        <f>VLOOKUP(Z1136,List!A:E,2,FALSE)</f>
        <v>IT Support</v>
      </c>
      <c r="AB1136" s="1" t="str">
        <f>VLOOKUP(Z1136,List!A:E,3,FALSE)</f>
        <v>Point IT</v>
      </c>
      <c r="AC1136" s="1" t="str">
        <f>VLOOKUP(Z1136,List!A:E,4,FALSE)</f>
        <v>Second Tier</v>
      </c>
      <c r="AD1136" s="1" t="str">
        <f>VLOOKUP(Z1136,List!A:E,5,FALSE)</f>
        <v>Onsite</v>
      </c>
      <c r="AE1136" s="1" t="s">
        <v>49</v>
      </c>
      <c r="AF1136" s="1" t="s">
        <v>533</v>
      </c>
      <c r="AG1136" s="1" t="s">
        <v>200</v>
      </c>
      <c r="AH1136" s="1" t="s">
        <v>8811</v>
      </c>
      <c r="AI1136" s="1" t="s">
        <v>213</v>
      </c>
      <c r="AK1136" s="1" t="s">
        <v>47</v>
      </c>
      <c r="AL1136" s="1" t="s">
        <v>54</v>
      </c>
      <c r="AM1136" s="1" t="s">
        <v>55</v>
      </c>
      <c r="AN1136" s="1" t="s">
        <v>8812</v>
      </c>
      <c r="AO1136" s="1" t="s">
        <v>43</v>
      </c>
    </row>
    <row r="1137" spans="1:41" x14ac:dyDescent="0.55000000000000004">
      <c r="A1137" s="1" t="s">
        <v>34</v>
      </c>
      <c r="B1137" s="1" t="s">
        <v>8813</v>
      </c>
      <c r="C1137" s="1">
        <v>2022</v>
      </c>
      <c r="D1137" s="1">
        <v>2</v>
      </c>
      <c r="E1137" s="1">
        <v>25</v>
      </c>
      <c r="F1137" s="4">
        <v>0.40236111111111111</v>
      </c>
      <c r="G1137" s="1" t="s">
        <v>36</v>
      </c>
      <c r="H1137" s="1" t="s">
        <v>8815</v>
      </c>
      <c r="I1137" s="1">
        <v>3502</v>
      </c>
      <c r="J1137" s="1" t="s">
        <v>8816</v>
      </c>
      <c r="K1137" s="1" t="s">
        <v>8817</v>
      </c>
      <c r="L1137" s="1" t="s">
        <v>40</v>
      </c>
      <c r="M1137" s="1" t="s">
        <v>8818</v>
      </c>
      <c r="N1137" s="1" t="s">
        <v>42</v>
      </c>
      <c r="O1137" s="1" t="s">
        <v>43</v>
      </c>
      <c r="P1137" s="1">
        <v>1</v>
      </c>
      <c r="Q1137" s="1" t="s">
        <v>116</v>
      </c>
      <c r="R1137" s="1">
        <v>1</v>
      </c>
      <c r="S1137" s="1" t="s">
        <v>43</v>
      </c>
      <c r="T1137" s="1">
        <v>835442210</v>
      </c>
      <c r="U1137" s="1" t="s">
        <v>1536</v>
      </c>
      <c r="V1137" s="1" t="s">
        <v>1537</v>
      </c>
      <c r="W1137" s="1" t="s">
        <v>40</v>
      </c>
      <c r="X1137" s="1" t="s">
        <v>8819</v>
      </c>
      <c r="Y1137" s="1" t="s">
        <v>8820</v>
      </c>
      <c r="Z1137" s="1" t="s">
        <v>959</v>
      </c>
      <c r="AA1137" s="1" t="str">
        <f>VLOOKUP(Z1137,List!A:E,2,FALSE)</f>
        <v>Application Support</v>
      </c>
      <c r="AB1137" s="1" t="str">
        <f>VLOOKUP(Z1137,List!A:E,3,FALSE)</f>
        <v>CRA</v>
      </c>
      <c r="AC1137" s="1" t="str">
        <f>VLOOKUP(Z1137,List!A:E,4,FALSE)</f>
        <v>Second Tier</v>
      </c>
      <c r="AD1137" s="1" t="str">
        <f>VLOOKUP(Z1137,List!A:E,5,FALSE)</f>
        <v>Second Tier</v>
      </c>
      <c r="AE1137" s="1" t="s">
        <v>49</v>
      </c>
      <c r="AF1137" s="1" t="s">
        <v>69</v>
      </c>
      <c r="AG1137" s="1" t="s">
        <v>51</v>
      </c>
      <c r="AH1137" s="1" t="s">
        <v>8821</v>
      </c>
      <c r="AI1137" s="1" t="s">
        <v>2272</v>
      </c>
      <c r="AK1137" s="1" t="s">
        <v>47</v>
      </c>
      <c r="AL1137" s="1" t="s">
        <v>54</v>
      </c>
      <c r="AM1137" s="1" t="s">
        <v>55</v>
      </c>
      <c r="AN1137" s="1" t="s">
        <v>8813</v>
      </c>
      <c r="AO1137" s="1" t="s">
        <v>43</v>
      </c>
    </row>
    <row r="1138" spans="1:41" x14ac:dyDescent="0.55000000000000004">
      <c r="A1138" s="1" t="s">
        <v>203</v>
      </c>
      <c r="B1138" s="1" t="s">
        <v>8822</v>
      </c>
      <c r="C1138" s="1">
        <v>2022</v>
      </c>
      <c r="D1138" s="1">
        <v>2</v>
      </c>
      <c r="E1138" s="1">
        <v>25</v>
      </c>
      <c r="F1138" s="4">
        <v>0.40300925925925929</v>
      </c>
      <c r="H1138" s="1" t="s">
        <v>8824</v>
      </c>
      <c r="I1138" s="1">
        <v>3503</v>
      </c>
      <c r="J1138" s="1" t="s">
        <v>8825</v>
      </c>
      <c r="K1138" s="1" t="s">
        <v>55</v>
      </c>
      <c r="L1138" s="1" t="s">
        <v>47</v>
      </c>
      <c r="N1138" s="1" t="s">
        <v>42</v>
      </c>
      <c r="O1138" s="1" t="s">
        <v>43</v>
      </c>
      <c r="P1138" s="1">
        <v>1</v>
      </c>
      <c r="Q1138" s="1" t="s">
        <v>319</v>
      </c>
      <c r="R1138" s="1">
        <v>0</v>
      </c>
      <c r="S1138" s="1" t="s">
        <v>43</v>
      </c>
      <c r="T1138" s="1">
        <v>8496</v>
      </c>
      <c r="U1138" s="1" t="s">
        <v>6868</v>
      </c>
      <c r="V1138" s="1" t="s">
        <v>6869</v>
      </c>
      <c r="W1138" s="1" t="s">
        <v>40</v>
      </c>
      <c r="X1138" s="1" t="s">
        <v>8826</v>
      </c>
      <c r="Y1138" s="1" t="s">
        <v>8822</v>
      </c>
      <c r="Z1138" s="1" t="s">
        <v>210</v>
      </c>
      <c r="AA1138" s="1" t="str">
        <f>VLOOKUP(Z1138,List!A:E,2,FALSE)</f>
        <v>E-sarabun</v>
      </c>
      <c r="AB1138" s="1" t="str">
        <f>VLOOKUP(Z1138,List!A:E,3,FALSE)</f>
        <v>CRA</v>
      </c>
      <c r="AC1138" s="1" t="str">
        <f>VLOOKUP(Z1138,List!A:E,4,FALSE)</f>
        <v>Second Tier</v>
      </c>
      <c r="AD1138" s="1" t="str">
        <f>VLOOKUP(Z1138,List!A:E,5,FALSE)</f>
        <v>Second Tier</v>
      </c>
      <c r="AE1138" s="1" t="s">
        <v>49</v>
      </c>
      <c r="AF1138" s="1" t="s">
        <v>69</v>
      </c>
      <c r="AG1138" s="1" t="s">
        <v>211</v>
      </c>
      <c r="AH1138" s="1" t="s">
        <v>8827</v>
      </c>
      <c r="AI1138" s="1" t="s">
        <v>202</v>
      </c>
      <c r="AK1138" s="1" t="s">
        <v>47</v>
      </c>
      <c r="AL1138" s="1" t="s">
        <v>73</v>
      </c>
      <c r="AM1138" s="1" t="s">
        <v>55</v>
      </c>
      <c r="AN1138" s="1" t="s">
        <v>8822</v>
      </c>
      <c r="AO1138" s="1" t="s">
        <v>43</v>
      </c>
    </row>
    <row r="1139" spans="1:41" x14ac:dyDescent="0.55000000000000004">
      <c r="A1139" s="1" t="s">
        <v>314</v>
      </c>
      <c r="C1139" s="1">
        <v>2022</v>
      </c>
      <c r="D1139" s="1">
        <v>2</v>
      </c>
      <c r="E1139" s="1">
        <v>25</v>
      </c>
      <c r="F1139" s="4">
        <v>0.41275462962962961</v>
      </c>
      <c r="G1139" s="1" t="s">
        <v>36</v>
      </c>
      <c r="H1139" s="1" t="s">
        <v>8829</v>
      </c>
      <c r="I1139" s="1">
        <v>3504</v>
      </c>
      <c r="J1139" s="1" t="s">
        <v>8830</v>
      </c>
      <c r="K1139" s="1" t="s">
        <v>55</v>
      </c>
      <c r="L1139" s="1" t="s">
        <v>47</v>
      </c>
      <c r="N1139" s="1" t="s">
        <v>42</v>
      </c>
      <c r="O1139" s="1" t="s">
        <v>43</v>
      </c>
      <c r="P1139" s="1">
        <v>1</v>
      </c>
      <c r="Q1139" s="1" t="s">
        <v>789</v>
      </c>
      <c r="R1139" s="1">
        <v>0</v>
      </c>
      <c r="S1139" s="1" t="s">
        <v>43</v>
      </c>
      <c r="T1139" s="1">
        <v>5815</v>
      </c>
      <c r="U1139" s="1" t="s">
        <v>4062</v>
      </c>
      <c r="V1139" s="1" t="s">
        <v>4063</v>
      </c>
      <c r="W1139" s="1" t="s">
        <v>40</v>
      </c>
      <c r="X1139" s="1" t="s">
        <v>8831</v>
      </c>
      <c r="Y1139" s="1" t="s">
        <v>8832</v>
      </c>
      <c r="Z1139" s="1" t="s">
        <v>344</v>
      </c>
      <c r="AA1139" s="1" t="str">
        <f>VLOOKUP(Z1139,List!A:E,2,FALSE)</f>
        <v>PC Team</v>
      </c>
      <c r="AB1139" s="1" t="str">
        <f>VLOOKUP(Z1139,List!A:E,3,FALSE)</f>
        <v>7Sense (Lenovo)</v>
      </c>
      <c r="AC1139" s="1" t="str">
        <f>VLOOKUP(Z1139,List!A:E,4,FALSE)</f>
        <v>Second Tier</v>
      </c>
      <c r="AD1139" s="1" t="str">
        <f>VLOOKUP(Z1139,List!A:E,5,FALSE)</f>
        <v>Onsite</v>
      </c>
      <c r="AE1139" s="1" t="s">
        <v>49</v>
      </c>
      <c r="AF1139" s="1" t="s">
        <v>7273</v>
      </c>
      <c r="AG1139" s="1" t="s">
        <v>792</v>
      </c>
      <c r="AH1139" s="1" t="s">
        <v>8833</v>
      </c>
      <c r="AI1139" s="1" t="s">
        <v>998</v>
      </c>
      <c r="AK1139" s="1" t="s">
        <v>47</v>
      </c>
      <c r="AL1139" s="1" t="s">
        <v>73</v>
      </c>
      <c r="AM1139" s="1" t="s">
        <v>55</v>
      </c>
      <c r="AN1139" s="1" t="s">
        <v>8834</v>
      </c>
      <c r="AO1139" s="1" t="s">
        <v>43</v>
      </c>
    </row>
    <row r="1140" spans="1:41" x14ac:dyDescent="0.55000000000000004">
      <c r="A1140" s="1" t="s">
        <v>57</v>
      </c>
      <c r="B1140" s="1" t="s">
        <v>8835</v>
      </c>
      <c r="C1140" s="1">
        <v>2022</v>
      </c>
      <c r="D1140" s="1">
        <v>2</v>
      </c>
      <c r="E1140" s="1">
        <v>25</v>
      </c>
      <c r="F1140" s="4">
        <v>0.41351851851851856</v>
      </c>
      <c r="G1140" s="1" t="s">
        <v>36</v>
      </c>
      <c r="H1140" s="1" t="s">
        <v>8837</v>
      </c>
      <c r="I1140" s="1">
        <v>3505</v>
      </c>
      <c r="J1140" s="1" t="s">
        <v>8838</v>
      </c>
      <c r="K1140" s="1" t="s">
        <v>55</v>
      </c>
      <c r="L1140" s="1" t="s">
        <v>47</v>
      </c>
      <c r="N1140" s="1" t="s">
        <v>42</v>
      </c>
      <c r="O1140" s="1" t="s">
        <v>43</v>
      </c>
      <c r="P1140" s="1">
        <v>1</v>
      </c>
      <c r="Q1140" s="1" t="s">
        <v>62</v>
      </c>
      <c r="R1140" s="1">
        <v>0</v>
      </c>
      <c r="S1140" s="1" t="s">
        <v>43</v>
      </c>
      <c r="T1140" s="1">
        <v>6037</v>
      </c>
      <c r="U1140" s="1" t="s">
        <v>94</v>
      </c>
      <c r="V1140" s="1" t="s">
        <v>95</v>
      </c>
      <c r="W1140" s="1" t="s">
        <v>40</v>
      </c>
      <c r="X1140" s="1" t="s">
        <v>8839</v>
      </c>
      <c r="Y1140" s="1" t="s">
        <v>8835</v>
      </c>
      <c r="Z1140" s="1" t="s">
        <v>177</v>
      </c>
      <c r="AA1140" s="1" t="str">
        <f>VLOOKUP(Z1140,List!A:E,2,FALSE)</f>
        <v>IT Support</v>
      </c>
      <c r="AB1140" s="1" t="str">
        <f>VLOOKUP(Z1140,List!A:E,3,FALSE)</f>
        <v>Point IT</v>
      </c>
      <c r="AC1140" s="1" t="str">
        <f>VLOOKUP(Z1140,List!A:E,4,FALSE)</f>
        <v>Frist Tier</v>
      </c>
      <c r="AD1140" s="1" t="str">
        <f>VLOOKUP(Z1140,List!A:E,5,FALSE)</f>
        <v>Frist Tier</v>
      </c>
      <c r="AE1140" s="1" t="s">
        <v>49</v>
      </c>
      <c r="AF1140" s="1" t="s">
        <v>69</v>
      </c>
      <c r="AG1140" s="1" t="s">
        <v>4682</v>
      </c>
      <c r="AH1140" s="1" t="s">
        <v>8840</v>
      </c>
      <c r="AI1140" s="1" t="s">
        <v>97</v>
      </c>
      <c r="AK1140" s="1" t="s">
        <v>47</v>
      </c>
      <c r="AL1140" s="1" t="s">
        <v>73</v>
      </c>
      <c r="AM1140" s="1" t="s">
        <v>55</v>
      </c>
      <c r="AN1140" s="1" t="s">
        <v>8835</v>
      </c>
      <c r="AO1140" s="1" t="s">
        <v>43</v>
      </c>
    </row>
    <row r="1141" spans="1:41" x14ac:dyDescent="0.55000000000000004">
      <c r="A1141" s="1" t="s">
        <v>203</v>
      </c>
      <c r="B1141" s="1" t="s">
        <v>8841</v>
      </c>
      <c r="C1141" s="1">
        <v>2022</v>
      </c>
      <c r="D1141" s="1">
        <v>2</v>
      </c>
      <c r="E1141" s="1">
        <v>25</v>
      </c>
      <c r="F1141" s="4">
        <v>0.42555555555555552</v>
      </c>
      <c r="H1141" s="1" t="s">
        <v>47</v>
      </c>
      <c r="I1141" s="1">
        <v>3506</v>
      </c>
      <c r="J1141" s="1" t="s">
        <v>8843</v>
      </c>
      <c r="K1141" s="1" t="s">
        <v>55</v>
      </c>
      <c r="L1141" s="1" t="s">
        <v>47</v>
      </c>
      <c r="N1141" s="1" t="s">
        <v>42</v>
      </c>
      <c r="O1141" s="1" t="s">
        <v>43</v>
      </c>
      <c r="P1141" s="1">
        <v>1</v>
      </c>
      <c r="Q1141" s="1" t="s">
        <v>44</v>
      </c>
      <c r="R1141" s="1">
        <v>0</v>
      </c>
      <c r="S1141" s="1" t="s">
        <v>63</v>
      </c>
      <c r="T1141" s="1">
        <v>8719</v>
      </c>
      <c r="U1141" s="1" t="s">
        <v>588</v>
      </c>
      <c r="V1141" s="1" t="s">
        <v>589</v>
      </c>
      <c r="W1141" s="1" t="s">
        <v>40</v>
      </c>
      <c r="X1141" s="1" t="s">
        <v>8844</v>
      </c>
      <c r="Y1141" s="1" t="s">
        <v>8841</v>
      </c>
      <c r="Z1141" s="1" t="s">
        <v>210</v>
      </c>
      <c r="AA1141" s="1" t="str">
        <f>VLOOKUP(Z1141,List!A:E,2,FALSE)</f>
        <v>E-sarabun</v>
      </c>
      <c r="AB1141" s="1" t="str">
        <f>VLOOKUP(Z1141,List!A:E,3,FALSE)</f>
        <v>CRA</v>
      </c>
      <c r="AC1141" s="1" t="str">
        <f>VLOOKUP(Z1141,List!A:E,4,FALSE)</f>
        <v>Second Tier</v>
      </c>
      <c r="AD1141" s="1" t="str">
        <f>VLOOKUP(Z1141,List!A:E,5,FALSE)</f>
        <v>Second Tier</v>
      </c>
      <c r="AE1141" s="1" t="s">
        <v>49</v>
      </c>
      <c r="AF1141" s="1" t="s">
        <v>69</v>
      </c>
      <c r="AG1141" s="1" t="s">
        <v>211</v>
      </c>
      <c r="AH1141" s="1" t="s">
        <v>5532</v>
      </c>
      <c r="AK1141" s="1" t="s">
        <v>47</v>
      </c>
      <c r="AL1141" s="1" t="s">
        <v>54</v>
      </c>
      <c r="AM1141" s="1" t="s">
        <v>55</v>
      </c>
      <c r="AN1141" s="1" t="s">
        <v>8841</v>
      </c>
      <c r="AO1141" s="1" t="s">
        <v>43</v>
      </c>
    </row>
    <row r="1142" spans="1:41" x14ac:dyDescent="0.55000000000000004">
      <c r="A1142" s="1" t="s">
        <v>656</v>
      </c>
      <c r="B1142" s="1" t="s">
        <v>8845</v>
      </c>
      <c r="C1142" s="1">
        <v>2022</v>
      </c>
      <c r="D1142" s="1">
        <v>2</v>
      </c>
      <c r="E1142" s="1">
        <v>25</v>
      </c>
      <c r="F1142" s="4">
        <v>0.43075231481481485</v>
      </c>
      <c r="G1142" s="1" t="s">
        <v>36</v>
      </c>
      <c r="H1142" s="1" t="s">
        <v>8847</v>
      </c>
      <c r="I1142" s="1">
        <v>3507</v>
      </c>
      <c r="J1142" s="1" t="s">
        <v>8848</v>
      </c>
      <c r="K1142" s="1" t="s">
        <v>55</v>
      </c>
      <c r="L1142" s="1" t="s">
        <v>47</v>
      </c>
      <c r="N1142" s="1" t="s">
        <v>42</v>
      </c>
      <c r="O1142" s="1" t="s">
        <v>43</v>
      </c>
      <c r="P1142" s="1">
        <v>1</v>
      </c>
      <c r="Q1142" s="1" t="s">
        <v>62</v>
      </c>
      <c r="R1142" s="1">
        <v>0</v>
      </c>
      <c r="S1142" s="1" t="s">
        <v>43</v>
      </c>
      <c r="T1142" s="1">
        <v>8608</v>
      </c>
      <c r="U1142" s="1" t="s">
        <v>3740</v>
      </c>
      <c r="V1142" s="1" t="s">
        <v>3741</v>
      </c>
      <c r="W1142" s="1" t="s">
        <v>40</v>
      </c>
      <c r="X1142" s="1" t="s">
        <v>8849</v>
      </c>
      <c r="Y1142" s="1" t="s">
        <v>8845</v>
      </c>
      <c r="Z1142" s="1" t="s">
        <v>177</v>
      </c>
      <c r="AA1142" s="1" t="str">
        <f>VLOOKUP(Z1142,List!A:E,2,FALSE)</f>
        <v>IT Support</v>
      </c>
      <c r="AB1142" s="1" t="str">
        <f>VLOOKUP(Z1142,List!A:E,3,FALSE)</f>
        <v>Point IT</v>
      </c>
      <c r="AC1142" s="1" t="str">
        <f>VLOOKUP(Z1142,List!A:E,4,FALSE)</f>
        <v>Frist Tier</v>
      </c>
      <c r="AD1142" s="1" t="str">
        <f>VLOOKUP(Z1142,List!A:E,5,FALSE)</f>
        <v>Frist Tier</v>
      </c>
      <c r="AE1142" s="1" t="s">
        <v>49</v>
      </c>
      <c r="AF1142" s="1" t="s">
        <v>69</v>
      </c>
      <c r="AG1142" s="1" t="s">
        <v>663</v>
      </c>
      <c r="AH1142" s="1" t="s">
        <v>8850</v>
      </c>
      <c r="AI1142" s="1" t="s">
        <v>337</v>
      </c>
      <c r="AK1142" s="1" t="s">
        <v>47</v>
      </c>
      <c r="AL1142" s="1" t="s">
        <v>73</v>
      </c>
      <c r="AM1142" s="1" t="s">
        <v>55</v>
      </c>
      <c r="AN1142" s="1" t="s">
        <v>8851</v>
      </c>
      <c r="AO1142" s="1" t="s">
        <v>43</v>
      </c>
    </row>
    <row r="1143" spans="1:41" x14ac:dyDescent="0.55000000000000004">
      <c r="A1143" s="1" t="s">
        <v>656</v>
      </c>
      <c r="B1143" s="1" t="s">
        <v>8852</v>
      </c>
      <c r="C1143" s="1">
        <v>2022</v>
      </c>
      <c r="D1143" s="1">
        <v>2</v>
      </c>
      <c r="E1143" s="1">
        <v>25</v>
      </c>
      <c r="F1143" s="4">
        <v>0.43821759259259263</v>
      </c>
      <c r="G1143" s="1" t="s">
        <v>36</v>
      </c>
      <c r="H1143" s="1" t="s">
        <v>8854</v>
      </c>
      <c r="I1143" s="1">
        <v>3508</v>
      </c>
      <c r="J1143" s="1" t="s">
        <v>8855</v>
      </c>
      <c r="K1143" s="1" t="s">
        <v>55</v>
      </c>
      <c r="L1143" s="1" t="s">
        <v>47</v>
      </c>
      <c r="N1143" s="1" t="s">
        <v>42</v>
      </c>
      <c r="O1143" s="1" t="s">
        <v>43</v>
      </c>
      <c r="P1143" s="1">
        <v>1</v>
      </c>
      <c r="Q1143" s="1" t="s">
        <v>394</v>
      </c>
      <c r="R1143" s="1">
        <v>0</v>
      </c>
      <c r="S1143" s="1" t="s">
        <v>43</v>
      </c>
      <c r="T1143" s="1">
        <v>6428</v>
      </c>
      <c r="U1143" s="1" t="s">
        <v>8856</v>
      </c>
      <c r="V1143" s="1" t="s">
        <v>8857</v>
      </c>
      <c r="W1143" s="1" t="s">
        <v>40</v>
      </c>
      <c r="X1143" s="1" t="s">
        <v>8858</v>
      </c>
      <c r="Y1143" s="1" t="s">
        <v>8859</v>
      </c>
      <c r="Z1143" s="1" t="s">
        <v>68</v>
      </c>
      <c r="AA1143" s="1" t="str">
        <f>VLOOKUP(Z1143,List!A:E,2,FALSE)</f>
        <v>Network</v>
      </c>
      <c r="AB1143" s="1" t="str">
        <f>VLOOKUP(Z1143,List!A:E,3,FALSE)</f>
        <v>CRA</v>
      </c>
      <c r="AC1143" s="1" t="str">
        <f>VLOOKUP(Z1143,List!A:E,4,FALSE)</f>
        <v>Second Tier</v>
      </c>
      <c r="AD1143" s="1" t="str">
        <f>VLOOKUP(Z1143,List!A:E,5,FALSE)</f>
        <v>Second Tier</v>
      </c>
      <c r="AE1143" s="1" t="s">
        <v>49</v>
      </c>
      <c r="AF1143" s="1" t="s">
        <v>69</v>
      </c>
      <c r="AG1143" s="1" t="s">
        <v>663</v>
      </c>
      <c r="AH1143" s="1" t="s">
        <v>8860</v>
      </c>
      <c r="AI1143" s="1" t="s">
        <v>2687</v>
      </c>
      <c r="AK1143" s="1" t="s">
        <v>47</v>
      </c>
      <c r="AL1143" s="1" t="s">
        <v>54</v>
      </c>
      <c r="AM1143" s="1" t="s">
        <v>55</v>
      </c>
      <c r="AN1143" s="1" t="s">
        <v>8852</v>
      </c>
      <c r="AO1143" s="1" t="s">
        <v>43</v>
      </c>
    </row>
    <row r="1144" spans="1:41" x14ac:dyDescent="0.55000000000000004">
      <c r="A1144" s="1" t="s">
        <v>135</v>
      </c>
      <c r="B1144" s="1" t="s">
        <v>8861</v>
      </c>
      <c r="C1144" s="1">
        <v>2022</v>
      </c>
      <c r="D1144" s="1">
        <v>2</v>
      </c>
      <c r="E1144" s="1">
        <v>25</v>
      </c>
      <c r="F1144" s="4">
        <v>0.43822916666666667</v>
      </c>
      <c r="G1144" s="1" t="s">
        <v>36</v>
      </c>
      <c r="H1144" s="1" t="s">
        <v>8863</v>
      </c>
      <c r="I1144" s="1">
        <v>3509</v>
      </c>
      <c r="J1144" s="1" t="s">
        <v>8864</v>
      </c>
      <c r="K1144" s="1" t="s">
        <v>55</v>
      </c>
      <c r="L1144" s="1" t="s">
        <v>47</v>
      </c>
      <c r="N1144" s="1" t="s">
        <v>42</v>
      </c>
      <c r="O1144" s="1" t="s">
        <v>43</v>
      </c>
      <c r="P1144" s="1">
        <v>1</v>
      </c>
      <c r="R1144" s="1">
        <v>0</v>
      </c>
      <c r="S1144" s="1" t="s">
        <v>43</v>
      </c>
      <c r="T1144" s="1">
        <v>6797</v>
      </c>
      <c r="U1144" s="1" t="s">
        <v>117</v>
      </c>
      <c r="V1144" s="1" t="s">
        <v>118</v>
      </c>
      <c r="W1144" s="1" t="s">
        <v>40</v>
      </c>
      <c r="X1144" s="1" t="s">
        <v>8865</v>
      </c>
      <c r="Y1144" s="1" t="s">
        <v>8861</v>
      </c>
      <c r="Z1144" s="1" t="s">
        <v>177</v>
      </c>
      <c r="AA1144" s="1" t="str">
        <f>VLOOKUP(Z1144,List!A:E,2,FALSE)</f>
        <v>IT Support</v>
      </c>
      <c r="AB1144" s="1" t="str">
        <f>VLOOKUP(Z1144,List!A:E,3,FALSE)</f>
        <v>Point IT</v>
      </c>
      <c r="AC1144" s="1" t="str">
        <f>VLOOKUP(Z1144,List!A:E,4,FALSE)</f>
        <v>Frist Tier</v>
      </c>
      <c r="AD1144" s="1" t="str">
        <f>VLOOKUP(Z1144,List!A:E,5,FALSE)</f>
        <v>Frist Tier</v>
      </c>
      <c r="AE1144" s="1" t="s">
        <v>49</v>
      </c>
      <c r="AF1144" s="1" t="s">
        <v>69</v>
      </c>
      <c r="AG1144" s="1" t="s">
        <v>145</v>
      </c>
      <c r="AH1144" s="1" t="s">
        <v>8866</v>
      </c>
      <c r="AI1144" s="1" t="s">
        <v>122</v>
      </c>
      <c r="AK1144" s="1" t="s">
        <v>47</v>
      </c>
      <c r="AL1144" s="1" t="s">
        <v>54</v>
      </c>
      <c r="AM1144" s="1" t="s">
        <v>55</v>
      </c>
      <c r="AN1144" s="1" t="s">
        <v>8867</v>
      </c>
      <c r="AO1144" s="1" t="s">
        <v>43</v>
      </c>
    </row>
    <row r="1145" spans="1:41" x14ac:dyDescent="0.55000000000000004">
      <c r="A1145" s="1" t="s">
        <v>34</v>
      </c>
      <c r="C1145" s="1">
        <v>2022</v>
      </c>
      <c r="D1145" s="1">
        <v>2</v>
      </c>
      <c r="E1145" s="1">
        <v>25</v>
      </c>
      <c r="F1145" s="4">
        <v>0.44449074074074074</v>
      </c>
      <c r="G1145" s="1" t="s">
        <v>1125</v>
      </c>
      <c r="H1145" s="1" t="s">
        <v>8869</v>
      </c>
      <c r="I1145" s="1">
        <v>3510</v>
      </c>
      <c r="J1145" s="1" t="s">
        <v>8870</v>
      </c>
      <c r="K1145" s="1" t="s">
        <v>55</v>
      </c>
      <c r="L1145" s="1" t="s">
        <v>47</v>
      </c>
      <c r="N1145" s="1" t="s">
        <v>42</v>
      </c>
      <c r="O1145" s="1" t="s">
        <v>43</v>
      </c>
      <c r="P1145" s="1">
        <v>1</v>
      </c>
      <c r="Q1145" s="1" t="s">
        <v>44</v>
      </c>
      <c r="R1145" s="1">
        <v>0</v>
      </c>
      <c r="S1145" s="1" t="s">
        <v>43</v>
      </c>
      <c r="T1145" s="1">
        <v>8888</v>
      </c>
      <c r="U1145" s="1" t="s">
        <v>8871</v>
      </c>
      <c r="V1145" s="1" t="s">
        <v>8872</v>
      </c>
      <c r="W1145" s="1" t="s">
        <v>47</v>
      </c>
      <c r="Z1145" s="1" t="s">
        <v>120</v>
      </c>
      <c r="AA1145" s="1" t="str">
        <f>VLOOKUP(Z1145,List!A:E,2,FALSE)</f>
        <v>IT Support</v>
      </c>
      <c r="AB1145" s="1" t="str">
        <f>VLOOKUP(Z1145,List!A:E,3,FALSE)</f>
        <v>CRA</v>
      </c>
      <c r="AC1145" s="1" t="str">
        <f>VLOOKUP(Z1145,List!A:E,4,FALSE)</f>
        <v>Second Tier</v>
      </c>
      <c r="AD1145" s="1" t="str">
        <f>VLOOKUP(Z1145,List!A:E,5,FALSE)</f>
        <v>Onsite</v>
      </c>
      <c r="AE1145" s="1" t="s">
        <v>1223</v>
      </c>
      <c r="AF1145" s="1" t="s">
        <v>50</v>
      </c>
      <c r="AG1145" s="1" t="s">
        <v>51</v>
      </c>
      <c r="AH1145" s="1" t="s">
        <v>2280</v>
      </c>
      <c r="AK1145" s="1" t="s">
        <v>47</v>
      </c>
      <c r="AL1145" s="1" t="s">
        <v>54</v>
      </c>
      <c r="AM1145" s="1" t="s">
        <v>55</v>
      </c>
      <c r="AN1145" s="1" t="s">
        <v>8873</v>
      </c>
      <c r="AO1145" s="1" t="s">
        <v>43</v>
      </c>
    </row>
    <row r="1146" spans="1:41" x14ac:dyDescent="0.55000000000000004">
      <c r="C1146" s="1">
        <v>2022</v>
      </c>
      <c r="D1146" s="1">
        <v>2</v>
      </c>
      <c r="E1146" s="1">
        <v>25</v>
      </c>
      <c r="F1146" s="4">
        <v>0.44883101851851853</v>
      </c>
      <c r="H1146" s="1" t="s">
        <v>8875</v>
      </c>
      <c r="I1146" s="1">
        <v>3511</v>
      </c>
      <c r="J1146" s="1" t="s">
        <v>8876</v>
      </c>
      <c r="K1146" s="1" t="s">
        <v>8877</v>
      </c>
      <c r="L1146" s="1" t="s">
        <v>40</v>
      </c>
      <c r="M1146" s="1" t="s">
        <v>8878</v>
      </c>
      <c r="N1146" s="1" t="s">
        <v>42</v>
      </c>
      <c r="O1146" s="1" t="s">
        <v>43</v>
      </c>
      <c r="P1146" s="1">
        <v>1</v>
      </c>
      <c r="R1146" s="1">
        <v>2</v>
      </c>
      <c r="S1146" s="1" t="s">
        <v>43</v>
      </c>
      <c r="T1146" s="1">
        <v>659640955</v>
      </c>
      <c r="U1146" s="1" t="s">
        <v>1689</v>
      </c>
      <c r="V1146" s="1" t="s">
        <v>1690</v>
      </c>
      <c r="W1146" s="1" t="s">
        <v>47</v>
      </c>
      <c r="Z1146" s="1" t="s">
        <v>6142</v>
      </c>
      <c r="AA1146" s="1">
        <f>VLOOKUP(Z1146,List!A:E,2,FALSE)</f>
        <v>0</v>
      </c>
      <c r="AB1146" s="1" t="str">
        <f>VLOOKUP(Z1146,List!A:E,3,FALSE)</f>
        <v>CRA</v>
      </c>
      <c r="AC1146" s="1" t="str">
        <f>VLOOKUP(Z1146,List!A:E,4,FALSE)</f>
        <v>Second Tier</v>
      </c>
      <c r="AD1146" s="1" t="str">
        <f>VLOOKUP(Z1146,List!A:E,5,FALSE)</f>
        <v>Frist Tier</v>
      </c>
      <c r="AE1146" s="1" t="s">
        <v>49</v>
      </c>
      <c r="AF1146" s="1" t="s">
        <v>533</v>
      </c>
      <c r="AH1146" s="1" t="s">
        <v>8879</v>
      </c>
      <c r="AI1146" s="1" t="s">
        <v>1692</v>
      </c>
      <c r="AK1146" s="1" t="s">
        <v>47</v>
      </c>
      <c r="AL1146" s="1" t="s">
        <v>73</v>
      </c>
      <c r="AM1146" s="1" t="s">
        <v>55</v>
      </c>
      <c r="AN1146" s="1" t="s">
        <v>8880</v>
      </c>
      <c r="AO1146" s="1" t="s">
        <v>43</v>
      </c>
    </row>
    <row r="1147" spans="1:41" x14ac:dyDescent="0.55000000000000004">
      <c r="A1147" s="1" t="s">
        <v>203</v>
      </c>
      <c r="B1147" s="1" t="s">
        <v>8881</v>
      </c>
      <c r="C1147" s="1">
        <v>2022</v>
      </c>
      <c r="D1147" s="1">
        <v>2</v>
      </c>
      <c r="E1147" s="1">
        <v>25</v>
      </c>
      <c r="F1147" s="4">
        <v>0.45092592592592595</v>
      </c>
      <c r="G1147" s="1" t="s">
        <v>8883</v>
      </c>
      <c r="H1147" s="1" t="s">
        <v>8884</v>
      </c>
      <c r="I1147" s="1">
        <v>3512</v>
      </c>
      <c r="J1147" s="1" t="s">
        <v>8885</v>
      </c>
      <c r="K1147" s="1" t="s">
        <v>55</v>
      </c>
      <c r="L1147" s="1" t="s">
        <v>47</v>
      </c>
      <c r="N1147" s="1" t="s">
        <v>42</v>
      </c>
      <c r="O1147" s="1" t="s">
        <v>43</v>
      </c>
      <c r="P1147" s="1">
        <v>1</v>
      </c>
      <c r="Q1147" s="1" t="s">
        <v>319</v>
      </c>
      <c r="R1147" s="1">
        <v>0</v>
      </c>
      <c r="S1147" s="1" t="s">
        <v>43</v>
      </c>
      <c r="T1147" s="1">
        <v>6846</v>
      </c>
      <c r="U1147" s="1" t="s">
        <v>8886</v>
      </c>
      <c r="V1147" s="1" t="s">
        <v>8887</v>
      </c>
      <c r="W1147" s="1" t="s">
        <v>40</v>
      </c>
      <c r="X1147" s="1" t="s">
        <v>5578</v>
      </c>
      <c r="Y1147" s="1" t="s">
        <v>8881</v>
      </c>
      <c r="Z1147" s="1" t="s">
        <v>210</v>
      </c>
      <c r="AA1147" s="1" t="str">
        <f>VLOOKUP(Z1147,List!A:E,2,FALSE)</f>
        <v>E-sarabun</v>
      </c>
      <c r="AB1147" s="1" t="str">
        <f>VLOOKUP(Z1147,List!A:E,3,FALSE)</f>
        <v>CRA</v>
      </c>
      <c r="AC1147" s="1" t="str">
        <f>VLOOKUP(Z1147,List!A:E,4,FALSE)</f>
        <v>Second Tier</v>
      </c>
      <c r="AD1147" s="1" t="str">
        <f>VLOOKUP(Z1147,List!A:E,5,FALSE)</f>
        <v>Second Tier</v>
      </c>
      <c r="AE1147" s="1" t="s">
        <v>49</v>
      </c>
      <c r="AF1147" s="1" t="s">
        <v>69</v>
      </c>
      <c r="AG1147" s="1" t="s">
        <v>211</v>
      </c>
      <c r="AH1147" s="1" t="s">
        <v>8888</v>
      </c>
      <c r="AK1147" s="1" t="s">
        <v>47</v>
      </c>
      <c r="AL1147" s="1" t="s">
        <v>73</v>
      </c>
      <c r="AM1147" s="1" t="s">
        <v>55</v>
      </c>
      <c r="AN1147" s="1" t="s">
        <v>8881</v>
      </c>
      <c r="AO1147" s="1" t="s">
        <v>43</v>
      </c>
    </row>
    <row r="1148" spans="1:41" x14ac:dyDescent="0.55000000000000004">
      <c r="A1148" s="1" t="s">
        <v>34</v>
      </c>
      <c r="B1148" s="1" t="s">
        <v>8889</v>
      </c>
      <c r="C1148" s="1">
        <v>2022</v>
      </c>
      <c r="D1148" s="1">
        <v>2</v>
      </c>
      <c r="E1148" s="1">
        <v>25</v>
      </c>
      <c r="F1148" s="4">
        <v>0.45143518518518522</v>
      </c>
      <c r="G1148" s="1" t="s">
        <v>36</v>
      </c>
      <c r="H1148" s="1" t="s">
        <v>8891</v>
      </c>
      <c r="I1148" s="1">
        <v>3513</v>
      </c>
      <c r="J1148" s="1" t="s">
        <v>8892</v>
      </c>
      <c r="K1148" s="1" t="s">
        <v>55</v>
      </c>
      <c r="L1148" s="1" t="s">
        <v>47</v>
      </c>
      <c r="N1148" s="1" t="s">
        <v>42</v>
      </c>
      <c r="O1148" s="1" t="s">
        <v>43</v>
      </c>
      <c r="P1148" s="1">
        <v>1</v>
      </c>
      <c r="Q1148" s="1" t="s">
        <v>62</v>
      </c>
      <c r="R1148" s="1">
        <v>0</v>
      </c>
      <c r="S1148" s="1" t="s">
        <v>43</v>
      </c>
      <c r="T1148" s="1">
        <v>951540493</v>
      </c>
      <c r="U1148" s="1" t="s">
        <v>1418</v>
      </c>
      <c r="V1148" s="1" t="s">
        <v>1419</v>
      </c>
      <c r="W1148" s="1" t="s">
        <v>40</v>
      </c>
      <c r="X1148" s="1" t="s">
        <v>8893</v>
      </c>
      <c r="Y1148" s="1" t="s">
        <v>8894</v>
      </c>
      <c r="Z1148" s="1" t="s">
        <v>144</v>
      </c>
      <c r="AA1148" s="1" t="str">
        <f>VLOOKUP(Z1148,List!A:E,2,FALSE)</f>
        <v>IT Support</v>
      </c>
      <c r="AB1148" s="1" t="str">
        <f>VLOOKUP(Z1148,List!A:E,3,FALSE)</f>
        <v>Point IT</v>
      </c>
      <c r="AC1148" s="1" t="str">
        <f>VLOOKUP(Z1148,List!A:E,4,FALSE)</f>
        <v>Frist Tier</v>
      </c>
      <c r="AD1148" s="1" t="str">
        <f>VLOOKUP(Z1148,List!A:E,5,FALSE)</f>
        <v>Frist Tier</v>
      </c>
      <c r="AE1148" s="1" t="s">
        <v>49</v>
      </c>
      <c r="AF1148" s="1" t="s">
        <v>69</v>
      </c>
      <c r="AG1148" s="1" t="s">
        <v>2580</v>
      </c>
      <c r="AH1148" s="1" t="s">
        <v>8895</v>
      </c>
      <c r="AI1148" s="1" t="s">
        <v>1488</v>
      </c>
      <c r="AK1148" s="1" t="s">
        <v>47</v>
      </c>
      <c r="AL1148" s="1" t="s">
        <v>54</v>
      </c>
      <c r="AM1148" s="1" t="s">
        <v>55</v>
      </c>
      <c r="AN1148" s="1" t="s">
        <v>8889</v>
      </c>
      <c r="AO1148" s="1" t="s">
        <v>43</v>
      </c>
    </row>
    <row r="1149" spans="1:41" x14ac:dyDescent="0.55000000000000004">
      <c r="A1149" s="1" t="s">
        <v>34</v>
      </c>
      <c r="B1149" s="1" t="s">
        <v>8896</v>
      </c>
      <c r="C1149" s="1">
        <v>2022</v>
      </c>
      <c r="D1149" s="1">
        <v>2</v>
      </c>
      <c r="E1149" s="1">
        <v>25</v>
      </c>
      <c r="F1149" s="4">
        <v>0.4551736111111111</v>
      </c>
      <c r="G1149" s="1" t="s">
        <v>36</v>
      </c>
      <c r="H1149" s="1" t="s">
        <v>8898</v>
      </c>
      <c r="I1149" s="1">
        <v>3514</v>
      </c>
      <c r="J1149" s="1" t="s">
        <v>8899</v>
      </c>
      <c r="K1149" s="1" t="s">
        <v>8900</v>
      </c>
      <c r="L1149" s="1" t="s">
        <v>40</v>
      </c>
      <c r="M1149" s="1" t="s">
        <v>8901</v>
      </c>
      <c r="N1149" s="1" t="s">
        <v>42</v>
      </c>
      <c r="O1149" s="1" t="s">
        <v>43</v>
      </c>
      <c r="P1149" s="1">
        <v>1</v>
      </c>
      <c r="Q1149" s="1" t="s">
        <v>116</v>
      </c>
      <c r="R1149" s="1">
        <v>1</v>
      </c>
      <c r="S1149" s="1" t="s">
        <v>43</v>
      </c>
      <c r="T1149" s="1">
        <v>616249478</v>
      </c>
      <c r="U1149" s="1" t="s">
        <v>7664</v>
      </c>
      <c r="V1149" s="1" t="s">
        <v>7665</v>
      </c>
      <c r="W1149" s="1" t="s">
        <v>40</v>
      </c>
      <c r="X1149" s="1" t="s">
        <v>8902</v>
      </c>
      <c r="Y1149" s="1" t="s">
        <v>8903</v>
      </c>
      <c r="Z1149" s="1" t="s">
        <v>959</v>
      </c>
      <c r="AA1149" s="1" t="str">
        <f>VLOOKUP(Z1149,List!A:E,2,FALSE)</f>
        <v>Application Support</v>
      </c>
      <c r="AB1149" s="1" t="str">
        <f>VLOOKUP(Z1149,List!A:E,3,FALSE)</f>
        <v>CRA</v>
      </c>
      <c r="AC1149" s="1" t="str">
        <f>VLOOKUP(Z1149,List!A:E,4,FALSE)</f>
        <v>Second Tier</v>
      </c>
      <c r="AD1149" s="1" t="str">
        <f>VLOOKUP(Z1149,List!A:E,5,FALSE)</f>
        <v>Second Tier</v>
      </c>
      <c r="AE1149" s="1" t="s">
        <v>49</v>
      </c>
      <c r="AF1149" s="1" t="s">
        <v>69</v>
      </c>
      <c r="AG1149" s="1" t="s">
        <v>51</v>
      </c>
      <c r="AH1149" s="1" t="s">
        <v>8904</v>
      </c>
      <c r="AI1149" s="1" t="s">
        <v>2333</v>
      </c>
      <c r="AK1149" s="1" t="s">
        <v>47</v>
      </c>
      <c r="AL1149" s="1" t="s">
        <v>54</v>
      </c>
      <c r="AM1149" s="1" t="s">
        <v>55</v>
      </c>
      <c r="AN1149" s="1" t="s">
        <v>8896</v>
      </c>
      <c r="AO1149" s="1" t="s">
        <v>43</v>
      </c>
    </row>
    <row r="1150" spans="1:41" x14ac:dyDescent="0.55000000000000004">
      <c r="A1150" s="1" t="s">
        <v>34</v>
      </c>
      <c r="B1150" s="1" t="s">
        <v>8905</v>
      </c>
      <c r="C1150" s="1">
        <v>2022</v>
      </c>
      <c r="D1150" s="1">
        <v>2</v>
      </c>
      <c r="E1150" s="1">
        <v>25</v>
      </c>
      <c r="F1150" s="4">
        <v>0.4578356481481482</v>
      </c>
      <c r="G1150" s="1" t="s">
        <v>36</v>
      </c>
      <c r="H1150" s="1" t="s">
        <v>8907</v>
      </c>
      <c r="I1150" s="1">
        <v>3515</v>
      </c>
      <c r="J1150" s="1" t="s">
        <v>8908</v>
      </c>
      <c r="K1150" s="1" t="s">
        <v>55</v>
      </c>
      <c r="L1150" s="1" t="s">
        <v>47</v>
      </c>
      <c r="N1150" s="1" t="s">
        <v>42</v>
      </c>
      <c r="O1150" s="1" t="s">
        <v>43</v>
      </c>
      <c r="P1150" s="1">
        <v>1</v>
      </c>
      <c r="Q1150" s="1" t="s">
        <v>394</v>
      </c>
      <c r="R1150" s="1">
        <v>0</v>
      </c>
      <c r="S1150" s="1" t="s">
        <v>43</v>
      </c>
      <c r="T1150" s="1">
        <v>869395594</v>
      </c>
      <c r="U1150" s="1" t="s">
        <v>8909</v>
      </c>
      <c r="V1150" s="1" t="s">
        <v>8910</v>
      </c>
      <c r="W1150" s="1" t="s">
        <v>40</v>
      </c>
      <c r="X1150" s="1" t="s">
        <v>8911</v>
      </c>
      <c r="Y1150" s="1" t="s">
        <v>8905</v>
      </c>
      <c r="Z1150" s="1" t="s">
        <v>177</v>
      </c>
      <c r="AA1150" s="1" t="str">
        <f>VLOOKUP(Z1150,List!A:E,2,FALSE)</f>
        <v>IT Support</v>
      </c>
      <c r="AB1150" s="1" t="str">
        <f>VLOOKUP(Z1150,List!A:E,3,FALSE)</f>
        <v>Point IT</v>
      </c>
      <c r="AC1150" s="1" t="str">
        <f>VLOOKUP(Z1150,List!A:E,4,FALSE)</f>
        <v>Frist Tier</v>
      </c>
      <c r="AD1150" s="1" t="str">
        <f>VLOOKUP(Z1150,List!A:E,5,FALSE)</f>
        <v>Frist Tier</v>
      </c>
      <c r="AE1150" s="1" t="s">
        <v>49</v>
      </c>
      <c r="AF1150" s="1" t="s">
        <v>69</v>
      </c>
      <c r="AG1150" s="1" t="s">
        <v>200</v>
      </c>
      <c r="AH1150" s="1" t="s">
        <v>8912</v>
      </c>
      <c r="AI1150" s="1" t="s">
        <v>8913</v>
      </c>
      <c r="AK1150" s="1" t="s">
        <v>47</v>
      </c>
      <c r="AL1150" s="1" t="s">
        <v>54</v>
      </c>
      <c r="AM1150" s="1" t="s">
        <v>55</v>
      </c>
      <c r="AN1150" s="1" t="s">
        <v>8905</v>
      </c>
      <c r="AO1150" s="1" t="s">
        <v>43</v>
      </c>
    </row>
    <row r="1151" spans="1:41" x14ac:dyDescent="0.55000000000000004">
      <c r="A1151" s="1" t="s">
        <v>34</v>
      </c>
      <c r="C1151" s="1">
        <v>2022</v>
      </c>
      <c r="D1151" s="1">
        <v>2</v>
      </c>
      <c r="E1151" s="1">
        <v>25</v>
      </c>
      <c r="F1151" s="4">
        <v>0.45898148148148149</v>
      </c>
      <c r="G1151" s="1" t="s">
        <v>36</v>
      </c>
      <c r="H1151" s="1" t="s">
        <v>8915</v>
      </c>
      <c r="I1151" s="1">
        <v>3516</v>
      </c>
      <c r="J1151" s="1" t="s">
        <v>8916</v>
      </c>
      <c r="K1151" s="1" t="s">
        <v>55</v>
      </c>
      <c r="L1151" s="1" t="s">
        <v>47</v>
      </c>
      <c r="N1151" s="1" t="s">
        <v>42</v>
      </c>
      <c r="O1151" s="1" t="s">
        <v>43</v>
      </c>
      <c r="P1151" s="1">
        <v>1</v>
      </c>
      <c r="Q1151" s="1" t="s">
        <v>62</v>
      </c>
      <c r="R1151" s="1">
        <v>0</v>
      </c>
      <c r="S1151" s="1" t="s">
        <v>43</v>
      </c>
      <c r="T1151" s="1">
        <v>6753</v>
      </c>
      <c r="U1151" s="1" t="s">
        <v>3382</v>
      </c>
      <c r="V1151" s="1" t="s">
        <v>3383</v>
      </c>
      <c r="W1151" s="1" t="s">
        <v>47</v>
      </c>
      <c r="Z1151" s="1" t="s">
        <v>610</v>
      </c>
      <c r="AA1151" s="1" t="str">
        <f>VLOOKUP(Z1151,List!A:E,2,FALSE)</f>
        <v>PMO</v>
      </c>
      <c r="AB1151" s="1" t="str">
        <f>VLOOKUP(Z1151,List!A:E,3,FALSE)</f>
        <v>CRA</v>
      </c>
      <c r="AC1151" s="1" t="str">
        <f>VLOOKUP(Z1151,List!A:E,4,FALSE)</f>
        <v>Second Tier</v>
      </c>
      <c r="AD1151" s="1" t="str">
        <f>VLOOKUP(Z1151,List!A:E,5,FALSE)</f>
        <v>Second Tier</v>
      </c>
      <c r="AE1151" s="1" t="s">
        <v>49</v>
      </c>
      <c r="AF1151" s="1" t="s">
        <v>533</v>
      </c>
      <c r="AG1151" s="1" t="s">
        <v>611</v>
      </c>
      <c r="AH1151" s="1" t="s">
        <v>8917</v>
      </c>
      <c r="AI1151" s="1" t="s">
        <v>1903</v>
      </c>
      <c r="AK1151" s="1" t="s">
        <v>47</v>
      </c>
      <c r="AL1151" s="1" t="s">
        <v>73</v>
      </c>
      <c r="AM1151" s="1" t="s">
        <v>55</v>
      </c>
      <c r="AN1151" s="1" t="s">
        <v>8918</v>
      </c>
      <c r="AO1151" s="1" t="s">
        <v>43</v>
      </c>
    </row>
    <row r="1152" spans="1:41" x14ac:dyDescent="0.55000000000000004">
      <c r="C1152" s="1">
        <v>2022</v>
      </c>
      <c r="D1152" s="1">
        <v>2</v>
      </c>
      <c r="E1152" s="1">
        <v>25</v>
      </c>
      <c r="F1152" s="4">
        <v>0.46077546296296296</v>
      </c>
      <c r="H1152" s="1" t="s">
        <v>8920</v>
      </c>
      <c r="I1152" s="1">
        <v>3517</v>
      </c>
      <c r="J1152" s="1" t="s">
        <v>8921</v>
      </c>
      <c r="K1152" s="1" t="s">
        <v>8922</v>
      </c>
      <c r="L1152" s="1" t="s">
        <v>40</v>
      </c>
      <c r="M1152" s="1" t="s">
        <v>8923</v>
      </c>
      <c r="N1152" s="1" t="s">
        <v>42</v>
      </c>
      <c r="O1152" s="1" t="s">
        <v>43</v>
      </c>
      <c r="P1152" s="1">
        <v>1</v>
      </c>
      <c r="R1152" s="1">
        <v>1</v>
      </c>
      <c r="S1152" s="1" t="s">
        <v>43</v>
      </c>
      <c r="T1152" s="1">
        <v>659640955</v>
      </c>
      <c r="U1152" s="1" t="s">
        <v>1689</v>
      </c>
      <c r="V1152" s="1" t="s">
        <v>1690</v>
      </c>
      <c r="W1152" s="1" t="s">
        <v>47</v>
      </c>
      <c r="Z1152" s="1" t="s">
        <v>6142</v>
      </c>
      <c r="AA1152" s="1">
        <f>VLOOKUP(Z1152,List!A:E,2,FALSE)</f>
        <v>0</v>
      </c>
      <c r="AB1152" s="1" t="str">
        <f>VLOOKUP(Z1152,List!A:E,3,FALSE)</f>
        <v>CRA</v>
      </c>
      <c r="AC1152" s="1" t="str">
        <f>VLOOKUP(Z1152,List!A:E,4,FALSE)</f>
        <v>Second Tier</v>
      </c>
      <c r="AD1152" s="1" t="str">
        <f>VLOOKUP(Z1152,List!A:E,5,FALSE)</f>
        <v>Frist Tier</v>
      </c>
      <c r="AE1152" s="1" t="s">
        <v>49</v>
      </c>
      <c r="AF1152" s="1" t="s">
        <v>533</v>
      </c>
      <c r="AH1152" s="1" t="s">
        <v>8924</v>
      </c>
      <c r="AI1152" s="1" t="s">
        <v>1692</v>
      </c>
      <c r="AK1152" s="1" t="s">
        <v>47</v>
      </c>
      <c r="AL1152" s="1" t="s">
        <v>73</v>
      </c>
      <c r="AM1152" s="1" t="s">
        <v>55</v>
      </c>
      <c r="AN1152" s="1" t="s">
        <v>8923</v>
      </c>
      <c r="AO1152" s="1" t="s">
        <v>43</v>
      </c>
    </row>
    <row r="1153" spans="1:41" x14ac:dyDescent="0.55000000000000004">
      <c r="A1153" s="1" t="s">
        <v>203</v>
      </c>
      <c r="B1153" s="1" t="s">
        <v>8925</v>
      </c>
      <c r="C1153" s="1">
        <v>2022</v>
      </c>
      <c r="D1153" s="1">
        <v>2</v>
      </c>
      <c r="E1153" s="1">
        <v>25</v>
      </c>
      <c r="F1153" s="4">
        <v>0.47548611111111111</v>
      </c>
      <c r="G1153" s="1" t="s">
        <v>36</v>
      </c>
      <c r="H1153" s="1" t="s">
        <v>47</v>
      </c>
      <c r="I1153" s="1">
        <v>3518</v>
      </c>
      <c r="J1153" s="1" t="s">
        <v>8927</v>
      </c>
      <c r="K1153" s="1" t="s">
        <v>55</v>
      </c>
      <c r="L1153" s="1" t="s">
        <v>47</v>
      </c>
      <c r="N1153" s="1" t="s">
        <v>42</v>
      </c>
      <c r="O1153" s="1" t="s">
        <v>43</v>
      </c>
      <c r="P1153" s="1">
        <v>1</v>
      </c>
      <c r="Q1153" s="1" t="s">
        <v>62</v>
      </c>
      <c r="R1153" s="1">
        <v>0</v>
      </c>
      <c r="S1153" s="1" t="s">
        <v>63</v>
      </c>
      <c r="T1153" s="1">
        <v>6523</v>
      </c>
      <c r="U1153" s="1" t="s">
        <v>8689</v>
      </c>
      <c r="V1153" s="1" t="s">
        <v>8690</v>
      </c>
      <c r="W1153" s="1" t="s">
        <v>40</v>
      </c>
      <c r="X1153" s="1" t="s">
        <v>8928</v>
      </c>
      <c r="Y1153" s="1" t="s">
        <v>8925</v>
      </c>
      <c r="Z1153" s="1" t="s">
        <v>210</v>
      </c>
      <c r="AA1153" s="1" t="str">
        <f>VLOOKUP(Z1153,List!A:E,2,FALSE)</f>
        <v>E-sarabun</v>
      </c>
      <c r="AB1153" s="1" t="str">
        <f>VLOOKUP(Z1153,List!A:E,3,FALSE)</f>
        <v>CRA</v>
      </c>
      <c r="AC1153" s="1" t="str">
        <f>VLOOKUP(Z1153,List!A:E,4,FALSE)</f>
        <v>Second Tier</v>
      </c>
      <c r="AD1153" s="1" t="str">
        <f>VLOOKUP(Z1153,List!A:E,5,FALSE)</f>
        <v>Second Tier</v>
      </c>
      <c r="AE1153" s="1" t="s">
        <v>49</v>
      </c>
      <c r="AF1153" s="1" t="s">
        <v>69</v>
      </c>
      <c r="AG1153" s="1" t="s">
        <v>211</v>
      </c>
      <c r="AH1153" s="1" t="s">
        <v>8692</v>
      </c>
      <c r="AI1153" s="1" t="s">
        <v>8929</v>
      </c>
      <c r="AK1153" s="1" t="s">
        <v>47</v>
      </c>
      <c r="AL1153" s="1" t="s">
        <v>54</v>
      </c>
      <c r="AM1153" s="1" t="s">
        <v>55</v>
      </c>
      <c r="AN1153" s="1" t="s">
        <v>8925</v>
      </c>
      <c r="AO1153" s="1" t="s">
        <v>43</v>
      </c>
    </row>
    <row r="1154" spans="1:41" x14ac:dyDescent="0.55000000000000004">
      <c r="A1154" s="1" t="s">
        <v>203</v>
      </c>
      <c r="B1154" s="1" t="s">
        <v>8930</v>
      </c>
      <c r="C1154" s="1">
        <v>2022</v>
      </c>
      <c r="D1154" s="1">
        <v>2</v>
      </c>
      <c r="E1154" s="1">
        <v>25</v>
      </c>
      <c r="F1154" s="4">
        <v>0.4768634259259259</v>
      </c>
      <c r="G1154" s="1" t="s">
        <v>36</v>
      </c>
      <c r="H1154" s="1" t="s">
        <v>47</v>
      </c>
      <c r="I1154" s="1">
        <v>3519</v>
      </c>
      <c r="J1154" s="1" t="s">
        <v>8932</v>
      </c>
      <c r="K1154" s="1" t="s">
        <v>55</v>
      </c>
      <c r="L1154" s="1" t="s">
        <v>47</v>
      </c>
      <c r="N1154" s="1" t="s">
        <v>42</v>
      </c>
      <c r="O1154" s="1" t="s">
        <v>43</v>
      </c>
      <c r="P1154" s="1">
        <v>1</v>
      </c>
      <c r="Q1154" s="1" t="s">
        <v>44</v>
      </c>
      <c r="R1154" s="1">
        <v>0</v>
      </c>
      <c r="S1154" s="1" t="s">
        <v>63</v>
      </c>
      <c r="T1154" s="1">
        <v>6523</v>
      </c>
      <c r="U1154" s="1" t="s">
        <v>1598</v>
      </c>
      <c r="V1154" s="1" t="s">
        <v>1599</v>
      </c>
      <c r="W1154" s="1" t="s">
        <v>40</v>
      </c>
      <c r="X1154" s="1" t="s">
        <v>8933</v>
      </c>
      <c r="Y1154" s="1" t="s">
        <v>8930</v>
      </c>
      <c r="Z1154" s="1" t="s">
        <v>210</v>
      </c>
      <c r="AA1154" s="1" t="str">
        <f>VLOOKUP(Z1154,List!A:E,2,FALSE)</f>
        <v>E-sarabun</v>
      </c>
      <c r="AB1154" s="1" t="str">
        <f>VLOOKUP(Z1154,List!A:E,3,FALSE)</f>
        <v>CRA</v>
      </c>
      <c r="AC1154" s="1" t="str">
        <f>VLOOKUP(Z1154,List!A:E,4,FALSE)</f>
        <v>Second Tier</v>
      </c>
      <c r="AD1154" s="1" t="str">
        <f>VLOOKUP(Z1154,List!A:E,5,FALSE)</f>
        <v>Second Tier</v>
      </c>
      <c r="AE1154" s="1" t="s">
        <v>49</v>
      </c>
      <c r="AF1154" s="1" t="s">
        <v>69</v>
      </c>
      <c r="AG1154" s="1" t="s">
        <v>211</v>
      </c>
      <c r="AH1154" s="1" t="s">
        <v>8934</v>
      </c>
      <c r="AI1154" s="1" t="s">
        <v>1449</v>
      </c>
      <c r="AK1154" s="1" t="s">
        <v>47</v>
      </c>
      <c r="AL1154" s="1" t="s">
        <v>54</v>
      </c>
      <c r="AM1154" s="1" t="s">
        <v>55</v>
      </c>
      <c r="AN1154" s="1" t="s">
        <v>8930</v>
      </c>
      <c r="AO1154" s="1" t="s">
        <v>43</v>
      </c>
    </row>
    <row r="1155" spans="1:41" x14ac:dyDescent="0.55000000000000004">
      <c r="A1155" s="1" t="s">
        <v>74</v>
      </c>
      <c r="C1155" s="1">
        <v>2022</v>
      </c>
      <c r="D1155" s="1">
        <v>2</v>
      </c>
      <c r="E1155" s="1">
        <v>25</v>
      </c>
      <c r="F1155" s="4">
        <v>0.48231481481481481</v>
      </c>
      <c r="H1155" s="1" t="s">
        <v>8936</v>
      </c>
      <c r="I1155" s="1">
        <v>3520</v>
      </c>
      <c r="J1155" s="1" t="s">
        <v>8937</v>
      </c>
      <c r="K1155" s="1" t="s">
        <v>55</v>
      </c>
      <c r="L1155" s="1" t="s">
        <v>47</v>
      </c>
      <c r="N1155" s="1" t="s">
        <v>42</v>
      </c>
      <c r="O1155" s="1" t="s">
        <v>43</v>
      </c>
      <c r="P1155" s="1">
        <v>1</v>
      </c>
      <c r="Q1155" s="1" t="s">
        <v>415</v>
      </c>
      <c r="R1155" s="1">
        <v>0</v>
      </c>
      <c r="S1155" s="1" t="s">
        <v>63</v>
      </c>
      <c r="T1155" s="1">
        <v>8888</v>
      </c>
      <c r="U1155" s="1" t="s">
        <v>8101</v>
      </c>
      <c r="V1155" s="1" t="s">
        <v>120</v>
      </c>
      <c r="W1155" s="1" t="s">
        <v>40</v>
      </c>
      <c r="X1155" s="1" t="s">
        <v>8938</v>
      </c>
      <c r="Y1155" s="1" t="s">
        <v>8939</v>
      </c>
      <c r="Z1155" s="1" t="s">
        <v>344</v>
      </c>
      <c r="AA1155" s="1" t="str">
        <f>VLOOKUP(Z1155,List!A:E,2,FALSE)</f>
        <v>PC Team</v>
      </c>
      <c r="AB1155" s="1" t="str">
        <f>VLOOKUP(Z1155,List!A:E,3,FALSE)</f>
        <v>7Sense (Lenovo)</v>
      </c>
      <c r="AC1155" s="1" t="str">
        <f>VLOOKUP(Z1155,List!A:E,4,FALSE)</f>
        <v>Second Tier</v>
      </c>
      <c r="AD1155" s="1" t="str">
        <f>VLOOKUP(Z1155,List!A:E,5,FALSE)</f>
        <v>Onsite</v>
      </c>
      <c r="AE1155" s="1" t="s">
        <v>49</v>
      </c>
      <c r="AF1155" s="1" t="s">
        <v>7273</v>
      </c>
      <c r="AG1155" s="1" t="s">
        <v>345</v>
      </c>
      <c r="AH1155" s="1" t="s">
        <v>8940</v>
      </c>
      <c r="AI1155" s="1" t="s">
        <v>259</v>
      </c>
      <c r="AK1155" s="1" t="s">
        <v>47</v>
      </c>
      <c r="AL1155" s="1" t="s">
        <v>54</v>
      </c>
      <c r="AM1155" s="1" t="s">
        <v>55</v>
      </c>
      <c r="AN1155" s="1" t="s">
        <v>8939</v>
      </c>
      <c r="AO1155" s="1" t="s">
        <v>43</v>
      </c>
    </row>
    <row r="1156" spans="1:41" x14ac:dyDescent="0.55000000000000004">
      <c r="A1156" s="1" t="s">
        <v>98</v>
      </c>
      <c r="C1156" s="1">
        <v>2022</v>
      </c>
      <c r="D1156" s="1">
        <v>2</v>
      </c>
      <c r="E1156" s="1">
        <v>25</v>
      </c>
      <c r="F1156" s="4">
        <v>0.4856712962962963</v>
      </c>
      <c r="G1156" s="1" t="s">
        <v>36</v>
      </c>
      <c r="H1156" s="1" t="s">
        <v>8942</v>
      </c>
      <c r="I1156" s="1">
        <v>3521</v>
      </c>
      <c r="J1156" s="1" t="s">
        <v>8943</v>
      </c>
      <c r="K1156" s="1" t="s">
        <v>55</v>
      </c>
      <c r="L1156" s="1" t="s">
        <v>47</v>
      </c>
      <c r="N1156" s="1" t="s">
        <v>42</v>
      </c>
      <c r="O1156" s="1" t="s">
        <v>43</v>
      </c>
      <c r="P1156" s="1">
        <v>1</v>
      </c>
      <c r="Q1156" s="1" t="s">
        <v>62</v>
      </c>
      <c r="R1156" s="1">
        <v>0</v>
      </c>
      <c r="S1156" s="1" t="s">
        <v>43</v>
      </c>
      <c r="T1156" s="1">
        <v>8696</v>
      </c>
      <c r="U1156" s="1" t="s">
        <v>509</v>
      </c>
      <c r="V1156" s="1" t="s">
        <v>510</v>
      </c>
      <c r="W1156" s="1" t="s">
        <v>47</v>
      </c>
      <c r="Z1156" s="1" t="s">
        <v>68</v>
      </c>
      <c r="AA1156" s="1" t="str">
        <f>VLOOKUP(Z1156,List!A:E,2,FALSE)</f>
        <v>Network</v>
      </c>
      <c r="AB1156" s="1" t="str">
        <f>VLOOKUP(Z1156,List!A:E,3,FALSE)</f>
        <v>CRA</v>
      </c>
      <c r="AC1156" s="1" t="str">
        <f>VLOOKUP(Z1156,List!A:E,4,FALSE)</f>
        <v>Second Tier</v>
      </c>
      <c r="AD1156" s="1" t="str">
        <f>VLOOKUP(Z1156,List!A:E,5,FALSE)</f>
        <v>Second Tier</v>
      </c>
      <c r="AE1156" s="1" t="s">
        <v>49</v>
      </c>
      <c r="AF1156" s="1" t="s">
        <v>533</v>
      </c>
      <c r="AG1156" s="1" t="s">
        <v>85</v>
      </c>
      <c r="AH1156" s="1" t="s">
        <v>8944</v>
      </c>
      <c r="AI1156" s="1" t="s">
        <v>1186</v>
      </c>
      <c r="AK1156" s="1" t="s">
        <v>47</v>
      </c>
      <c r="AL1156" s="1" t="s">
        <v>54</v>
      </c>
      <c r="AM1156" s="1" t="s">
        <v>55</v>
      </c>
      <c r="AN1156" s="1" t="s">
        <v>8945</v>
      </c>
      <c r="AO1156" s="1" t="s">
        <v>43</v>
      </c>
    </row>
    <row r="1157" spans="1:41" x14ac:dyDescent="0.55000000000000004">
      <c r="A1157" s="1" t="s">
        <v>34</v>
      </c>
      <c r="C1157" s="1">
        <v>2022</v>
      </c>
      <c r="D1157" s="1">
        <v>2</v>
      </c>
      <c r="E1157" s="1">
        <v>25</v>
      </c>
      <c r="F1157" s="4">
        <v>0.48670138888888892</v>
      </c>
      <c r="G1157" s="1" t="s">
        <v>36</v>
      </c>
      <c r="H1157" s="1" t="s">
        <v>47</v>
      </c>
      <c r="I1157" s="1">
        <v>3522</v>
      </c>
      <c r="J1157" s="1" t="s">
        <v>8947</v>
      </c>
      <c r="K1157" s="1" t="s">
        <v>55</v>
      </c>
      <c r="L1157" s="1" t="s">
        <v>47</v>
      </c>
      <c r="N1157" s="1" t="s">
        <v>42</v>
      </c>
      <c r="O1157" s="1" t="s">
        <v>43</v>
      </c>
      <c r="P1157" s="1">
        <v>1</v>
      </c>
      <c r="Q1157" s="1" t="s">
        <v>62</v>
      </c>
      <c r="R1157" s="1">
        <v>0</v>
      </c>
      <c r="S1157" s="1" t="s">
        <v>63</v>
      </c>
      <c r="T1157" s="1">
        <v>6420</v>
      </c>
      <c r="U1157" s="1" t="s">
        <v>5294</v>
      </c>
      <c r="V1157" s="1" t="s">
        <v>5295</v>
      </c>
      <c r="W1157" s="1" t="s">
        <v>40</v>
      </c>
      <c r="X1157" s="1" t="s">
        <v>8948</v>
      </c>
      <c r="Y1157" s="1" t="s">
        <v>8949</v>
      </c>
      <c r="Z1157" s="1" t="s">
        <v>68</v>
      </c>
      <c r="AA1157" s="1" t="str">
        <f>VLOOKUP(Z1157,List!A:E,2,FALSE)</f>
        <v>Network</v>
      </c>
      <c r="AB1157" s="1" t="str">
        <f>VLOOKUP(Z1157,List!A:E,3,FALSE)</f>
        <v>CRA</v>
      </c>
      <c r="AC1157" s="1" t="str">
        <f>VLOOKUP(Z1157,List!A:E,4,FALSE)</f>
        <v>Second Tier</v>
      </c>
      <c r="AD1157" s="1" t="str">
        <f>VLOOKUP(Z1157,List!A:E,5,FALSE)</f>
        <v>Second Tier</v>
      </c>
      <c r="AE1157" s="1" t="s">
        <v>49</v>
      </c>
      <c r="AF1157" s="1" t="s">
        <v>7273</v>
      </c>
      <c r="AG1157" s="1" t="s">
        <v>200</v>
      </c>
      <c r="AH1157" s="1" t="s">
        <v>8950</v>
      </c>
      <c r="AI1157" s="1" t="s">
        <v>2687</v>
      </c>
      <c r="AK1157" s="1" t="s">
        <v>47</v>
      </c>
      <c r="AL1157" s="1" t="s">
        <v>54</v>
      </c>
      <c r="AM1157" s="1" t="s">
        <v>55</v>
      </c>
      <c r="AN1157" s="1" t="s">
        <v>8949</v>
      </c>
      <c r="AO1157" s="1" t="s">
        <v>43</v>
      </c>
    </row>
    <row r="1158" spans="1:41" x14ac:dyDescent="0.55000000000000004">
      <c r="A1158" s="1" t="s">
        <v>123</v>
      </c>
      <c r="C1158" s="1">
        <v>2022</v>
      </c>
      <c r="D1158" s="1">
        <v>2</v>
      </c>
      <c r="E1158" s="1">
        <v>25</v>
      </c>
      <c r="F1158" s="4">
        <v>0.48781249999999998</v>
      </c>
      <c r="G1158" s="1" t="s">
        <v>36</v>
      </c>
      <c r="H1158" s="1" t="s">
        <v>8952</v>
      </c>
      <c r="I1158" s="1">
        <v>3523</v>
      </c>
      <c r="J1158" s="1" t="s">
        <v>8953</v>
      </c>
      <c r="K1158" s="1" t="s">
        <v>55</v>
      </c>
      <c r="L1158" s="1" t="s">
        <v>47</v>
      </c>
      <c r="N1158" s="1" t="s">
        <v>42</v>
      </c>
      <c r="O1158" s="1" t="s">
        <v>43</v>
      </c>
      <c r="P1158" s="1">
        <v>1</v>
      </c>
      <c r="Q1158" s="1" t="s">
        <v>62</v>
      </c>
      <c r="R1158" s="1">
        <v>0</v>
      </c>
      <c r="S1158" s="1" t="s">
        <v>43</v>
      </c>
      <c r="T1158" s="1">
        <v>6420</v>
      </c>
      <c r="U1158" s="1" t="s">
        <v>5294</v>
      </c>
      <c r="V1158" s="1" t="s">
        <v>5295</v>
      </c>
      <c r="W1158" s="1" t="s">
        <v>47</v>
      </c>
      <c r="Z1158" s="1" t="s">
        <v>334</v>
      </c>
      <c r="AA1158" s="1" t="str">
        <f>VLOOKUP(Z1158,List!A:E,2,FALSE)</f>
        <v>IT Support</v>
      </c>
      <c r="AB1158" s="1" t="str">
        <f>VLOOKUP(Z1158,List!A:E,3,FALSE)</f>
        <v>CRA</v>
      </c>
      <c r="AC1158" s="1" t="str">
        <f>VLOOKUP(Z1158,List!A:E,4,FALSE)</f>
        <v>Second Tier</v>
      </c>
      <c r="AD1158" s="1" t="str">
        <f>VLOOKUP(Z1158,List!A:E,5,FALSE)</f>
        <v>Onsite</v>
      </c>
      <c r="AE1158" s="1" t="s">
        <v>49</v>
      </c>
      <c r="AF1158" s="1" t="s">
        <v>533</v>
      </c>
      <c r="AG1158" s="1" t="s">
        <v>132</v>
      </c>
      <c r="AH1158" s="1" t="s">
        <v>8954</v>
      </c>
      <c r="AI1158" s="1" t="s">
        <v>2687</v>
      </c>
      <c r="AK1158" s="1" t="s">
        <v>47</v>
      </c>
      <c r="AL1158" s="1" t="s">
        <v>73</v>
      </c>
      <c r="AM1158" s="1" t="s">
        <v>55</v>
      </c>
      <c r="AN1158" s="1" t="s">
        <v>8955</v>
      </c>
      <c r="AO1158" s="1" t="s">
        <v>43</v>
      </c>
    </row>
    <row r="1159" spans="1:41" x14ac:dyDescent="0.55000000000000004">
      <c r="A1159" s="1" t="s">
        <v>57</v>
      </c>
      <c r="B1159" s="1" t="s">
        <v>8956</v>
      </c>
      <c r="C1159" s="1">
        <v>2022</v>
      </c>
      <c r="D1159" s="1">
        <v>2</v>
      </c>
      <c r="E1159" s="1">
        <v>25</v>
      </c>
      <c r="F1159" s="4">
        <v>0.54162037037037036</v>
      </c>
      <c r="G1159" s="1" t="s">
        <v>36</v>
      </c>
      <c r="H1159" s="1" t="s">
        <v>8958</v>
      </c>
      <c r="I1159" s="1">
        <v>3524</v>
      </c>
      <c r="J1159" s="1" t="s">
        <v>8959</v>
      </c>
      <c r="K1159" s="1" t="s">
        <v>55</v>
      </c>
      <c r="L1159" s="1" t="s">
        <v>47</v>
      </c>
      <c r="N1159" s="1" t="s">
        <v>42</v>
      </c>
      <c r="O1159" s="1" t="s">
        <v>43</v>
      </c>
      <c r="P1159" s="1">
        <v>1</v>
      </c>
      <c r="Q1159" s="1" t="s">
        <v>62</v>
      </c>
      <c r="R1159" s="1">
        <v>0</v>
      </c>
      <c r="S1159" s="1" t="s">
        <v>43</v>
      </c>
      <c r="T1159" s="1">
        <v>6974</v>
      </c>
      <c r="U1159" s="1" t="s">
        <v>8960</v>
      </c>
      <c r="V1159" s="1" t="s">
        <v>8961</v>
      </c>
      <c r="W1159" s="1" t="s">
        <v>40</v>
      </c>
      <c r="X1159" s="1" t="s">
        <v>8962</v>
      </c>
      <c r="Y1159" s="1" t="s">
        <v>8963</v>
      </c>
      <c r="Z1159" s="1" t="s">
        <v>68</v>
      </c>
      <c r="AA1159" s="1" t="str">
        <f>VLOOKUP(Z1159,List!A:E,2,FALSE)</f>
        <v>Network</v>
      </c>
      <c r="AB1159" s="1" t="str">
        <f>VLOOKUP(Z1159,List!A:E,3,FALSE)</f>
        <v>CRA</v>
      </c>
      <c r="AC1159" s="1" t="str">
        <f>VLOOKUP(Z1159,List!A:E,4,FALSE)</f>
        <v>Second Tier</v>
      </c>
      <c r="AD1159" s="1" t="str">
        <f>VLOOKUP(Z1159,List!A:E,5,FALSE)</f>
        <v>Second Tier</v>
      </c>
      <c r="AE1159" s="1" t="s">
        <v>49</v>
      </c>
      <c r="AF1159" s="1" t="s">
        <v>69</v>
      </c>
      <c r="AG1159" s="1" t="s">
        <v>70</v>
      </c>
      <c r="AH1159" s="1" t="s">
        <v>8964</v>
      </c>
      <c r="AK1159" s="1" t="s">
        <v>47</v>
      </c>
      <c r="AL1159" s="1" t="s">
        <v>73</v>
      </c>
      <c r="AM1159" s="1" t="s">
        <v>55</v>
      </c>
      <c r="AN1159" s="1" t="s">
        <v>8956</v>
      </c>
      <c r="AO1159" s="1" t="s">
        <v>43</v>
      </c>
    </row>
    <row r="1160" spans="1:41" x14ac:dyDescent="0.55000000000000004">
      <c r="A1160" s="1" t="s">
        <v>123</v>
      </c>
      <c r="C1160" s="1">
        <v>2022</v>
      </c>
      <c r="D1160" s="1">
        <v>2</v>
      </c>
      <c r="E1160" s="1">
        <v>25</v>
      </c>
      <c r="F1160" s="4">
        <v>0.54218749999999993</v>
      </c>
      <c r="G1160" s="1" t="s">
        <v>36</v>
      </c>
      <c r="H1160" s="1" t="s">
        <v>8966</v>
      </c>
      <c r="I1160" s="1">
        <v>3525</v>
      </c>
      <c r="J1160" s="1" t="s">
        <v>8967</v>
      </c>
      <c r="K1160" s="1" t="s">
        <v>55</v>
      </c>
      <c r="L1160" s="1" t="s">
        <v>47</v>
      </c>
      <c r="N1160" s="1" t="s">
        <v>42</v>
      </c>
      <c r="O1160" s="1" t="s">
        <v>43</v>
      </c>
      <c r="P1160" s="1">
        <v>1</v>
      </c>
      <c r="Q1160" s="1" t="s">
        <v>103</v>
      </c>
      <c r="R1160" s="1">
        <v>0</v>
      </c>
      <c r="S1160" s="1" t="s">
        <v>43</v>
      </c>
      <c r="T1160" s="1">
        <v>6943</v>
      </c>
      <c r="U1160" s="1" t="s">
        <v>8960</v>
      </c>
      <c r="V1160" s="1" t="s">
        <v>8961</v>
      </c>
      <c r="W1160" s="1" t="s">
        <v>47</v>
      </c>
      <c r="Z1160" s="1" t="s">
        <v>144</v>
      </c>
      <c r="AA1160" s="1" t="str">
        <f>VLOOKUP(Z1160,List!A:E,2,FALSE)</f>
        <v>IT Support</v>
      </c>
      <c r="AB1160" s="1" t="str">
        <f>VLOOKUP(Z1160,List!A:E,3,FALSE)</f>
        <v>Point IT</v>
      </c>
      <c r="AC1160" s="1" t="str">
        <f>VLOOKUP(Z1160,List!A:E,4,FALSE)</f>
        <v>Frist Tier</v>
      </c>
      <c r="AD1160" s="1" t="str">
        <f>VLOOKUP(Z1160,List!A:E,5,FALSE)</f>
        <v>Frist Tier</v>
      </c>
      <c r="AE1160" s="1" t="s">
        <v>49</v>
      </c>
      <c r="AF1160" s="1" t="s">
        <v>533</v>
      </c>
      <c r="AG1160" s="1" t="s">
        <v>132</v>
      </c>
      <c r="AH1160" s="1" t="s">
        <v>8968</v>
      </c>
      <c r="AI1160" s="1" t="s">
        <v>739</v>
      </c>
      <c r="AK1160" s="1" t="s">
        <v>47</v>
      </c>
      <c r="AL1160" s="1" t="s">
        <v>73</v>
      </c>
      <c r="AM1160" s="1" t="s">
        <v>55</v>
      </c>
      <c r="AN1160" s="1" t="s">
        <v>8969</v>
      </c>
      <c r="AO1160" s="1" t="s">
        <v>43</v>
      </c>
    </row>
    <row r="1161" spans="1:41" x14ac:dyDescent="0.55000000000000004">
      <c r="A1161" s="1" t="s">
        <v>34</v>
      </c>
      <c r="C1161" s="1">
        <v>2022</v>
      </c>
      <c r="D1161" s="1">
        <v>2</v>
      </c>
      <c r="E1161" s="1">
        <v>25</v>
      </c>
      <c r="F1161" s="4">
        <v>0.54244212962962968</v>
      </c>
      <c r="G1161" s="1" t="s">
        <v>36</v>
      </c>
      <c r="H1161" s="1" t="s">
        <v>8971</v>
      </c>
      <c r="I1161" s="1">
        <v>3526</v>
      </c>
      <c r="J1161" s="1" t="s">
        <v>8972</v>
      </c>
      <c r="K1161" s="1" t="s">
        <v>55</v>
      </c>
      <c r="L1161" s="1" t="s">
        <v>47</v>
      </c>
      <c r="N1161" s="1" t="s">
        <v>42</v>
      </c>
      <c r="O1161" s="1" t="s">
        <v>43</v>
      </c>
      <c r="P1161" s="1">
        <v>1</v>
      </c>
      <c r="Q1161" s="1" t="s">
        <v>62</v>
      </c>
      <c r="R1161" s="1">
        <v>0</v>
      </c>
      <c r="S1161" s="1" t="s">
        <v>43</v>
      </c>
      <c r="T1161" s="1">
        <v>8242</v>
      </c>
      <c r="U1161" s="1" t="s">
        <v>570</v>
      </c>
      <c r="V1161" s="1" t="s">
        <v>571</v>
      </c>
      <c r="W1161" s="1" t="s">
        <v>47</v>
      </c>
      <c r="Z1161" s="1" t="s">
        <v>367</v>
      </c>
      <c r="AA1161" s="1" t="str">
        <f>VLOOKUP(Z1161,List!A:E,2,FALSE)</f>
        <v>IT Support</v>
      </c>
      <c r="AB1161" s="1" t="str">
        <f>VLOOKUP(Z1161,List!A:E,3,FALSE)</f>
        <v>Point IT</v>
      </c>
      <c r="AC1161" s="1" t="str">
        <f>VLOOKUP(Z1161,List!A:E,4,FALSE)</f>
        <v>Second Tier</v>
      </c>
      <c r="AD1161" s="1" t="str">
        <f>VLOOKUP(Z1161,List!A:E,5,FALSE)</f>
        <v>Onsite</v>
      </c>
      <c r="AE1161" s="1" t="s">
        <v>49</v>
      </c>
      <c r="AF1161" s="1" t="s">
        <v>533</v>
      </c>
      <c r="AG1161" s="1" t="s">
        <v>200</v>
      </c>
      <c r="AH1161" s="1" t="s">
        <v>8973</v>
      </c>
      <c r="AI1161" s="1" t="s">
        <v>575</v>
      </c>
      <c r="AK1161" s="1" t="s">
        <v>47</v>
      </c>
      <c r="AL1161" s="1" t="s">
        <v>73</v>
      </c>
      <c r="AM1161" s="1" t="s">
        <v>55</v>
      </c>
      <c r="AN1161" s="1" t="s">
        <v>8974</v>
      </c>
      <c r="AO1161" s="1" t="s">
        <v>43</v>
      </c>
    </row>
    <row r="1162" spans="1:41" x14ac:dyDescent="0.55000000000000004">
      <c r="A1162" s="1" t="s">
        <v>34</v>
      </c>
      <c r="B1162" s="1" t="s">
        <v>8975</v>
      </c>
      <c r="C1162" s="1">
        <v>2022</v>
      </c>
      <c r="D1162" s="1">
        <v>2</v>
      </c>
      <c r="E1162" s="1">
        <v>25</v>
      </c>
      <c r="F1162" s="4">
        <v>0.55358796296296298</v>
      </c>
      <c r="G1162" s="1" t="s">
        <v>36</v>
      </c>
      <c r="H1162" s="1" t="s">
        <v>8977</v>
      </c>
      <c r="I1162" s="1">
        <v>3527</v>
      </c>
      <c r="J1162" s="1" t="s">
        <v>8978</v>
      </c>
      <c r="K1162" s="1" t="s">
        <v>55</v>
      </c>
      <c r="L1162" s="1" t="s">
        <v>47</v>
      </c>
      <c r="N1162" s="1" t="s">
        <v>42</v>
      </c>
      <c r="O1162" s="1" t="s">
        <v>43</v>
      </c>
      <c r="P1162" s="1">
        <v>1</v>
      </c>
      <c r="Q1162" s="1" t="s">
        <v>62</v>
      </c>
      <c r="R1162" s="1">
        <v>0</v>
      </c>
      <c r="S1162" s="1" t="s">
        <v>43</v>
      </c>
      <c r="T1162" s="1">
        <v>5817</v>
      </c>
      <c r="U1162" s="1" t="s">
        <v>8979</v>
      </c>
      <c r="V1162" s="1" t="s">
        <v>8980</v>
      </c>
      <c r="W1162" s="1" t="s">
        <v>40</v>
      </c>
      <c r="X1162" s="1" t="s">
        <v>8981</v>
      </c>
      <c r="Y1162" s="1" t="s">
        <v>8982</v>
      </c>
      <c r="Z1162" s="1" t="s">
        <v>144</v>
      </c>
      <c r="AA1162" s="1" t="str">
        <f>VLOOKUP(Z1162,List!A:E,2,FALSE)</f>
        <v>IT Support</v>
      </c>
      <c r="AB1162" s="1" t="str">
        <f>VLOOKUP(Z1162,List!A:E,3,FALSE)</f>
        <v>Point IT</v>
      </c>
      <c r="AC1162" s="1" t="str">
        <f>VLOOKUP(Z1162,List!A:E,4,FALSE)</f>
        <v>Frist Tier</v>
      </c>
      <c r="AD1162" s="1" t="str">
        <f>VLOOKUP(Z1162,List!A:E,5,FALSE)</f>
        <v>Frist Tier</v>
      </c>
      <c r="AE1162" s="1" t="s">
        <v>49</v>
      </c>
      <c r="AF1162" s="1" t="s">
        <v>69</v>
      </c>
      <c r="AG1162" s="1" t="s">
        <v>2580</v>
      </c>
      <c r="AH1162" s="1" t="s">
        <v>8983</v>
      </c>
      <c r="AI1162" s="1" t="s">
        <v>998</v>
      </c>
      <c r="AK1162" s="1" t="s">
        <v>47</v>
      </c>
      <c r="AL1162" s="1" t="s">
        <v>54</v>
      </c>
      <c r="AM1162" s="1" t="s">
        <v>55</v>
      </c>
      <c r="AN1162" s="1" t="s">
        <v>8975</v>
      </c>
      <c r="AO1162" s="1" t="s">
        <v>43</v>
      </c>
    </row>
    <row r="1163" spans="1:41" x14ac:dyDescent="0.55000000000000004">
      <c r="A1163" s="1" t="s">
        <v>123</v>
      </c>
      <c r="B1163" s="1" t="s">
        <v>8984</v>
      </c>
      <c r="C1163" s="1">
        <v>2022</v>
      </c>
      <c r="D1163" s="1">
        <v>2</v>
      </c>
      <c r="E1163" s="1">
        <v>25</v>
      </c>
      <c r="F1163" s="4">
        <v>0.55475694444444446</v>
      </c>
      <c r="G1163" s="1" t="s">
        <v>36</v>
      </c>
      <c r="H1163" s="1" t="s">
        <v>8986</v>
      </c>
      <c r="I1163" s="1">
        <v>3528</v>
      </c>
      <c r="J1163" s="1" t="s">
        <v>8783</v>
      </c>
      <c r="K1163" s="1" t="s">
        <v>55</v>
      </c>
      <c r="L1163" s="1" t="s">
        <v>47</v>
      </c>
      <c r="N1163" s="1" t="s">
        <v>42</v>
      </c>
      <c r="O1163" s="1" t="s">
        <v>43</v>
      </c>
      <c r="P1163" s="1">
        <v>1</v>
      </c>
      <c r="Q1163" s="1" t="s">
        <v>62</v>
      </c>
      <c r="R1163" s="1">
        <v>0</v>
      </c>
      <c r="S1163" s="1" t="s">
        <v>43</v>
      </c>
      <c r="T1163" s="1">
        <v>5817</v>
      </c>
      <c r="U1163" s="1" t="s">
        <v>8979</v>
      </c>
      <c r="V1163" s="1" t="s">
        <v>8980</v>
      </c>
      <c r="W1163" s="1" t="s">
        <v>40</v>
      </c>
      <c r="X1163" s="1" t="s">
        <v>8987</v>
      </c>
      <c r="Y1163" s="1" t="s">
        <v>8988</v>
      </c>
      <c r="Z1163" s="1" t="s">
        <v>144</v>
      </c>
      <c r="AA1163" s="1" t="str">
        <f>VLOOKUP(Z1163,List!A:E,2,FALSE)</f>
        <v>IT Support</v>
      </c>
      <c r="AB1163" s="1" t="str">
        <f>VLOOKUP(Z1163,List!A:E,3,FALSE)</f>
        <v>Point IT</v>
      </c>
      <c r="AC1163" s="1" t="str">
        <f>VLOOKUP(Z1163,List!A:E,4,FALSE)</f>
        <v>Frist Tier</v>
      </c>
      <c r="AD1163" s="1" t="str">
        <f>VLOOKUP(Z1163,List!A:E,5,FALSE)</f>
        <v>Frist Tier</v>
      </c>
      <c r="AE1163" s="1" t="s">
        <v>49</v>
      </c>
      <c r="AF1163" s="1" t="s">
        <v>69</v>
      </c>
      <c r="AG1163" s="1" t="s">
        <v>132</v>
      </c>
      <c r="AH1163" s="1" t="s">
        <v>8989</v>
      </c>
      <c r="AI1163" s="1" t="s">
        <v>998</v>
      </c>
      <c r="AK1163" s="1" t="s">
        <v>47</v>
      </c>
      <c r="AL1163" s="1" t="s">
        <v>54</v>
      </c>
      <c r="AM1163" s="1" t="s">
        <v>55</v>
      </c>
      <c r="AN1163" s="1" t="s">
        <v>8984</v>
      </c>
      <c r="AO1163" s="1" t="s">
        <v>43</v>
      </c>
    </row>
    <row r="1164" spans="1:41" x14ac:dyDescent="0.55000000000000004">
      <c r="A1164" s="1" t="s">
        <v>57</v>
      </c>
      <c r="B1164" s="1" t="s">
        <v>8990</v>
      </c>
      <c r="C1164" s="1">
        <v>2022</v>
      </c>
      <c r="D1164" s="1">
        <v>2</v>
      </c>
      <c r="E1164" s="1">
        <v>25</v>
      </c>
      <c r="F1164" s="4">
        <v>0.56591435185185179</v>
      </c>
      <c r="G1164" s="1" t="s">
        <v>36</v>
      </c>
      <c r="H1164" s="1" t="s">
        <v>8992</v>
      </c>
      <c r="I1164" s="1">
        <v>3529</v>
      </c>
      <c r="J1164" s="1" t="s">
        <v>8993</v>
      </c>
      <c r="K1164" s="1" t="s">
        <v>55</v>
      </c>
      <c r="L1164" s="1" t="s">
        <v>47</v>
      </c>
      <c r="N1164" s="1" t="s">
        <v>42</v>
      </c>
      <c r="O1164" s="1" t="s">
        <v>43</v>
      </c>
      <c r="P1164" s="1">
        <v>1</v>
      </c>
      <c r="Q1164" s="1" t="s">
        <v>62</v>
      </c>
      <c r="R1164" s="1">
        <v>0</v>
      </c>
      <c r="S1164" s="1" t="s">
        <v>43</v>
      </c>
      <c r="T1164" s="1">
        <v>6193</v>
      </c>
      <c r="U1164" s="1" t="s">
        <v>1267</v>
      </c>
      <c r="V1164" s="1" t="s">
        <v>1268</v>
      </c>
      <c r="W1164" s="1" t="s">
        <v>40</v>
      </c>
      <c r="X1164" s="1" t="s">
        <v>8994</v>
      </c>
      <c r="Y1164" s="1" t="s">
        <v>8990</v>
      </c>
      <c r="Z1164" s="1" t="s">
        <v>177</v>
      </c>
      <c r="AA1164" s="1" t="str">
        <f>VLOOKUP(Z1164,List!A:E,2,FALSE)</f>
        <v>IT Support</v>
      </c>
      <c r="AB1164" s="1" t="str">
        <f>VLOOKUP(Z1164,List!A:E,3,FALSE)</f>
        <v>Point IT</v>
      </c>
      <c r="AC1164" s="1" t="str">
        <f>VLOOKUP(Z1164,List!A:E,4,FALSE)</f>
        <v>Frist Tier</v>
      </c>
      <c r="AD1164" s="1" t="str">
        <f>VLOOKUP(Z1164,List!A:E,5,FALSE)</f>
        <v>Frist Tier</v>
      </c>
      <c r="AE1164" s="1" t="s">
        <v>49</v>
      </c>
      <c r="AF1164" s="1" t="s">
        <v>69</v>
      </c>
      <c r="AG1164" s="1" t="s">
        <v>2533</v>
      </c>
      <c r="AH1164" s="1" t="s">
        <v>8995</v>
      </c>
      <c r="AI1164" s="1" t="s">
        <v>1271</v>
      </c>
      <c r="AK1164" s="1" t="s">
        <v>47</v>
      </c>
      <c r="AL1164" s="1" t="s">
        <v>73</v>
      </c>
      <c r="AM1164" s="1" t="s">
        <v>55</v>
      </c>
      <c r="AN1164" s="1" t="s">
        <v>8990</v>
      </c>
      <c r="AO1164" s="1" t="s">
        <v>43</v>
      </c>
    </row>
    <row r="1165" spans="1:41" x14ac:dyDescent="0.55000000000000004">
      <c r="A1165" s="1" t="s">
        <v>371</v>
      </c>
      <c r="B1165" s="1" t="s">
        <v>8996</v>
      </c>
      <c r="C1165" s="1">
        <v>2022</v>
      </c>
      <c r="D1165" s="1">
        <v>2</v>
      </c>
      <c r="E1165" s="1">
        <v>25</v>
      </c>
      <c r="F1165" s="4">
        <v>0.58422453703703703</v>
      </c>
      <c r="G1165" s="1" t="s">
        <v>36</v>
      </c>
      <c r="H1165" s="1" t="s">
        <v>8998</v>
      </c>
      <c r="I1165" s="1">
        <v>3530</v>
      </c>
      <c r="J1165" s="1" t="s">
        <v>8999</v>
      </c>
      <c r="K1165" s="1" t="s">
        <v>55</v>
      </c>
      <c r="L1165" s="1" t="s">
        <v>47</v>
      </c>
      <c r="N1165" s="1" t="s">
        <v>42</v>
      </c>
      <c r="O1165" s="1" t="s">
        <v>43</v>
      </c>
      <c r="P1165" s="1">
        <v>1</v>
      </c>
      <c r="Q1165" s="1" t="s">
        <v>62</v>
      </c>
      <c r="R1165" s="1">
        <v>0</v>
      </c>
      <c r="S1165" s="1" t="s">
        <v>43</v>
      </c>
      <c r="T1165" s="1">
        <v>6235</v>
      </c>
      <c r="U1165" s="1" t="s">
        <v>9000</v>
      </c>
      <c r="V1165" s="1" t="s">
        <v>9001</v>
      </c>
      <c r="W1165" s="1" t="s">
        <v>40</v>
      </c>
      <c r="X1165" s="1" t="s">
        <v>9002</v>
      </c>
      <c r="Y1165" s="1" t="s">
        <v>9003</v>
      </c>
      <c r="Z1165" s="1" t="s">
        <v>144</v>
      </c>
      <c r="AA1165" s="1" t="str">
        <f>VLOOKUP(Z1165,List!A:E,2,FALSE)</f>
        <v>IT Support</v>
      </c>
      <c r="AB1165" s="1" t="str">
        <f>VLOOKUP(Z1165,List!A:E,3,FALSE)</f>
        <v>Point IT</v>
      </c>
      <c r="AC1165" s="1" t="str">
        <f>VLOOKUP(Z1165,List!A:E,4,FALSE)</f>
        <v>Frist Tier</v>
      </c>
      <c r="AD1165" s="1" t="str">
        <f>VLOOKUP(Z1165,List!A:E,5,FALSE)</f>
        <v>Frist Tier</v>
      </c>
      <c r="AE1165" s="1" t="s">
        <v>49</v>
      </c>
      <c r="AF1165" s="1" t="s">
        <v>69</v>
      </c>
      <c r="AG1165" s="1" t="s">
        <v>2438</v>
      </c>
      <c r="AH1165" s="1" t="s">
        <v>9004</v>
      </c>
      <c r="AI1165" s="1" t="s">
        <v>502</v>
      </c>
      <c r="AK1165" s="1" t="s">
        <v>47</v>
      </c>
      <c r="AL1165" s="1" t="s">
        <v>73</v>
      </c>
      <c r="AM1165" s="1" t="s">
        <v>55</v>
      </c>
      <c r="AN1165" s="1" t="s">
        <v>8996</v>
      </c>
      <c r="AO1165" s="1" t="s">
        <v>43</v>
      </c>
    </row>
    <row r="1166" spans="1:41" x14ac:dyDescent="0.55000000000000004">
      <c r="A1166" s="1" t="s">
        <v>656</v>
      </c>
      <c r="B1166" s="1" t="s">
        <v>9005</v>
      </c>
      <c r="C1166" s="1">
        <v>2022</v>
      </c>
      <c r="D1166" s="1">
        <v>2</v>
      </c>
      <c r="E1166" s="1">
        <v>25</v>
      </c>
      <c r="F1166" s="4">
        <v>0.58505787037037038</v>
      </c>
      <c r="G1166" s="1" t="s">
        <v>36</v>
      </c>
      <c r="H1166" s="1" t="s">
        <v>9007</v>
      </c>
      <c r="I1166" s="1">
        <v>3531</v>
      </c>
      <c r="J1166" s="1" t="s">
        <v>9008</v>
      </c>
      <c r="K1166" s="1" t="s">
        <v>55</v>
      </c>
      <c r="L1166" s="1" t="s">
        <v>47</v>
      </c>
      <c r="N1166" s="1" t="s">
        <v>42</v>
      </c>
      <c r="O1166" s="1" t="s">
        <v>43</v>
      </c>
      <c r="P1166" s="1">
        <v>1</v>
      </c>
      <c r="Q1166" s="1" t="s">
        <v>62</v>
      </c>
      <c r="R1166" s="1">
        <v>0</v>
      </c>
      <c r="S1166" s="1" t="s">
        <v>43</v>
      </c>
      <c r="T1166" s="1">
        <v>642053689</v>
      </c>
      <c r="U1166" s="1" t="s">
        <v>9009</v>
      </c>
      <c r="V1166" s="1" t="s">
        <v>9010</v>
      </c>
      <c r="W1166" s="1" t="s">
        <v>40</v>
      </c>
      <c r="X1166" s="1" t="s">
        <v>9011</v>
      </c>
      <c r="Y1166" s="1" t="s">
        <v>9012</v>
      </c>
      <c r="Z1166" s="1" t="s">
        <v>68</v>
      </c>
      <c r="AA1166" s="1" t="str">
        <f>VLOOKUP(Z1166,List!A:E,2,FALSE)</f>
        <v>Network</v>
      </c>
      <c r="AB1166" s="1" t="str">
        <f>VLOOKUP(Z1166,List!A:E,3,FALSE)</f>
        <v>CRA</v>
      </c>
      <c r="AC1166" s="1" t="str">
        <f>VLOOKUP(Z1166,List!A:E,4,FALSE)</f>
        <v>Second Tier</v>
      </c>
      <c r="AD1166" s="1" t="str">
        <f>VLOOKUP(Z1166,List!A:E,5,FALSE)</f>
        <v>Second Tier</v>
      </c>
      <c r="AE1166" s="1" t="s">
        <v>1223</v>
      </c>
      <c r="AF1166" s="1" t="s">
        <v>69</v>
      </c>
      <c r="AG1166" s="1" t="s">
        <v>663</v>
      </c>
      <c r="AH1166" s="1" t="s">
        <v>9013</v>
      </c>
      <c r="AI1166" s="1" t="s">
        <v>1710</v>
      </c>
      <c r="AK1166" s="1" t="s">
        <v>47</v>
      </c>
      <c r="AL1166" s="1" t="s">
        <v>73</v>
      </c>
      <c r="AM1166" s="1" t="s">
        <v>55</v>
      </c>
      <c r="AN1166" s="1" t="s">
        <v>9005</v>
      </c>
      <c r="AO1166" s="1" t="s">
        <v>43</v>
      </c>
    </row>
    <row r="1167" spans="1:41" x14ac:dyDescent="0.55000000000000004">
      <c r="A1167" s="1" t="s">
        <v>656</v>
      </c>
      <c r="C1167" s="1">
        <v>2022</v>
      </c>
      <c r="D1167" s="1">
        <v>2</v>
      </c>
      <c r="E1167" s="1">
        <v>25</v>
      </c>
      <c r="F1167" s="4">
        <v>0.61885416666666659</v>
      </c>
      <c r="G1167" s="1" t="s">
        <v>36</v>
      </c>
      <c r="H1167" s="1" t="s">
        <v>9015</v>
      </c>
      <c r="I1167" s="1">
        <v>3532</v>
      </c>
      <c r="J1167" s="1" t="s">
        <v>9016</v>
      </c>
      <c r="K1167" s="1" t="s">
        <v>9017</v>
      </c>
      <c r="L1167" s="1" t="s">
        <v>40</v>
      </c>
      <c r="M1167" s="1" t="s">
        <v>9018</v>
      </c>
      <c r="N1167" s="1" t="s">
        <v>42</v>
      </c>
      <c r="O1167" s="1" t="s">
        <v>43</v>
      </c>
      <c r="P1167" s="1">
        <v>1</v>
      </c>
      <c r="Q1167" s="1" t="s">
        <v>62</v>
      </c>
      <c r="R1167" s="1">
        <v>1</v>
      </c>
      <c r="S1167" s="1" t="s">
        <v>43</v>
      </c>
      <c r="T1167" s="1">
        <v>5788</v>
      </c>
      <c r="U1167" s="1" t="s">
        <v>5630</v>
      </c>
      <c r="V1167" s="1" t="s">
        <v>5631</v>
      </c>
      <c r="W1167" s="1" t="s">
        <v>47</v>
      </c>
      <c r="Z1167" s="1" t="s">
        <v>68</v>
      </c>
      <c r="AA1167" s="1" t="str">
        <f>VLOOKUP(Z1167,List!A:E,2,FALSE)</f>
        <v>Network</v>
      </c>
      <c r="AB1167" s="1" t="str">
        <f>VLOOKUP(Z1167,List!A:E,3,FALSE)</f>
        <v>CRA</v>
      </c>
      <c r="AC1167" s="1" t="str">
        <f>VLOOKUP(Z1167,List!A:E,4,FALSE)</f>
        <v>Second Tier</v>
      </c>
      <c r="AD1167" s="1" t="str">
        <f>VLOOKUP(Z1167,List!A:E,5,FALSE)</f>
        <v>Second Tier</v>
      </c>
      <c r="AE1167" s="1" t="s">
        <v>49</v>
      </c>
      <c r="AF1167" s="1" t="s">
        <v>50</v>
      </c>
      <c r="AG1167" s="1" t="s">
        <v>663</v>
      </c>
      <c r="AH1167" s="1" t="s">
        <v>9019</v>
      </c>
      <c r="AI1167" s="1" t="s">
        <v>1234</v>
      </c>
      <c r="AK1167" s="1" t="s">
        <v>47</v>
      </c>
      <c r="AL1167" s="1" t="s">
        <v>73</v>
      </c>
      <c r="AM1167" s="1" t="s">
        <v>55</v>
      </c>
      <c r="AN1167" s="1" t="s">
        <v>9020</v>
      </c>
      <c r="AO1167" s="1" t="s">
        <v>43</v>
      </c>
    </row>
    <row r="1168" spans="1:41" x14ac:dyDescent="0.55000000000000004">
      <c r="A1168" s="1" t="s">
        <v>371</v>
      </c>
      <c r="B1168" s="1" t="s">
        <v>9021</v>
      </c>
      <c r="C1168" s="1">
        <v>2022</v>
      </c>
      <c r="D1168" s="1">
        <v>2</v>
      </c>
      <c r="E1168" s="1">
        <v>25</v>
      </c>
      <c r="F1168" s="4">
        <v>0.62920138888888888</v>
      </c>
      <c r="G1168" s="1" t="s">
        <v>36</v>
      </c>
      <c r="H1168" s="1" t="s">
        <v>9023</v>
      </c>
      <c r="I1168" s="1">
        <v>3533</v>
      </c>
      <c r="J1168" s="1" t="s">
        <v>9024</v>
      </c>
      <c r="K1168" s="1" t="s">
        <v>55</v>
      </c>
      <c r="L1168" s="1" t="s">
        <v>47</v>
      </c>
      <c r="N1168" s="1" t="s">
        <v>42</v>
      </c>
      <c r="O1168" s="1" t="s">
        <v>43</v>
      </c>
      <c r="P1168" s="1">
        <v>1</v>
      </c>
      <c r="Q1168" s="1" t="s">
        <v>116</v>
      </c>
      <c r="R1168" s="1">
        <v>0</v>
      </c>
      <c r="S1168" s="1" t="s">
        <v>43</v>
      </c>
      <c r="T1168" s="1">
        <v>6417</v>
      </c>
      <c r="U1168" s="1" t="s">
        <v>1165</v>
      </c>
      <c r="V1168" s="1" t="s">
        <v>1166</v>
      </c>
      <c r="W1168" s="1" t="s">
        <v>40</v>
      </c>
      <c r="X1168" s="1" t="s">
        <v>9025</v>
      </c>
      <c r="Y1168" s="1" t="s">
        <v>9021</v>
      </c>
      <c r="Z1168" s="1" t="s">
        <v>177</v>
      </c>
      <c r="AA1168" s="1" t="str">
        <f>VLOOKUP(Z1168,List!A:E,2,FALSE)</f>
        <v>IT Support</v>
      </c>
      <c r="AB1168" s="1" t="str">
        <f>VLOOKUP(Z1168,List!A:E,3,FALSE)</f>
        <v>Point IT</v>
      </c>
      <c r="AC1168" s="1" t="str">
        <f>VLOOKUP(Z1168,List!A:E,4,FALSE)</f>
        <v>Frist Tier</v>
      </c>
      <c r="AD1168" s="1" t="str">
        <f>VLOOKUP(Z1168,List!A:E,5,FALSE)</f>
        <v>Frist Tier</v>
      </c>
      <c r="AE1168" s="1" t="s">
        <v>49</v>
      </c>
      <c r="AF1168" s="1" t="s">
        <v>69</v>
      </c>
      <c r="AG1168" s="1" t="s">
        <v>3790</v>
      </c>
      <c r="AH1168" s="1" t="s">
        <v>9026</v>
      </c>
      <c r="AI1168" s="1" t="s">
        <v>840</v>
      </c>
      <c r="AK1168" s="1" t="s">
        <v>47</v>
      </c>
      <c r="AL1168" s="1" t="s">
        <v>54</v>
      </c>
      <c r="AM1168" s="1" t="s">
        <v>55</v>
      </c>
      <c r="AN1168" s="1" t="s">
        <v>9021</v>
      </c>
      <c r="AO1168" s="1" t="s">
        <v>43</v>
      </c>
    </row>
    <row r="1169" spans="1:41" x14ac:dyDescent="0.55000000000000004">
      <c r="C1169" s="1">
        <v>2022</v>
      </c>
      <c r="D1169" s="1">
        <v>2</v>
      </c>
      <c r="E1169" s="1">
        <v>25</v>
      </c>
      <c r="F1169" s="4">
        <v>0.63385416666666672</v>
      </c>
      <c r="G1169" s="1" t="s">
        <v>36</v>
      </c>
      <c r="H1169" s="1" t="s">
        <v>9028</v>
      </c>
      <c r="I1169" s="1">
        <v>3534</v>
      </c>
      <c r="J1169" s="1" t="s">
        <v>9029</v>
      </c>
      <c r="K1169" s="1" t="s">
        <v>55</v>
      </c>
      <c r="L1169" s="1" t="s">
        <v>47</v>
      </c>
      <c r="N1169" s="1" t="s">
        <v>42</v>
      </c>
      <c r="O1169" s="1" t="s">
        <v>43</v>
      </c>
      <c r="P1169" s="1">
        <v>1</v>
      </c>
      <c r="R1169" s="1">
        <v>0</v>
      </c>
      <c r="S1169" s="1" t="s">
        <v>43</v>
      </c>
      <c r="T1169" s="1">
        <v>6791</v>
      </c>
      <c r="U1169" s="1" t="s">
        <v>9030</v>
      </c>
      <c r="V1169" s="1" t="s">
        <v>9031</v>
      </c>
      <c r="W1169" s="1" t="s">
        <v>47</v>
      </c>
      <c r="Z1169" s="1" t="s">
        <v>144</v>
      </c>
      <c r="AA1169" s="1" t="str">
        <f>VLOOKUP(Z1169,List!A:E,2,FALSE)</f>
        <v>IT Support</v>
      </c>
      <c r="AB1169" s="1" t="str">
        <f>VLOOKUP(Z1169,List!A:E,3,FALSE)</f>
        <v>Point IT</v>
      </c>
      <c r="AC1169" s="1" t="str">
        <f>VLOOKUP(Z1169,List!A:E,4,FALSE)</f>
        <v>Frist Tier</v>
      </c>
      <c r="AD1169" s="1" t="str">
        <f>VLOOKUP(Z1169,List!A:E,5,FALSE)</f>
        <v>Frist Tier</v>
      </c>
      <c r="AE1169" s="1" t="s">
        <v>49</v>
      </c>
      <c r="AF1169" s="1" t="s">
        <v>533</v>
      </c>
      <c r="AH1169" s="1" t="s">
        <v>9032</v>
      </c>
      <c r="AI1169" s="1" t="s">
        <v>7535</v>
      </c>
      <c r="AK1169" s="1" t="s">
        <v>47</v>
      </c>
      <c r="AL1169" s="1" t="s">
        <v>73</v>
      </c>
      <c r="AM1169" s="1" t="s">
        <v>55</v>
      </c>
      <c r="AN1169" s="1" t="s">
        <v>9033</v>
      </c>
      <c r="AO1169" s="1" t="s">
        <v>43</v>
      </c>
    </row>
    <row r="1170" spans="1:41" x14ac:dyDescent="0.55000000000000004">
      <c r="A1170" s="1" t="s">
        <v>656</v>
      </c>
      <c r="B1170" s="1" t="s">
        <v>9034</v>
      </c>
      <c r="C1170" s="1">
        <v>2022</v>
      </c>
      <c r="D1170" s="1">
        <v>2</v>
      </c>
      <c r="E1170" s="1">
        <v>25</v>
      </c>
      <c r="F1170" s="4">
        <v>0.63585648148148144</v>
      </c>
      <c r="G1170" s="1" t="s">
        <v>36</v>
      </c>
      <c r="H1170" s="1" t="s">
        <v>9036</v>
      </c>
      <c r="I1170" s="1">
        <v>3535</v>
      </c>
      <c r="J1170" s="1" t="s">
        <v>9037</v>
      </c>
      <c r="K1170" s="1" t="s">
        <v>55</v>
      </c>
      <c r="L1170" s="1" t="s">
        <v>47</v>
      </c>
      <c r="N1170" s="1" t="s">
        <v>42</v>
      </c>
      <c r="O1170" s="1" t="s">
        <v>43</v>
      </c>
      <c r="P1170" s="1">
        <v>1</v>
      </c>
      <c r="Q1170" s="1" t="s">
        <v>62</v>
      </c>
      <c r="R1170" s="1">
        <v>0</v>
      </c>
      <c r="S1170" s="1" t="s">
        <v>43</v>
      </c>
      <c r="T1170" s="1">
        <v>8608</v>
      </c>
      <c r="U1170" s="1" t="s">
        <v>3740</v>
      </c>
      <c r="V1170" s="1" t="s">
        <v>3741</v>
      </c>
      <c r="W1170" s="1" t="s">
        <v>40</v>
      </c>
      <c r="X1170" s="1" t="s">
        <v>9038</v>
      </c>
      <c r="Y1170" s="1" t="s">
        <v>9034</v>
      </c>
      <c r="Z1170" s="1" t="s">
        <v>177</v>
      </c>
      <c r="AA1170" s="1" t="str">
        <f>VLOOKUP(Z1170,List!A:E,2,FALSE)</f>
        <v>IT Support</v>
      </c>
      <c r="AB1170" s="1" t="str">
        <f>VLOOKUP(Z1170,List!A:E,3,FALSE)</f>
        <v>Point IT</v>
      </c>
      <c r="AC1170" s="1" t="str">
        <f>VLOOKUP(Z1170,List!A:E,4,FALSE)</f>
        <v>Frist Tier</v>
      </c>
      <c r="AD1170" s="1" t="str">
        <f>VLOOKUP(Z1170,List!A:E,5,FALSE)</f>
        <v>Frist Tier</v>
      </c>
      <c r="AE1170" s="1" t="s">
        <v>49</v>
      </c>
      <c r="AF1170" s="1" t="s">
        <v>69</v>
      </c>
      <c r="AG1170" s="1" t="s">
        <v>663</v>
      </c>
      <c r="AH1170" s="1" t="s">
        <v>9039</v>
      </c>
      <c r="AI1170" s="1" t="s">
        <v>337</v>
      </c>
      <c r="AK1170" s="1" t="s">
        <v>47</v>
      </c>
      <c r="AL1170" s="1" t="s">
        <v>73</v>
      </c>
      <c r="AM1170" s="1" t="s">
        <v>55</v>
      </c>
      <c r="AN1170" s="1" t="s">
        <v>9040</v>
      </c>
      <c r="AO1170" s="1" t="s">
        <v>43</v>
      </c>
    </row>
    <row r="1171" spans="1:41" x14ac:dyDescent="0.55000000000000004">
      <c r="A1171" s="1" t="s">
        <v>123</v>
      </c>
      <c r="B1171" s="1" t="s">
        <v>9041</v>
      </c>
      <c r="C1171" s="1">
        <v>2022</v>
      </c>
      <c r="D1171" s="1">
        <v>2</v>
      </c>
      <c r="E1171" s="1">
        <v>25</v>
      </c>
      <c r="F1171" s="4">
        <v>0.6487384259259259</v>
      </c>
      <c r="G1171" s="1" t="s">
        <v>36</v>
      </c>
      <c r="H1171" s="1" t="s">
        <v>9043</v>
      </c>
      <c r="I1171" s="1">
        <v>3536</v>
      </c>
      <c r="J1171" s="1" t="s">
        <v>9044</v>
      </c>
      <c r="K1171" s="1" t="s">
        <v>55</v>
      </c>
      <c r="L1171" s="1" t="s">
        <v>47</v>
      </c>
      <c r="N1171" s="1" t="s">
        <v>42</v>
      </c>
      <c r="O1171" s="1" t="s">
        <v>43</v>
      </c>
      <c r="P1171" s="1">
        <v>1</v>
      </c>
      <c r="Q1171" s="1" t="s">
        <v>62</v>
      </c>
      <c r="R1171" s="1">
        <v>0</v>
      </c>
      <c r="S1171" s="1" t="s">
        <v>43</v>
      </c>
      <c r="T1171" s="1">
        <v>6163</v>
      </c>
      <c r="U1171" s="1" t="s">
        <v>3402</v>
      </c>
      <c r="V1171" s="1" t="s">
        <v>3403</v>
      </c>
      <c r="W1171" s="1" t="s">
        <v>40</v>
      </c>
      <c r="X1171" s="1" t="s">
        <v>9045</v>
      </c>
      <c r="Y1171" s="1" t="s">
        <v>9046</v>
      </c>
      <c r="Z1171" s="1" t="s">
        <v>144</v>
      </c>
      <c r="AA1171" s="1" t="str">
        <f>VLOOKUP(Z1171,List!A:E,2,FALSE)</f>
        <v>IT Support</v>
      </c>
      <c r="AB1171" s="1" t="str">
        <f>VLOOKUP(Z1171,List!A:E,3,FALSE)</f>
        <v>Point IT</v>
      </c>
      <c r="AC1171" s="1" t="str">
        <f>VLOOKUP(Z1171,List!A:E,4,FALSE)</f>
        <v>Frist Tier</v>
      </c>
      <c r="AD1171" s="1" t="str">
        <f>VLOOKUP(Z1171,List!A:E,5,FALSE)</f>
        <v>Frist Tier</v>
      </c>
      <c r="AE1171" s="1" t="s">
        <v>49</v>
      </c>
      <c r="AF1171" s="1" t="s">
        <v>69</v>
      </c>
      <c r="AG1171" s="1" t="s">
        <v>132</v>
      </c>
      <c r="AH1171" s="1" t="s">
        <v>3406</v>
      </c>
      <c r="AI1171" s="1" t="s">
        <v>2323</v>
      </c>
      <c r="AK1171" s="1" t="s">
        <v>47</v>
      </c>
      <c r="AL1171" s="1" t="s">
        <v>54</v>
      </c>
      <c r="AM1171" s="1" t="s">
        <v>55</v>
      </c>
      <c r="AN1171" s="1" t="s">
        <v>9041</v>
      </c>
      <c r="AO1171" s="1" t="s">
        <v>43</v>
      </c>
    </row>
    <row r="1172" spans="1:41" x14ac:dyDescent="0.55000000000000004">
      <c r="A1172" s="1" t="s">
        <v>203</v>
      </c>
      <c r="B1172" s="1" t="s">
        <v>9047</v>
      </c>
      <c r="C1172" s="1">
        <v>2022</v>
      </c>
      <c r="D1172" s="1">
        <v>2</v>
      </c>
      <c r="E1172" s="1">
        <v>25</v>
      </c>
      <c r="F1172" s="4">
        <v>0.66241898148148148</v>
      </c>
      <c r="G1172" s="1" t="s">
        <v>36</v>
      </c>
      <c r="H1172" s="1" t="s">
        <v>47</v>
      </c>
      <c r="I1172" s="1">
        <v>3537</v>
      </c>
      <c r="J1172" s="1" t="s">
        <v>9049</v>
      </c>
      <c r="K1172" s="1" t="s">
        <v>55</v>
      </c>
      <c r="L1172" s="1" t="s">
        <v>47</v>
      </c>
      <c r="N1172" s="1" t="s">
        <v>42</v>
      </c>
      <c r="O1172" s="1" t="s">
        <v>43</v>
      </c>
      <c r="P1172" s="1">
        <v>1</v>
      </c>
      <c r="Q1172" s="1" t="s">
        <v>44</v>
      </c>
      <c r="R1172" s="1">
        <v>0</v>
      </c>
      <c r="S1172" s="1" t="s">
        <v>63</v>
      </c>
      <c r="T1172" s="1">
        <v>8719</v>
      </c>
      <c r="U1172" s="1" t="s">
        <v>588</v>
      </c>
      <c r="V1172" s="1" t="s">
        <v>589</v>
      </c>
      <c r="W1172" s="1" t="s">
        <v>40</v>
      </c>
      <c r="X1172" s="1" t="s">
        <v>9050</v>
      </c>
      <c r="Y1172" s="1" t="s">
        <v>9047</v>
      </c>
      <c r="Z1172" s="1" t="s">
        <v>210</v>
      </c>
      <c r="AA1172" s="1" t="str">
        <f>VLOOKUP(Z1172,List!A:E,2,FALSE)</f>
        <v>E-sarabun</v>
      </c>
      <c r="AB1172" s="1" t="str">
        <f>VLOOKUP(Z1172,List!A:E,3,FALSE)</f>
        <v>CRA</v>
      </c>
      <c r="AC1172" s="1" t="str">
        <f>VLOOKUP(Z1172,List!A:E,4,FALSE)</f>
        <v>Second Tier</v>
      </c>
      <c r="AD1172" s="1" t="str">
        <f>VLOOKUP(Z1172,List!A:E,5,FALSE)</f>
        <v>Second Tier</v>
      </c>
      <c r="AE1172" s="1" t="s">
        <v>49</v>
      </c>
      <c r="AF1172" s="1" t="s">
        <v>69</v>
      </c>
      <c r="AG1172" s="1" t="s">
        <v>211</v>
      </c>
      <c r="AH1172" s="1" t="s">
        <v>5532</v>
      </c>
      <c r="AI1172" s="1" t="s">
        <v>247</v>
      </c>
      <c r="AK1172" s="1" t="s">
        <v>47</v>
      </c>
      <c r="AL1172" s="1" t="s">
        <v>54</v>
      </c>
      <c r="AM1172" s="1" t="s">
        <v>55</v>
      </c>
      <c r="AN1172" s="1" t="s">
        <v>9047</v>
      </c>
      <c r="AO1172" s="1" t="s">
        <v>43</v>
      </c>
    </row>
    <row r="1173" spans="1:41" x14ac:dyDescent="0.55000000000000004">
      <c r="A1173" s="1" t="s">
        <v>123</v>
      </c>
      <c r="C1173" s="1">
        <v>2022</v>
      </c>
      <c r="D1173" s="1">
        <v>2</v>
      </c>
      <c r="E1173" s="1">
        <v>25</v>
      </c>
      <c r="F1173" s="4">
        <v>0.66524305555555563</v>
      </c>
      <c r="G1173" s="1" t="s">
        <v>36</v>
      </c>
      <c r="H1173" s="1" t="s">
        <v>9052</v>
      </c>
      <c r="I1173" s="1">
        <v>3538</v>
      </c>
      <c r="J1173" s="1" t="s">
        <v>9053</v>
      </c>
      <c r="K1173" s="1" t="s">
        <v>55</v>
      </c>
      <c r="L1173" s="1" t="s">
        <v>47</v>
      </c>
      <c r="N1173" s="1" t="s">
        <v>42</v>
      </c>
      <c r="O1173" s="1" t="s">
        <v>43</v>
      </c>
      <c r="P1173" s="1">
        <v>1</v>
      </c>
      <c r="Q1173" s="1" t="s">
        <v>62</v>
      </c>
      <c r="R1173" s="1">
        <v>0</v>
      </c>
      <c r="S1173" s="1" t="s">
        <v>43</v>
      </c>
      <c r="T1173" s="1">
        <v>6416</v>
      </c>
      <c r="U1173" s="1" t="s">
        <v>835</v>
      </c>
      <c r="V1173" s="1" t="s">
        <v>836</v>
      </c>
      <c r="W1173" s="1" t="s">
        <v>47</v>
      </c>
      <c r="Z1173" s="1" t="s">
        <v>334</v>
      </c>
      <c r="AA1173" s="1" t="str">
        <f>VLOOKUP(Z1173,List!A:E,2,FALSE)</f>
        <v>IT Support</v>
      </c>
      <c r="AB1173" s="1" t="str">
        <f>VLOOKUP(Z1173,List!A:E,3,FALSE)</f>
        <v>CRA</v>
      </c>
      <c r="AC1173" s="1" t="str">
        <f>VLOOKUP(Z1173,List!A:E,4,FALSE)</f>
        <v>Second Tier</v>
      </c>
      <c r="AD1173" s="1" t="str">
        <f>VLOOKUP(Z1173,List!A:E,5,FALSE)</f>
        <v>Onsite</v>
      </c>
      <c r="AE1173" s="1" t="s">
        <v>49</v>
      </c>
      <c r="AF1173" s="1" t="s">
        <v>533</v>
      </c>
      <c r="AG1173" s="1" t="s">
        <v>132</v>
      </c>
      <c r="AH1173" s="1" t="s">
        <v>9054</v>
      </c>
      <c r="AI1173" s="1" t="s">
        <v>840</v>
      </c>
      <c r="AK1173" s="1" t="s">
        <v>47</v>
      </c>
      <c r="AL1173" s="1" t="s">
        <v>54</v>
      </c>
      <c r="AM1173" s="1" t="s">
        <v>55</v>
      </c>
      <c r="AN1173" s="1" t="s">
        <v>9055</v>
      </c>
      <c r="AO1173" s="1" t="s">
        <v>43</v>
      </c>
    </row>
    <row r="1174" spans="1:41" x14ac:dyDescent="0.55000000000000004">
      <c r="C1174" s="1">
        <v>2022</v>
      </c>
      <c r="D1174" s="1">
        <v>2</v>
      </c>
      <c r="E1174" s="1">
        <v>25</v>
      </c>
      <c r="F1174" s="4">
        <v>0.67410879629629628</v>
      </c>
      <c r="G1174" s="1" t="s">
        <v>1753</v>
      </c>
      <c r="H1174" s="1" t="s">
        <v>9057</v>
      </c>
      <c r="I1174" s="1">
        <v>3539</v>
      </c>
      <c r="J1174" s="1" t="s">
        <v>9058</v>
      </c>
      <c r="K1174" s="1" t="s">
        <v>55</v>
      </c>
      <c r="L1174" s="1" t="s">
        <v>47</v>
      </c>
      <c r="N1174" s="1" t="s">
        <v>42</v>
      </c>
      <c r="O1174" s="1" t="s">
        <v>43</v>
      </c>
      <c r="P1174" s="1">
        <v>1</v>
      </c>
      <c r="R1174" s="1">
        <v>0</v>
      </c>
      <c r="S1174" s="1" t="s">
        <v>43</v>
      </c>
      <c r="T1174" s="1">
        <v>6428</v>
      </c>
      <c r="U1174" s="1" t="s">
        <v>8856</v>
      </c>
      <c r="V1174" s="1" t="s">
        <v>8857</v>
      </c>
      <c r="W1174" s="1" t="s">
        <v>47</v>
      </c>
      <c r="Z1174" s="1" t="s">
        <v>6142</v>
      </c>
      <c r="AA1174" s="1">
        <f>VLOOKUP(Z1174,List!A:E,2,FALSE)</f>
        <v>0</v>
      </c>
      <c r="AB1174" s="1" t="str">
        <f>VLOOKUP(Z1174,List!A:E,3,FALSE)</f>
        <v>CRA</v>
      </c>
      <c r="AC1174" s="1" t="str">
        <f>VLOOKUP(Z1174,List!A:E,4,FALSE)</f>
        <v>Second Tier</v>
      </c>
      <c r="AD1174" s="1" t="str">
        <f>VLOOKUP(Z1174,List!A:E,5,FALSE)</f>
        <v>Frist Tier</v>
      </c>
      <c r="AE1174" s="1" t="s">
        <v>49</v>
      </c>
      <c r="AF1174" s="1" t="s">
        <v>533</v>
      </c>
      <c r="AH1174" s="1" t="s">
        <v>9059</v>
      </c>
      <c r="AI1174" s="1" t="s">
        <v>2687</v>
      </c>
      <c r="AK1174" s="1" t="s">
        <v>47</v>
      </c>
      <c r="AL1174" s="1" t="s">
        <v>73</v>
      </c>
      <c r="AM1174" s="1" t="s">
        <v>55</v>
      </c>
      <c r="AN1174" s="1" t="s">
        <v>9056</v>
      </c>
      <c r="AO1174" s="1" t="s">
        <v>43</v>
      </c>
    </row>
    <row r="1175" spans="1:41" x14ac:dyDescent="0.55000000000000004">
      <c r="A1175" s="1" t="s">
        <v>74</v>
      </c>
      <c r="C1175" s="1">
        <v>2022</v>
      </c>
      <c r="D1175" s="1">
        <v>2</v>
      </c>
      <c r="E1175" s="1">
        <v>25</v>
      </c>
      <c r="F1175" s="4">
        <v>0.70390046296296294</v>
      </c>
      <c r="G1175" s="1" t="s">
        <v>36</v>
      </c>
      <c r="H1175" s="1" t="s">
        <v>47</v>
      </c>
      <c r="I1175" s="1">
        <v>3540</v>
      </c>
      <c r="J1175" s="1" t="s">
        <v>6376</v>
      </c>
      <c r="K1175" s="1" t="s">
        <v>55</v>
      </c>
      <c r="L1175" s="1" t="s">
        <v>47</v>
      </c>
      <c r="N1175" s="1" t="s">
        <v>42</v>
      </c>
      <c r="O1175" s="1" t="s">
        <v>43</v>
      </c>
      <c r="P1175" s="1">
        <v>1</v>
      </c>
      <c r="Q1175" s="1" t="s">
        <v>630</v>
      </c>
      <c r="R1175" s="1">
        <v>0</v>
      </c>
      <c r="S1175" s="1" t="s">
        <v>63</v>
      </c>
      <c r="T1175" s="1">
        <v>6753</v>
      </c>
      <c r="U1175" s="1" t="s">
        <v>3382</v>
      </c>
      <c r="V1175" s="1" t="s">
        <v>3383</v>
      </c>
      <c r="W1175" s="1" t="s">
        <v>47</v>
      </c>
      <c r="Z1175" s="1" t="s">
        <v>120</v>
      </c>
      <c r="AA1175" s="1" t="str">
        <f>VLOOKUP(Z1175,List!A:E,2,FALSE)</f>
        <v>IT Support</v>
      </c>
      <c r="AB1175" s="1" t="str">
        <f>VLOOKUP(Z1175,List!A:E,3,FALSE)</f>
        <v>CRA</v>
      </c>
      <c r="AC1175" s="1" t="str">
        <f>VLOOKUP(Z1175,List!A:E,4,FALSE)</f>
        <v>Second Tier</v>
      </c>
      <c r="AD1175" s="1" t="str">
        <f>VLOOKUP(Z1175,List!A:E,5,FALSE)</f>
        <v>Onsite</v>
      </c>
      <c r="AE1175" s="1" t="s">
        <v>49</v>
      </c>
      <c r="AF1175" s="1" t="s">
        <v>533</v>
      </c>
      <c r="AG1175" s="1" t="s">
        <v>1538</v>
      </c>
      <c r="AH1175" s="1" t="s">
        <v>9061</v>
      </c>
      <c r="AI1175" s="1" t="s">
        <v>1903</v>
      </c>
      <c r="AK1175" s="1" t="s">
        <v>47</v>
      </c>
      <c r="AL1175" s="1" t="s">
        <v>54</v>
      </c>
      <c r="AM1175" s="1" t="s">
        <v>55</v>
      </c>
      <c r="AN1175" s="1" t="s">
        <v>9062</v>
      </c>
      <c r="AO1175" s="1" t="s">
        <v>43</v>
      </c>
    </row>
    <row r="1176" spans="1:41" x14ac:dyDescent="0.55000000000000004">
      <c r="A1176" s="1" t="s">
        <v>57</v>
      </c>
      <c r="B1176" s="1" t="s">
        <v>9063</v>
      </c>
      <c r="C1176" s="1">
        <v>2022</v>
      </c>
      <c r="D1176" s="1">
        <v>2</v>
      </c>
      <c r="E1176" s="1">
        <v>26</v>
      </c>
      <c r="F1176" s="4">
        <v>0.36853009259259256</v>
      </c>
      <c r="G1176" s="1" t="s">
        <v>36</v>
      </c>
      <c r="H1176" s="1" t="s">
        <v>9065</v>
      </c>
      <c r="I1176" s="1">
        <v>3541</v>
      </c>
      <c r="J1176" s="1" t="s">
        <v>9066</v>
      </c>
      <c r="K1176" s="1" t="s">
        <v>55</v>
      </c>
      <c r="L1176" s="1" t="s">
        <v>47</v>
      </c>
      <c r="N1176" s="1" t="s">
        <v>42</v>
      </c>
      <c r="O1176" s="1" t="s">
        <v>43</v>
      </c>
      <c r="P1176" s="1">
        <v>1</v>
      </c>
      <c r="Q1176" s="1" t="s">
        <v>62</v>
      </c>
      <c r="R1176" s="1">
        <v>0</v>
      </c>
      <c r="S1176" s="1" t="s">
        <v>43</v>
      </c>
      <c r="T1176" s="1">
        <v>6241</v>
      </c>
      <c r="U1176" s="1" t="s">
        <v>9067</v>
      </c>
      <c r="V1176" s="1" t="s">
        <v>9068</v>
      </c>
      <c r="W1176" s="1" t="s">
        <v>40</v>
      </c>
      <c r="X1176" s="1" t="s">
        <v>9069</v>
      </c>
      <c r="Y1176" s="1" t="s">
        <v>9063</v>
      </c>
      <c r="Z1176" s="1" t="s">
        <v>177</v>
      </c>
      <c r="AA1176" s="1" t="str">
        <f>VLOOKUP(Z1176,List!A:E,2,FALSE)</f>
        <v>IT Support</v>
      </c>
      <c r="AB1176" s="1" t="str">
        <f>VLOOKUP(Z1176,List!A:E,3,FALSE)</f>
        <v>Point IT</v>
      </c>
      <c r="AC1176" s="1" t="str">
        <f>VLOOKUP(Z1176,List!A:E,4,FALSE)</f>
        <v>Frist Tier</v>
      </c>
      <c r="AD1176" s="1" t="str">
        <f>VLOOKUP(Z1176,List!A:E,5,FALSE)</f>
        <v>Frist Tier</v>
      </c>
      <c r="AE1176" s="1" t="s">
        <v>49</v>
      </c>
      <c r="AF1176" s="1" t="s">
        <v>69</v>
      </c>
      <c r="AG1176" s="1" t="s">
        <v>345</v>
      </c>
      <c r="AH1176" s="1" t="s">
        <v>9070</v>
      </c>
      <c r="AI1176" s="1" t="s">
        <v>584</v>
      </c>
      <c r="AJ1176" s="1" t="s">
        <v>369</v>
      </c>
      <c r="AK1176" s="1" t="s">
        <v>47</v>
      </c>
      <c r="AL1176" s="1" t="s">
        <v>73</v>
      </c>
      <c r="AM1176" s="1" t="s">
        <v>55</v>
      </c>
      <c r="AN1176" s="1" t="s">
        <v>9071</v>
      </c>
      <c r="AO1176" s="1" t="s">
        <v>43</v>
      </c>
    </row>
    <row r="1177" spans="1:41" x14ac:dyDescent="0.55000000000000004">
      <c r="A1177" s="1" t="s">
        <v>656</v>
      </c>
      <c r="C1177" s="1">
        <v>2022</v>
      </c>
      <c r="D1177" s="1">
        <v>2</v>
      </c>
      <c r="E1177" s="1">
        <v>27</v>
      </c>
      <c r="F1177" s="4">
        <v>0.31548611111111108</v>
      </c>
      <c r="G1177" s="1" t="s">
        <v>36</v>
      </c>
      <c r="H1177" s="1" t="s">
        <v>9073</v>
      </c>
      <c r="I1177" s="1">
        <v>3542</v>
      </c>
      <c r="J1177" s="1" t="s">
        <v>9066</v>
      </c>
      <c r="K1177" s="1" t="s">
        <v>55</v>
      </c>
      <c r="L1177" s="1" t="s">
        <v>47</v>
      </c>
      <c r="N1177" s="1" t="s">
        <v>42</v>
      </c>
      <c r="O1177" s="1" t="s">
        <v>43</v>
      </c>
      <c r="P1177" s="1">
        <v>1</v>
      </c>
      <c r="Q1177" s="1" t="s">
        <v>62</v>
      </c>
      <c r="R1177" s="1">
        <v>0</v>
      </c>
      <c r="S1177" s="1" t="s">
        <v>43</v>
      </c>
      <c r="T1177" s="1">
        <v>5751</v>
      </c>
      <c r="U1177" s="1" t="s">
        <v>1210</v>
      </c>
      <c r="V1177" s="1" t="s">
        <v>1211</v>
      </c>
      <c r="W1177" s="1" t="s">
        <v>40</v>
      </c>
      <c r="X1177" s="1" t="s">
        <v>9074</v>
      </c>
      <c r="Y1177" s="1" t="s">
        <v>9075</v>
      </c>
      <c r="Z1177" s="1" t="s">
        <v>68</v>
      </c>
      <c r="AA1177" s="1" t="str">
        <f>VLOOKUP(Z1177,List!A:E,2,FALSE)</f>
        <v>Network</v>
      </c>
      <c r="AB1177" s="1" t="str">
        <f>VLOOKUP(Z1177,List!A:E,3,FALSE)</f>
        <v>CRA</v>
      </c>
      <c r="AC1177" s="1" t="str">
        <f>VLOOKUP(Z1177,List!A:E,4,FALSE)</f>
        <v>Second Tier</v>
      </c>
      <c r="AD1177" s="1" t="str">
        <f>VLOOKUP(Z1177,List!A:E,5,FALSE)</f>
        <v>Second Tier</v>
      </c>
      <c r="AE1177" s="1" t="s">
        <v>49</v>
      </c>
      <c r="AF1177" s="1" t="s">
        <v>7273</v>
      </c>
      <c r="AG1177" s="1" t="s">
        <v>663</v>
      </c>
      <c r="AH1177" s="1" t="s">
        <v>9076</v>
      </c>
      <c r="AI1177" s="1" t="s">
        <v>325</v>
      </c>
      <c r="AK1177" s="1" t="s">
        <v>47</v>
      </c>
      <c r="AL1177" s="1" t="s">
        <v>73</v>
      </c>
      <c r="AM1177" s="1" t="s">
        <v>55</v>
      </c>
      <c r="AN1177" s="1" t="s">
        <v>9075</v>
      </c>
      <c r="AO1177" s="1" t="s">
        <v>43</v>
      </c>
    </row>
    <row r="1178" spans="1:41" x14ac:dyDescent="0.55000000000000004">
      <c r="C1178" s="1">
        <v>2022</v>
      </c>
      <c r="D1178" s="1">
        <v>2</v>
      </c>
      <c r="E1178" s="1">
        <v>27</v>
      </c>
      <c r="F1178" s="4">
        <v>0.31967592592592592</v>
      </c>
      <c r="H1178" s="1" t="s">
        <v>9078</v>
      </c>
      <c r="I1178" s="1">
        <v>3543</v>
      </c>
      <c r="J1178" s="1" t="s">
        <v>9066</v>
      </c>
      <c r="K1178" s="1" t="s">
        <v>55</v>
      </c>
      <c r="L1178" s="1" t="s">
        <v>47</v>
      </c>
      <c r="N1178" s="1" t="s">
        <v>42</v>
      </c>
      <c r="O1178" s="1" t="s">
        <v>43</v>
      </c>
      <c r="P1178" s="1">
        <v>1</v>
      </c>
      <c r="R1178" s="1">
        <v>0</v>
      </c>
      <c r="S1178" s="1" t="s">
        <v>43</v>
      </c>
      <c r="T1178" s="1">
        <v>5797</v>
      </c>
      <c r="U1178" s="1" t="s">
        <v>1060</v>
      </c>
      <c r="V1178" s="1" t="s">
        <v>1061</v>
      </c>
      <c r="W1178" s="1" t="s">
        <v>47</v>
      </c>
      <c r="Z1178" s="1" t="s">
        <v>177</v>
      </c>
      <c r="AA1178" s="1" t="str">
        <f>VLOOKUP(Z1178,List!A:E,2,FALSE)</f>
        <v>IT Support</v>
      </c>
      <c r="AB1178" s="1" t="str">
        <f>VLOOKUP(Z1178,List!A:E,3,FALSE)</f>
        <v>Point IT</v>
      </c>
      <c r="AC1178" s="1" t="str">
        <f>VLOOKUP(Z1178,List!A:E,4,FALSE)</f>
        <v>Frist Tier</v>
      </c>
      <c r="AD1178" s="1" t="str">
        <f>VLOOKUP(Z1178,List!A:E,5,FALSE)</f>
        <v>Frist Tier</v>
      </c>
      <c r="AE1178" s="1" t="s">
        <v>49</v>
      </c>
      <c r="AF1178" s="1" t="s">
        <v>533</v>
      </c>
      <c r="AH1178" s="1" t="s">
        <v>9079</v>
      </c>
      <c r="AI1178" s="1" t="s">
        <v>259</v>
      </c>
      <c r="AK1178" s="1" t="s">
        <v>47</v>
      </c>
      <c r="AL1178" s="1" t="s">
        <v>73</v>
      </c>
      <c r="AM1178" s="1" t="s">
        <v>55</v>
      </c>
      <c r="AN1178" s="1" t="s">
        <v>9080</v>
      </c>
      <c r="AO1178" s="1" t="s">
        <v>43</v>
      </c>
    </row>
    <row r="1179" spans="1:41" x14ac:dyDescent="0.55000000000000004">
      <c r="C1179" s="1">
        <v>2022</v>
      </c>
      <c r="D1179" s="1">
        <v>2</v>
      </c>
      <c r="E1179" s="1">
        <v>27</v>
      </c>
      <c r="F1179" s="4">
        <v>0.41771990740740739</v>
      </c>
      <c r="G1179" s="1" t="s">
        <v>1390</v>
      </c>
      <c r="H1179" s="1" t="s">
        <v>9082</v>
      </c>
      <c r="I1179" s="1">
        <v>3544</v>
      </c>
      <c r="J1179" s="1" t="s">
        <v>9066</v>
      </c>
      <c r="K1179" s="1" t="s">
        <v>55</v>
      </c>
      <c r="L1179" s="1" t="s">
        <v>47</v>
      </c>
      <c r="N1179" s="1" t="s">
        <v>42</v>
      </c>
      <c r="O1179" s="1" t="s">
        <v>43</v>
      </c>
      <c r="P1179" s="1">
        <v>1</v>
      </c>
      <c r="R1179" s="1">
        <v>0</v>
      </c>
      <c r="S1179" s="1" t="s">
        <v>43</v>
      </c>
      <c r="T1179" s="1">
        <v>5721</v>
      </c>
      <c r="U1179" s="1" t="s">
        <v>9083</v>
      </c>
      <c r="V1179" s="1" t="s">
        <v>9084</v>
      </c>
      <c r="W1179" s="1" t="s">
        <v>47</v>
      </c>
      <c r="Z1179" s="1" t="s">
        <v>177</v>
      </c>
      <c r="AA1179" s="1" t="str">
        <f>VLOOKUP(Z1179,List!A:E,2,FALSE)</f>
        <v>IT Support</v>
      </c>
      <c r="AB1179" s="1" t="str">
        <f>VLOOKUP(Z1179,List!A:E,3,FALSE)</f>
        <v>Point IT</v>
      </c>
      <c r="AC1179" s="1" t="str">
        <f>VLOOKUP(Z1179,List!A:E,4,FALSE)</f>
        <v>Frist Tier</v>
      </c>
      <c r="AD1179" s="1" t="str">
        <f>VLOOKUP(Z1179,List!A:E,5,FALSE)</f>
        <v>Frist Tier</v>
      </c>
      <c r="AE1179" s="1" t="s">
        <v>49</v>
      </c>
      <c r="AF1179" s="1" t="s">
        <v>533</v>
      </c>
      <c r="AH1179" s="1" t="s">
        <v>9085</v>
      </c>
      <c r="AI1179" s="1" t="s">
        <v>3792</v>
      </c>
      <c r="AK1179" s="1" t="s">
        <v>47</v>
      </c>
      <c r="AL1179" s="1" t="s">
        <v>73</v>
      </c>
      <c r="AM1179" s="1" t="s">
        <v>55</v>
      </c>
      <c r="AN1179" s="1" t="s">
        <v>9086</v>
      </c>
      <c r="AO1179" s="1" t="s">
        <v>43</v>
      </c>
    </row>
    <row r="1180" spans="1:41" x14ac:dyDescent="0.55000000000000004">
      <c r="A1180" s="1" t="s">
        <v>656</v>
      </c>
      <c r="C1180" s="1">
        <v>2022</v>
      </c>
      <c r="D1180" s="1">
        <v>2</v>
      </c>
      <c r="E1180" s="1">
        <v>28</v>
      </c>
      <c r="F1180" s="4">
        <v>0.30221064814814813</v>
      </c>
      <c r="G1180" s="1" t="s">
        <v>36</v>
      </c>
      <c r="H1180" s="1" t="s">
        <v>9088</v>
      </c>
      <c r="I1180" s="1">
        <v>3545</v>
      </c>
      <c r="J1180" s="1" t="s">
        <v>9089</v>
      </c>
      <c r="K1180" s="1" t="s">
        <v>55</v>
      </c>
      <c r="L1180" s="1" t="s">
        <v>47</v>
      </c>
      <c r="N1180" s="1" t="s">
        <v>42</v>
      </c>
      <c r="O1180" s="1" t="s">
        <v>43</v>
      </c>
      <c r="P1180" s="1">
        <v>1</v>
      </c>
      <c r="Q1180" s="1" t="s">
        <v>62</v>
      </c>
      <c r="R1180" s="1">
        <v>0</v>
      </c>
      <c r="S1180" s="1" t="s">
        <v>43</v>
      </c>
      <c r="T1180" s="1">
        <v>5197</v>
      </c>
      <c r="U1180" s="1" t="s">
        <v>1060</v>
      </c>
      <c r="V1180" s="1" t="s">
        <v>1061</v>
      </c>
      <c r="W1180" s="1" t="s">
        <v>47</v>
      </c>
      <c r="Z1180" s="1" t="s">
        <v>68</v>
      </c>
      <c r="AA1180" s="1" t="str">
        <f>VLOOKUP(Z1180,List!A:E,2,FALSE)</f>
        <v>Network</v>
      </c>
      <c r="AB1180" s="1" t="str">
        <f>VLOOKUP(Z1180,List!A:E,3,FALSE)</f>
        <v>CRA</v>
      </c>
      <c r="AC1180" s="1" t="str">
        <f>VLOOKUP(Z1180,List!A:E,4,FALSE)</f>
        <v>Second Tier</v>
      </c>
      <c r="AD1180" s="1" t="str">
        <f>VLOOKUP(Z1180,List!A:E,5,FALSE)</f>
        <v>Second Tier</v>
      </c>
      <c r="AE1180" s="1" t="s">
        <v>49</v>
      </c>
      <c r="AF1180" s="1" t="s">
        <v>533</v>
      </c>
      <c r="AG1180" s="1" t="s">
        <v>663</v>
      </c>
      <c r="AH1180" s="1" t="s">
        <v>9090</v>
      </c>
      <c r="AI1180" s="1" t="s">
        <v>259</v>
      </c>
      <c r="AK1180" s="1" t="s">
        <v>47</v>
      </c>
      <c r="AL1180" s="1" t="s">
        <v>73</v>
      </c>
      <c r="AM1180" s="1" t="s">
        <v>55</v>
      </c>
      <c r="AN1180" s="1" t="s">
        <v>9091</v>
      </c>
      <c r="AO1180" s="1" t="s">
        <v>43</v>
      </c>
    </row>
    <row r="1181" spans="1:41" x14ac:dyDescent="0.55000000000000004">
      <c r="A1181" s="1" t="s">
        <v>57</v>
      </c>
      <c r="C1181" s="1">
        <v>2022</v>
      </c>
      <c r="D1181" s="1">
        <v>2</v>
      </c>
      <c r="E1181" s="1">
        <v>28</v>
      </c>
      <c r="F1181" s="4">
        <v>0.32570601851851849</v>
      </c>
      <c r="G1181" s="1" t="s">
        <v>36</v>
      </c>
      <c r="H1181" s="1" t="s">
        <v>9093</v>
      </c>
      <c r="I1181" s="1">
        <v>3546</v>
      </c>
      <c r="J1181" s="1" t="s">
        <v>9066</v>
      </c>
      <c r="K1181" s="1" t="s">
        <v>55</v>
      </c>
      <c r="L1181" s="1" t="s">
        <v>47</v>
      </c>
      <c r="N1181" s="1" t="s">
        <v>42</v>
      </c>
      <c r="O1181" s="1" t="s">
        <v>43</v>
      </c>
      <c r="P1181" s="1">
        <v>1</v>
      </c>
      <c r="Q1181" s="1" t="s">
        <v>62</v>
      </c>
      <c r="R1181" s="1">
        <v>0</v>
      </c>
      <c r="S1181" s="1" t="s">
        <v>43</v>
      </c>
      <c r="T1181" s="1">
        <v>1105</v>
      </c>
      <c r="U1181" s="1" t="s">
        <v>6674</v>
      </c>
      <c r="V1181" s="1" t="s">
        <v>6675</v>
      </c>
      <c r="W1181" s="1" t="s">
        <v>47</v>
      </c>
      <c r="Z1181" s="1" t="s">
        <v>68</v>
      </c>
      <c r="AA1181" s="1" t="str">
        <f>VLOOKUP(Z1181,List!A:E,2,FALSE)</f>
        <v>Network</v>
      </c>
      <c r="AB1181" s="1" t="str">
        <f>VLOOKUP(Z1181,List!A:E,3,FALSE)</f>
        <v>CRA</v>
      </c>
      <c r="AC1181" s="1" t="str">
        <f>VLOOKUP(Z1181,List!A:E,4,FALSE)</f>
        <v>Second Tier</v>
      </c>
      <c r="AD1181" s="1" t="str">
        <f>VLOOKUP(Z1181,List!A:E,5,FALSE)</f>
        <v>Second Tier</v>
      </c>
      <c r="AE1181" s="1" t="s">
        <v>49</v>
      </c>
      <c r="AF1181" s="1" t="s">
        <v>533</v>
      </c>
      <c r="AG1181" s="1" t="s">
        <v>70</v>
      </c>
      <c r="AH1181" s="1" t="s">
        <v>9094</v>
      </c>
      <c r="AI1181" s="1" t="s">
        <v>6222</v>
      </c>
      <c r="AK1181" s="1" t="s">
        <v>47</v>
      </c>
      <c r="AL1181" s="1" t="s">
        <v>73</v>
      </c>
      <c r="AM1181" s="1" t="s">
        <v>55</v>
      </c>
      <c r="AN1181" s="1" t="s">
        <v>9095</v>
      </c>
      <c r="AO1181" s="1" t="s">
        <v>43</v>
      </c>
    </row>
    <row r="1182" spans="1:41" x14ac:dyDescent="0.55000000000000004">
      <c r="A1182" s="1" t="s">
        <v>57</v>
      </c>
      <c r="C1182" s="1">
        <v>2022</v>
      </c>
      <c r="D1182" s="1">
        <v>2</v>
      </c>
      <c r="E1182" s="1">
        <v>28</v>
      </c>
      <c r="F1182" s="4">
        <v>0.33815972222222218</v>
      </c>
      <c r="G1182" s="1" t="s">
        <v>36</v>
      </c>
      <c r="H1182" s="1" t="s">
        <v>9097</v>
      </c>
      <c r="I1182" s="1">
        <v>3547</v>
      </c>
      <c r="J1182" s="1" t="s">
        <v>9098</v>
      </c>
      <c r="K1182" s="1" t="s">
        <v>55</v>
      </c>
      <c r="L1182" s="1" t="s">
        <v>47</v>
      </c>
      <c r="N1182" s="1" t="s">
        <v>42</v>
      </c>
      <c r="O1182" s="1" t="s">
        <v>43</v>
      </c>
      <c r="P1182" s="1">
        <v>1</v>
      </c>
      <c r="Q1182" s="1" t="s">
        <v>103</v>
      </c>
      <c r="R1182" s="1">
        <v>0</v>
      </c>
      <c r="S1182" s="1" t="s">
        <v>43</v>
      </c>
      <c r="T1182" s="1">
        <v>6153</v>
      </c>
      <c r="U1182" s="1" t="s">
        <v>8519</v>
      </c>
      <c r="V1182" s="1" t="s">
        <v>8520</v>
      </c>
      <c r="W1182" s="1" t="s">
        <v>40</v>
      </c>
      <c r="X1182" s="1" t="s">
        <v>9099</v>
      </c>
      <c r="Y1182" s="1" t="s">
        <v>9100</v>
      </c>
      <c r="Z1182" s="1" t="s">
        <v>344</v>
      </c>
      <c r="AA1182" s="1" t="str">
        <f>VLOOKUP(Z1182,List!A:E,2,FALSE)</f>
        <v>PC Team</v>
      </c>
      <c r="AB1182" s="1" t="str">
        <f>VLOOKUP(Z1182,List!A:E,3,FALSE)</f>
        <v>7Sense (Lenovo)</v>
      </c>
      <c r="AC1182" s="1" t="str">
        <f>VLOOKUP(Z1182,List!A:E,4,FALSE)</f>
        <v>Second Tier</v>
      </c>
      <c r="AD1182" s="1" t="str">
        <f>VLOOKUP(Z1182,List!A:E,5,FALSE)</f>
        <v>Onsite</v>
      </c>
      <c r="AE1182" s="1" t="s">
        <v>49</v>
      </c>
      <c r="AF1182" s="1" t="s">
        <v>7273</v>
      </c>
      <c r="AG1182" s="1" t="s">
        <v>345</v>
      </c>
      <c r="AH1182" s="1" t="s">
        <v>9101</v>
      </c>
      <c r="AI1182" s="1" t="s">
        <v>190</v>
      </c>
      <c r="AK1182" s="1" t="s">
        <v>47</v>
      </c>
      <c r="AL1182" s="1" t="s">
        <v>73</v>
      </c>
      <c r="AM1182" s="1" t="s">
        <v>55</v>
      </c>
      <c r="AN1182" s="1" t="s">
        <v>9100</v>
      </c>
      <c r="AO1182" s="1" t="s">
        <v>43</v>
      </c>
    </row>
    <row r="1183" spans="1:41" x14ac:dyDescent="0.55000000000000004">
      <c r="A1183" s="1" t="s">
        <v>123</v>
      </c>
      <c r="B1183" s="1" t="s">
        <v>9102</v>
      </c>
      <c r="C1183" s="1">
        <v>2022</v>
      </c>
      <c r="D1183" s="1">
        <v>2</v>
      </c>
      <c r="E1183" s="1">
        <v>28</v>
      </c>
      <c r="F1183" s="4">
        <v>0.33892361111111113</v>
      </c>
      <c r="G1183" s="1" t="s">
        <v>36</v>
      </c>
      <c r="H1183" s="1" t="s">
        <v>9104</v>
      </c>
      <c r="I1183" s="1">
        <v>3548</v>
      </c>
      <c r="J1183" s="1" t="s">
        <v>9105</v>
      </c>
      <c r="K1183" s="1" t="s">
        <v>55</v>
      </c>
      <c r="L1183" s="1" t="s">
        <v>47</v>
      </c>
      <c r="N1183" s="1" t="s">
        <v>42</v>
      </c>
      <c r="O1183" s="1" t="s">
        <v>43</v>
      </c>
      <c r="P1183" s="1">
        <v>1</v>
      </c>
      <c r="Q1183" s="1" t="s">
        <v>62</v>
      </c>
      <c r="R1183" s="1">
        <v>0</v>
      </c>
      <c r="S1183" s="1" t="s">
        <v>43</v>
      </c>
      <c r="T1183" s="1">
        <v>25766501</v>
      </c>
      <c r="U1183" s="1" t="s">
        <v>1923</v>
      </c>
      <c r="V1183" s="1" t="s">
        <v>1924</v>
      </c>
      <c r="W1183" s="1" t="s">
        <v>40</v>
      </c>
      <c r="X1183" s="1" t="s">
        <v>9106</v>
      </c>
      <c r="Y1183" s="1" t="s">
        <v>9102</v>
      </c>
      <c r="Z1183" s="1" t="s">
        <v>177</v>
      </c>
      <c r="AA1183" s="1" t="str">
        <f>VLOOKUP(Z1183,List!A:E,2,FALSE)</f>
        <v>IT Support</v>
      </c>
      <c r="AB1183" s="1" t="str">
        <f>VLOOKUP(Z1183,List!A:E,3,FALSE)</f>
        <v>Point IT</v>
      </c>
      <c r="AC1183" s="1" t="str">
        <f>VLOOKUP(Z1183,List!A:E,4,FALSE)</f>
        <v>Frist Tier</v>
      </c>
      <c r="AD1183" s="1" t="str">
        <f>VLOOKUP(Z1183,List!A:E,5,FALSE)</f>
        <v>Frist Tier</v>
      </c>
      <c r="AE1183" s="1" t="s">
        <v>49</v>
      </c>
      <c r="AF1183" s="1" t="s">
        <v>69</v>
      </c>
      <c r="AG1183" s="1" t="s">
        <v>132</v>
      </c>
      <c r="AH1183" s="1" t="s">
        <v>9107</v>
      </c>
      <c r="AI1183" s="1" t="s">
        <v>870</v>
      </c>
      <c r="AK1183" s="1" t="s">
        <v>47</v>
      </c>
      <c r="AL1183" s="1" t="s">
        <v>54</v>
      </c>
      <c r="AM1183" s="1" t="s">
        <v>55</v>
      </c>
      <c r="AN1183" s="1" t="s">
        <v>9102</v>
      </c>
      <c r="AO1183" s="1" t="s">
        <v>43</v>
      </c>
    </row>
    <row r="1184" spans="1:41" x14ac:dyDescent="0.55000000000000004">
      <c r="A1184" s="1" t="s">
        <v>34</v>
      </c>
      <c r="B1184" s="1" t="s">
        <v>9108</v>
      </c>
      <c r="C1184" s="1">
        <v>2022</v>
      </c>
      <c r="D1184" s="1">
        <v>2</v>
      </c>
      <c r="E1184" s="1">
        <v>28</v>
      </c>
      <c r="F1184" s="4">
        <v>0.34125</v>
      </c>
      <c r="G1184" s="1" t="s">
        <v>36</v>
      </c>
      <c r="H1184" s="1" t="s">
        <v>9110</v>
      </c>
      <c r="I1184" s="1">
        <v>3549</v>
      </c>
      <c r="J1184" s="1" t="s">
        <v>9111</v>
      </c>
      <c r="K1184" s="1" t="s">
        <v>55</v>
      </c>
      <c r="L1184" s="1" t="s">
        <v>47</v>
      </c>
      <c r="N1184" s="1" t="s">
        <v>42</v>
      </c>
      <c r="O1184" s="1" t="s">
        <v>43</v>
      </c>
      <c r="P1184" s="1">
        <v>1</v>
      </c>
      <c r="Q1184" s="1" t="s">
        <v>62</v>
      </c>
      <c r="R1184" s="1">
        <v>0</v>
      </c>
      <c r="S1184" s="1" t="s">
        <v>43</v>
      </c>
      <c r="T1184" s="1">
        <v>870843633</v>
      </c>
      <c r="U1184" s="1" t="s">
        <v>9112</v>
      </c>
      <c r="V1184" s="1" t="s">
        <v>9113</v>
      </c>
      <c r="W1184" s="1" t="s">
        <v>40</v>
      </c>
      <c r="X1184" s="1" t="s">
        <v>9114</v>
      </c>
      <c r="Y1184" s="1" t="s">
        <v>9108</v>
      </c>
      <c r="Z1184" s="1" t="s">
        <v>177</v>
      </c>
      <c r="AA1184" s="1" t="str">
        <f>VLOOKUP(Z1184,List!A:E,2,FALSE)</f>
        <v>IT Support</v>
      </c>
      <c r="AB1184" s="1" t="str">
        <f>VLOOKUP(Z1184,List!A:E,3,FALSE)</f>
        <v>Point IT</v>
      </c>
      <c r="AC1184" s="1" t="str">
        <f>VLOOKUP(Z1184,List!A:E,4,FALSE)</f>
        <v>Frist Tier</v>
      </c>
      <c r="AD1184" s="1" t="str">
        <f>VLOOKUP(Z1184,List!A:E,5,FALSE)</f>
        <v>Frist Tier</v>
      </c>
      <c r="AE1184" s="1" t="s">
        <v>49</v>
      </c>
      <c r="AF1184" s="1" t="s">
        <v>69</v>
      </c>
      <c r="AG1184" s="1" t="s">
        <v>200</v>
      </c>
      <c r="AH1184" s="1" t="s">
        <v>9115</v>
      </c>
      <c r="AI1184" s="1" t="s">
        <v>870</v>
      </c>
      <c r="AK1184" s="1" t="s">
        <v>47</v>
      </c>
      <c r="AL1184" s="1" t="s">
        <v>54</v>
      </c>
      <c r="AM1184" s="1" t="s">
        <v>55</v>
      </c>
      <c r="AN1184" s="1" t="s">
        <v>9108</v>
      </c>
      <c r="AO1184" s="1" t="s">
        <v>43</v>
      </c>
    </row>
    <row r="1185" spans="1:41" x14ac:dyDescent="0.55000000000000004">
      <c r="A1185" s="1" t="s">
        <v>98</v>
      </c>
      <c r="C1185" s="1">
        <v>2022</v>
      </c>
      <c r="D1185" s="1">
        <v>2</v>
      </c>
      <c r="E1185" s="1">
        <v>28</v>
      </c>
      <c r="F1185" s="4">
        <v>0.35262731481481485</v>
      </c>
      <c r="G1185" s="1" t="s">
        <v>36</v>
      </c>
      <c r="H1185" s="1" t="s">
        <v>9117</v>
      </c>
      <c r="I1185" s="1">
        <v>3550</v>
      </c>
      <c r="J1185" s="1" t="s">
        <v>9118</v>
      </c>
      <c r="K1185" s="1" t="s">
        <v>55</v>
      </c>
      <c r="L1185" s="1" t="s">
        <v>47</v>
      </c>
      <c r="N1185" s="1" t="s">
        <v>42</v>
      </c>
      <c r="O1185" s="1" t="s">
        <v>43</v>
      </c>
      <c r="P1185" s="1">
        <v>1</v>
      </c>
      <c r="Q1185" s="1" t="s">
        <v>103</v>
      </c>
      <c r="R1185" s="1">
        <v>0</v>
      </c>
      <c r="S1185" s="1" t="s">
        <v>43</v>
      </c>
      <c r="T1185" s="1">
        <v>6021</v>
      </c>
      <c r="U1185" s="1" t="s">
        <v>9119</v>
      </c>
      <c r="V1185" s="1" t="s">
        <v>9120</v>
      </c>
      <c r="W1185" s="1" t="s">
        <v>40</v>
      </c>
      <c r="X1185" s="1" t="s">
        <v>9121</v>
      </c>
      <c r="Y1185" s="1" t="s">
        <v>9122</v>
      </c>
      <c r="Z1185" s="1" t="s">
        <v>344</v>
      </c>
      <c r="AA1185" s="1" t="str">
        <f>VLOOKUP(Z1185,List!A:E,2,FALSE)</f>
        <v>PC Team</v>
      </c>
      <c r="AB1185" s="1" t="str">
        <f>VLOOKUP(Z1185,List!A:E,3,FALSE)</f>
        <v>7Sense (Lenovo)</v>
      </c>
      <c r="AC1185" s="1" t="str">
        <f>VLOOKUP(Z1185,List!A:E,4,FALSE)</f>
        <v>Second Tier</v>
      </c>
      <c r="AD1185" s="1" t="str">
        <f>VLOOKUP(Z1185,List!A:E,5,FALSE)</f>
        <v>Onsite</v>
      </c>
      <c r="AE1185" s="1" t="s">
        <v>49</v>
      </c>
      <c r="AF1185" s="1" t="s">
        <v>7273</v>
      </c>
      <c r="AG1185" s="1" t="s">
        <v>311</v>
      </c>
      <c r="AH1185" s="1" t="s">
        <v>9117</v>
      </c>
      <c r="AI1185" s="1" t="s">
        <v>97</v>
      </c>
      <c r="AK1185" s="1" t="s">
        <v>47</v>
      </c>
      <c r="AL1185" s="1" t="s">
        <v>73</v>
      </c>
      <c r="AM1185" s="1" t="s">
        <v>55</v>
      </c>
      <c r="AN1185" s="1" t="s">
        <v>9122</v>
      </c>
      <c r="AO1185" s="1" t="s">
        <v>43</v>
      </c>
    </row>
    <row r="1186" spans="1:41" x14ac:dyDescent="0.55000000000000004">
      <c r="C1186" s="1">
        <v>2022</v>
      </c>
      <c r="D1186" s="1">
        <v>2</v>
      </c>
      <c r="E1186" s="1">
        <v>28</v>
      </c>
      <c r="F1186" s="4">
        <v>0.35988425925925926</v>
      </c>
      <c r="G1186" s="1" t="s">
        <v>36</v>
      </c>
      <c r="H1186" s="1" t="s">
        <v>9124</v>
      </c>
      <c r="I1186" s="1">
        <v>3551</v>
      </c>
      <c r="J1186" s="1" t="s">
        <v>9125</v>
      </c>
      <c r="K1186" s="1" t="s">
        <v>55</v>
      </c>
      <c r="L1186" s="1" t="s">
        <v>47</v>
      </c>
      <c r="N1186" s="1" t="s">
        <v>42</v>
      </c>
      <c r="O1186" s="1" t="s">
        <v>43</v>
      </c>
      <c r="P1186" s="1">
        <v>1</v>
      </c>
      <c r="R1186" s="1">
        <v>0</v>
      </c>
      <c r="S1186" s="1" t="s">
        <v>43</v>
      </c>
      <c r="T1186" s="1">
        <v>1105</v>
      </c>
      <c r="U1186" s="1" t="s">
        <v>6674</v>
      </c>
      <c r="V1186" s="1" t="s">
        <v>6675</v>
      </c>
      <c r="W1186" s="1" t="s">
        <v>47</v>
      </c>
      <c r="Z1186" s="1" t="s">
        <v>177</v>
      </c>
      <c r="AA1186" s="1" t="str">
        <f>VLOOKUP(Z1186,List!A:E,2,FALSE)</f>
        <v>IT Support</v>
      </c>
      <c r="AB1186" s="1" t="str">
        <f>VLOOKUP(Z1186,List!A:E,3,FALSE)</f>
        <v>Point IT</v>
      </c>
      <c r="AC1186" s="1" t="str">
        <f>VLOOKUP(Z1186,List!A:E,4,FALSE)</f>
        <v>Frist Tier</v>
      </c>
      <c r="AD1186" s="1" t="str">
        <f>VLOOKUP(Z1186,List!A:E,5,FALSE)</f>
        <v>Frist Tier</v>
      </c>
      <c r="AE1186" s="1" t="s">
        <v>49</v>
      </c>
      <c r="AF1186" s="1" t="s">
        <v>533</v>
      </c>
      <c r="AH1186" s="1" t="s">
        <v>9126</v>
      </c>
      <c r="AI1186" s="1" t="s">
        <v>6222</v>
      </c>
      <c r="AK1186" s="1" t="s">
        <v>47</v>
      </c>
      <c r="AL1186" s="1" t="s">
        <v>73</v>
      </c>
      <c r="AM1186" s="1" t="s">
        <v>55</v>
      </c>
      <c r="AN1186" s="1" t="s">
        <v>9127</v>
      </c>
      <c r="AO1186" s="1" t="s">
        <v>43</v>
      </c>
    </row>
    <row r="1187" spans="1:41" x14ac:dyDescent="0.55000000000000004">
      <c r="A1187" s="1" t="s">
        <v>314</v>
      </c>
      <c r="B1187" s="1" t="s">
        <v>9128</v>
      </c>
      <c r="C1187" s="1">
        <v>2022</v>
      </c>
      <c r="D1187" s="1">
        <v>2</v>
      </c>
      <c r="E1187" s="1">
        <v>28</v>
      </c>
      <c r="F1187" s="4">
        <v>0.36125000000000002</v>
      </c>
      <c r="G1187" s="1" t="s">
        <v>36</v>
      </c>
      <c r="H1187" s="1" t="s">
        <v>9130</v>
      </c>
      <c r="I1187" s="1">
        <v>3552</v>
      </c>
      <c r="J1187" s="1" t="s">
        <v>9131</v>
      </c>
      <c r="K1187" s="1" t="s">
        <v>55</v>
      </c>
      <c r="L1187" s="1" t="s">
        <v>47</v>
      </c>
      <c r="N1187" s="1" t="s">
        <v>42</v>
      </c>
      <c r="O1187" s="1" t="s">
        <v>43</v>
      </c>
      <c r="P1187" s="1">
        <v>1</v>
      </c>
      <c r="Q1187" s="1" t="s">
        <v>789</v>
      </c>
      <c r="R1187" s="1">
        <v>0</v>
      </c>
      <c r="S1187" s="1" t="s">
        <v>43</v>
      </c>
      <c r="T1187" s="1">
        <v>6941</v>
      </c>
      <c r="U1187" s="1" t="s">
        <v>8297</v>
      </c>
      <c r="V1187" s="1" t="s">
        <v>8298</v>
      </c>
      <c r="W1187" s="1" t="s">
        <v>40</v>
      </c>
      <c r="X1187" s="1" t="s">
        <v>9132</v>
      </c>
      <c r="Y1187" s="1" t="s">
        <v>9128</v>
      </c>
      <c r="Z1187" s="1" t="s">
        <v>177</v>
      </c>
      <c r="AA1187" s="1" t="str">
        <f>VLOOKUP(Z1187,List!A:E,2,FALSE)</f>
        <v>IT Support</v>
      </c>
      <c r="AB1187" s="1" t="str">
        <f>VLOOKUP(Z1187,List!A:E,3,FALSE)</f>
        <v>Point IT</v>
      </c>
      <c r="AC1187" s="1" t="str">
        <f>VLOOKUP(Z1187,List!A:E,4,FALSE)</f>
        <v>Frist Tier</v>
      </c>
      <c r="AD1187" s="1" t="str">
        <f>VLOOKUP(Z1187,List!A:E,5,FALSE)</f>
        <v>Frist Tier</v>
      </c>
      <c r="AE1187" s="1" t="s">
        <v>49</v>
      </c>
      <c r="AF1187" s="1" t="s">
        <v>69</v>
      </c>
      <c r="AG1187" s="1" t="s">
        <v>323</v>
      </c>
      <c r="AH1187" s="1" t="s">
        <v>9133</v>
      </c>
      <c r="AI1187" s="1" t="s">
        <v>739</v>
      </c>
      <c r="AK1187" s="1" t="s">
        <v>47</v>
      </c>
      <c r="AL1187" s="1" t="s">
        <v>73</v>
      </c>
      <c r="AM1187" s="1" t="s">
        <v>55</v>
      </c>
      <c r="AN1187" s="1" t="s">
        <v>9128</v>
      </c>
      <c r="AO1187" s="1" t="s">
        <v>43</v>
      </c>
    </row>
    <row r="1188" spans="1:41" x14ac:dyDescent="0.55000000000000004">
      <c r="A1188" s="1" t="s">
        <v>656</v>
      </c>
      <c r="C1188" s="1">
        <v>2022</v>
      </c>
      <c r="D1188" s="1">
        <v>2</v>
      </c>
      <c r="E1188" s="1">
        <v>28</v>
      </c>
      <c r="F1188" s="4">
        <v>0.36344907407407406</v>
      </c>
      <c r="G1188" s="1" t="s">
        <v>36</v>
      </c>
      <c r="H1188" s="1" t="s">
        <v>9135</v>
      </c>
      <c r="I1188" s="1">
        <v>3553</v>
      </c>
      <c r="J1188" s="1" t="s">
        <v>9136</v>
      </c>
      <c r="K1188" s="1" t="s">
        <v>55</v>
      </c>
      <c r="L1188" s="1" t="s">
        <v>47</v>
      </c>
      <c r="N1188" s="1" t="s">
        <v>42</v>
      </c>
      <c r="O1188" s="1" t="s">
        <v>43</v>
      </c>
      <c r="P1188" s="1">
        <v>1</v>
      </c>
      <c r="Q1188" s="1" t="s">
        <v>62</v>
      </c>
      <c r="R1188" s="1">
        <v>0</v>
      </c>
      <c r="S1188" s="1" t="s">
        <v>43</v>
      </c>
      <c r="T1188" s="1">
        <v>8185</v>
      </c>
      <c r="U1188" s="1" t="s">
        <v>9137</v>
      </c>
      <c r="V1188" s="1" t="s">
        <v>9138</v>
      </c>
      <c r="W1188" s="1" t="s">
        <v>47</v>
      </c>
      <c r="Z1188" s="1" t="s">
        <v>68</v>
      </c>
      <c r="AA1188" s="1" t="str">
        <f>VLOOKUP(Z1188,List!A:E,2,FALSE)</f>
        <v>Network</v>
      </c>
      <c r="AB1188" s="1" t="str">
        <f>VLOOKUP(Z1188,List!A:E,3,FALSE)</f>
        <v>CRA</v>
      </c>
      <c r="AC1188" s="1" t="str">
        <f>VLOOKUP(Z1188,List!A:E,4,FALSE)</f>
        <v>Second Tier</v>
      </c>
      <c r="AD1188" s="1" t="str">
        <f>VLOOKUP(Z1188,List!A:E,5,FALSE)</f>
        <v>Second Tier</v>
      </c>
      <c r="AE1188" s="1" t="s">
        <v>49</v>
      </c>
      <c r="AF1188" s="1" t="s">
        <v>533</v>
      </c>
      <c r="AG1188" s="1" t="s">
        <v>663</v>
      </c>
      <c r="AH1188" s="1" t="s">
        <v>4979</v>
      </c>
      <c r="AI1188" s="1" t="s">
        <v>1879</v>
      </c>
      <c r="AK1188" s="1" t="s">
        <v>47</v>
      </c>
      <c r="AL1188" s="1" t="s">
        <v>73</v>
      </c>
      <c r="AM1188" s="1" t="s">
        <v>55</v>
      </c>
      <c r="AN1188" s="1" t="s">
        <v>9134</v>
      </c>
      <c r="AO1188" s="1" t="s">
        <v>43</v>
      </c>
    </row>
    <row r="1189" spans="1:41" x14ac:dyDescent="0.55000000000000004">
      <c r="A1189" s="1" t="s">
        <v>57</v>
      </c>
      <c r="C1189" s="1">
        <v>2022</v>
      </c>
      <c r="D1189" s="1">
        <v>2</v>
      </c>
      <c r="E1189" s="1">
        <v>28</v>
      </c>
      <c r="F1189" s="4">
        <v>0.36797453703703703</v>
      </c>
      <c r="G1189" s="1" t="s">
        <v>36</v>
      </c>
      <c r="H1189" s="1" t="s">
        <v>8479</v>
      </c>
      <c r="I1189" s="1">
        <v>3554</v>
      </c>
      <c r="J1189" s="1" t="s">
        <v>9140</v>
      </c>
      <c r="K1189" s="1" t="s">
        <v>55</v>
      </c>
      <c r="L1189" s="1" t="s">
        <v>47</v>
      </c>
      <c r="N1189" s="1" t="s">
        <v>42</v>
      </c>
      <c r="O1189" s="1" t="s">
        <v>43</v>
      </c>
      <c r="P1189" s="1">
        <v>1</v>
      </c>
      <c r="Q1189" s="1" t="s">
        <v>62</v>
      </c>
      <c r="R1189" s="1">
        <v>0</v>
      </c>
      <c r="S1189" s="1" t="s">
        <v>43</v>
      </c>
      <c r="T1189" s="1">
        <v>8612</v>
      </c>
      <c r="U1189" s="1" t="s">
        <v>6140</v>
      </c>
      <c r="V1189" s="1" t="s">
        <v>6141</v>
      </c>
      <c r="W1189" s="1" t="s">
        <v>40</v>
      </c>
      <c r="X1189" s="1" t="s">
        <v>9141</v>
      </c>
      <c r="Y1189" s="1" t="s">
        <v>9142</v>
      </c>
      <c r="Z1189" s="1" t="s">
        <v>344</v>
      </c>
      <c r="AA1189" s="1" t="str">
        <f>VLOOKUP(Z1189,List!A:E,2,FALSE)</f>
        <v>PC Team</v>
      </c>
      <c r="AB1189" s="1" t="str">
        <f>VLOOKUP(Z1189,List!A:E,3,FALSE)</f>
        <v>7Sense (Lenovo)</v>
      </c>
      <c r="AC1189" s="1" t="str">
        <f>VLOOKUP(Z1189,List!A:E,4,FALSE)</f>
        <v>Second Tier</v>
      </c>
      <c r="AD1189" s="1" t="str">
        <f>VLOOKUP(Z1189,List!A:E,5,FALSE)</f>
        <v>Onsite</v>
      </c>
      <c r="AE1189" s="1" t="s">
        <v>49</v>
      </c>
      <c r="AF1189" s="1" t="s">
        <v>7273</v>
      </c>
      <c r="AG1189" s="1" t="s">
        <v>1538</v>
      </c>
      <c r="AH1189" s="1" t="s">
        <v>8479</v>
      </c>
      <c r="AI1189" s="1" t="s">
        <v>337</v>
      </c>
      <c r="AK1189" s="1" t="s">
        <v>47</v>
      </c>
      <c r="AL1189" s="1" t="s">
        <v>73</v>
      </c>
      <c r="AM1189" s="1" t="s">
        <v>55</v>
      </c>
      <c r="AN1189" s="1" t="s">
        <v>9143</v>
      </c>
      <c r="AO1189" s="1" t="s">
        <v>43</v>
      </c>
    </row>
    <row r="1190" spans="1:41" x14ac:dyDescent="0.55000000000000004">
      <c r="A1190" s="1" t="s">
        <v>74</v>
      </c>
      <c r="C1190" s="1">
        <v>2022</v>
      </c>
      <c r="D1190" s="1">
        <v>2</v>
      </c>
      <c r="E1190" s="1">
        <v>28</v>
      </c>
      <c r="F1190" s="4">
        <v>0.36964120370370374</v>
      </c>
      <c r="G1190" s="1" t="s">
        <v>36</v>
      </c>
      <c r="H1190" s="1" t="s">
        <v>47</v>
      </c>
      <c r="I1190" s="1">
        <v>3555</v>
      </c>
      <c r="J1190" s="1" t="s">
        <v>9145</v>
      </c>
      <c r="K1190" s="1" t="s">
        <v>55</v>
      </c>
      <c r="L1190" s="1" t="s">
        <v>47</v>
      </c>
      <c r="N1190" s="1" t="s">
        <v>42</v>
      </c>
      <c r="O1190" s="1" t="s">
        <v>43</v>
      </c>
      <c r="P1190" s="1">
        <v>1</v>
      </c>
      <c r="Q1190" s="1" t="s">
        <v>415</v>
      </c>
      <c r="R1190" s="1">
        <v>0</v>
      </c>
      <c r="S1190" s="1" t="s">
        <v>63</v>
      </c>
      <c r="T1190" s="1">
        <v>895425050</v>
      </c>
      <c r="U1190" s="1" t="s">
        <v>9146</v>
      </c>
      <c r="V1190" s="1" t="s">
        <v>9147</v>
      </c>
      <c r="W1190" s="1" t="s">
        <v>47</v>
      </c>
      <c r="Z1190" s="1" t="s">
        <v>344</v>
      </c>
      <c r="AA1190" s="1" t="str">
        <f>VLOOKUP(Z1190,List!A:E,2,FALSE)</f>
        <v>PC Team</v>
      </c>
      <c r="AB1190" s="1" t="str">
        <f>VLOOKUP(Z1190,List!A:E,3,FALSE)</f>
        <v>7Sense (Lenovo)</v>
      </c>
      <c r="AC1190" s="1" t="str">
        <f>VLOOKUP(Z1190,List!A:E,4,FALSE)</f>
        <v>Second Tier</v>
      </c>
      <c r="AD1190" s="1" t="str">
        <f>VLOOKUP(Z1190,List!A:E,5,FALSE)</f>
        <v>Onsite</v>
      </c>
      <c r="AE1190" s="1" t="s">
        <v>49</v>
      </c>
      <c r="AF1190" s="1" t="s">
        <v>533</v>
      </c>
      <c r="AG1190" s="1" t="s">
        <v>345</v>
      </c>
      <c r="AH1190" s="1" t="s">
        <v>9148</v>
      </c>
      <c r="AI1190" s="1" t="s">
        <v>769</v>
      </c>
      <c r="AK1190" s="1" t="s">
        <v>47</v>
      </c>
      <c r="AL1190" s="1" t="s">
        <v>54</v>
      </c>
      <c r="AM1190" s="1" t="s">
        <v>55</v>
      </c>
      <c r="AN1190" s="1" t="s">
        <v>9149</v>
      </c>
      <c r="AO1190" s="1" t="s">
        <v>43</v>
      </c>
    </row>
    <row r="1191" spans="1:41" x14ac:dyDescent="0.55000000000000004">
      <c r="C1191" s="1">
        <v>2022</v>
      </c>
      <c r="D1191" s="1">
        <v>2</v>
      </c>
      <c r="E1191" s="1">
        <v>28</v>
      </c>
      <c r="F1191" s="4">
        <v>0.38050925925925921</v>
      </c>
      <c r="G1191" s="1" t="s">
        <v>36</v>
      </c>
      <c r="H1191" s="1" t="s">
        <v>9151</v>
      </c>
      <c r="I1191" s="1">
        <v>3556</v>
      </c>
      <c r="J1191" s="1" t="s">
        <v>9152</v>
      </c>
      <c r="K1191" s="1" t="s">
        <v>55</v>
      </c>
      <c r="L1191" s="1" t="s">
        <v>47</v>
      </c>
      <c r="N1191" s="1" t="s">
        <v>42</v>
      </c>
      <c r="O1191" s="1" t="s">
        <v>43</v>
      </c>
      <c r="P1191" s="1">
        <v>1</v>
      </c>
      <c r="R1191" s="1">
        <v>0</v>
      </c>
      <c r="S1191" s="1" t="s">
        <v>43</v>
      </c>
      <c r="T1191" s="1">
        <v>8696</v>
      </c>
      <c r="U1191" s="1" t="s">
        <v>509</v>
      </c>
      <c r="V1191" s="1" t="s">
        <v>510</v>
      </c>
      <c r="W1191" s="1" t="s">
        <v>47</v>
      </c>
      <c r="Z1191" s="1" t="s">
        <v>144</v>
      </c>
      <c r="AA1191" s="1" t="str">
        <f>VLOOKUP(Z1191,List!A:E,2,FALSE)</f>
        <v>IT Support</v>
      </c>
      <c r="AB1191" s="1" t="str">
        <f>VLOOKUP(Z1191,List!A:E,3,FALSE)</f>
        <v>Point IT</v>
      </c>
      <c r="AC1191" s="1" t="str">
        <f>VLOOKUP(Z1191,List!A:E,4,FALSE)</f>
        <v>Frist Tier</v>
      </c>
      <c r="AD1191" s="1" t="str">
        <f>VLOOKUP(Z1191,List!A:E,5,FALSE)</f>
        <v>Frist Tier</v>
      </c>
      <c r="AE1191" s="1" t="s">
        <v>49</v>
      </c>
      <c r="AF1191" s="1" t="s">
        <v>533</v>
      </c>
      <c r="AH1191" s="1" t="s">
        <v>9153</v>
      </c>
      <c r="AI1191" s="1" t="s">
        <v>1186</v>
      </c>
      <c r="AK1191" s="1" t="s">
        <v>47</v>
      </c>
      <c r="AL1191" s="1" t="s">
        <v>73</v>
      </c>
      <c r="AM1191" s="1" t="s">
        <v>55</v>
      </c>
      <c r="AN1191" s="1" t="s">
        <v>9154</v>
      </c>
      <c r="AO1191" s="1" t="s">
        <v>43</v>
      </c>
    </row>
    <row r="1192" spans="1:41" x14ac:dyDescent="0.55000000000000004">
      <c r="A1192" s="1" t="s">
        <v>34</v>
      </c>
      <c r="C1192" s="1">
        <v>2022</v>
      </c>
      <c r="D1192" s="1">
        <v>2</v>
      </c>
      <c r="E1192" s="1">
        <v>28</v>
      </c>
      <c r="F1192" s="4">
        <v>0.38100694444444444</v>
      </c>
      <c r="G1192" s="1" t="s">
        <v>36</v>
      </c>
      <c r="H1192" s="1" t="s">
        <v>47</v>
      </c>
      <c r="I1192" s="1">
        <v>3557</v>
      </c>
      <c r="J1192" s="1" t="s">
        <v>9156</v>
      </c>
      <c r="K1192" s="1" t="s">
        <v>55</v>
      </c>
      <c r="L1192" s="1" t="s">
        <v>47</v>
      </c>
      <c r="N1192" s="1" t="s">
        <v>42</v>
      </c>
      <c r="O1192" s="1" t="s">
        <v>43</v>
      </c>
      <c r="P1192" s="1">
        <v>1</v>
      </c>
      <c r="Q1192" s="1" t="s">
        <v>116</v>
      </c>
      <c r="R1192" s="1">
        <v>0</v>
      </c>
      <c r="S1192" s="1" t="s">
        <v>63</v>
      </c>
      <c r="T1192" s="1">
        <v>8595</v>
      </c>
      <c r="U1192" s="1" t="s">
        <v>1536</v>
      </c>
      <c r="V1192" s="1" t="s">
        <v>1537</v>
      </c>
      <c r="W1192" s="1" t="s">
        <v>47</v>
      </c>
      <c r="Z1192" s="1" t="s">
        <v>1120</v>
      </c>
      <c r="AA1192" s="1" t="str">
        <f>VLOOKUP(Z1192,List!A:E,2,FALSE)</f>
        <v>PMO</v>
      </c>
      <c r="AB1192" s="1" t="str">
        <f>VLOOKUP(Z1192,List!A:E,3,FALSE)</f>
        <v>CRA</v>
      </c>
      <c r="AC1192" s="1" t="str">
        <f>VLOOKUP(Z1192,List!A:E,4,FALSE)</f>
        <v>Second Tier</v>
      </c>
      <c r="AD1192" s="1" t="str">
        <f>VLOOKUP(Z1192,List!A:E,5,FALSE)</f>
        <v>Second Tier</v>
      </c>
      <c r="AE1192" s="1" t="s">
        <v>49</v>
      </c>
      <c r="AF1192" s="1" t="s">
        <v>533</v>
      </c>
      <c r="AG1192" s="1" t="s">
        <v>3140</v>
      </c>
      <c r="AH1192" s="1" t="s">
        <v>9157</v>
      </c>
      <c r="AI1192" s="1" t="s">
        <v>269</v>
      </c>
      <c r="AK1192" s="1" t="s">
        <v>47</v>
      </c>
      <c r="AL1192" s="1" t="s">
        <v>54</v>
      </c>
      <c r="AM1192" s="1" t="s">
        <v>55</v>
      </c>
      <c r="AN1192" s="1" t="s">
        <v>9158</v>
      </c>
      <c r="AO1192" s="1" t="s">
        <v>43</v>
      </c>
    </row>
    <row r="1193" spans="1:41" x14ac:dyDescent="0.55000000000000004">
      <c r="A1193" s="1" t="s">
        <v>314</v>
      </c>
      <c r="C1193" s="1">
        <v>2022</v>
      </c>
      <c r="D1193" s="1">
        <v>2</v>
      </c>
      <c r="E1193" s="1">
        <v>28</v>
      </c>
      <c r="F1193" s="4">
        <v>0.38563657407407409</v>
      </c>
      <c r="G1193" s="1" t="s">
        <v>36</v>
      </c>
      <c r="H1193" s="1" t="s">
        <v>9160</v>
      </c>
      <c r="I1193" s="1">
        <v>3558</v>
      </c>
      <c r="J1193" s="1" t="s">
        <v>9161</v>
      </c>
      <c r="K1193" s="1" t="s">
        <v>55</v>
      </c>
      <c r="L1193" s="1" t="s">
        <v>47</v>
      </c>
      <c r="N1193" s="1" t="s">
        <v>42</v>
      </c>
      <c r="O1193" s="1" t="s">
        <v>43</v>
      </c>
      <c r="P1193" s="1">
        <v>1</v>
      </c>
      <c r="Q1193" s="1" t="s">
        <v>789</v>
      </c>
      <c r="R1193" s="1">
        <v>0</v>
      </c>
      <c r="S1193" s="1" t="s">
        <v>43</v>
      </c>
      <c r="T1193" s="1">
        <v>6212</v>
      </c>
      <c r="U1193" s="1" t="s">
        <v>2239</v>
      </c>
      <c r="V1193" s="1" t="s">
        <v>2240</v>
      </c>
      <c r="W1193" s="1" t="s">
        <v>47</v>
      </c>
      <c r="Z1193" s="1" t="s">
        <v>144</v>
      </c>
      <c r="AA1193" s="1" t="str">
        <f>VLOOKUP(Z1193,List!A:E,2,FALSE)</f>
        <v>IT Support</v>
      </c>
      <c r="AB1193" s="1" t="str">
        <f>VLOOKUP(Z1193,List!A:E,3,FALSE)</f>
        <v>Point IT</v>
      </c>
      <c r="AC1193" s="1" t="str">
        <f>VLOOKUP(Z1193,List!A:E,4,FALSE)</f>
        <v>Frist Tier</v>
      </c>
      <c r="AD1193" s="1" t="str">
        <f>VLOOKUP(Z1193,List!A:E,5,FALSE)</f>
        <v>Frist Tier</v>
      </c>
      <c r="AE1193" s="1" t="s">
        <v>49</v>
      </c>
      <c r="AF1193" s="1" t="s">
        <v>533</v>
      </c>
      <c r="AG1193" s="1" t="s">
        <v>2463</v>
      </c>
      <c r="AH1193" s="1" t="s">
        <v>9162</v>
      </c>
      <c r="AI1193" s="1" t="s">
        <v>5945</v>
      </c>
      <c r="AK1193" s="1" t="s">
        <v>47</v>
      </c>
      <c r="AL1193" s="1" t="s">
        <v>73</v>
      </c>
      <c r="AM1193" s="1" t="s">
        <v>55</v>
      </c>
      <c r="AN1193" s="1" t="s">
        <v>9163</v>
      </c>
      <c r="AO1193" s="1" t="s">
        <v>43</v>
      </c>
    </row>
    <row r="1194" spans="1:41" x14ac:dyDescent="0.55000000000000004">
      <c r="A1194" s="1" t="s">
        <v>123</v>
      </c>
      <c r="B1194" s="1" t="s">
        <v>9164</v>
      </c>
      <c r="C1194" s="1">
        <v>2022</v>
      </c>
      <c r="D1194" s="1">
        <v>2</v>
      </c>
      <c r="E1194" s="1">
        <v>28</v>
      </c>
      <c r="F1194" s="4">
        <v>0.38856481481481481</v>
      </c>
      <c r="G1194" s="1" t="s">
        <v>9166</v>
      </c>
      <c r="H1194" s="1" t="s">
        <v>9167</v>
      </c>
      <c r="I1194" s="1">
        <v>3559</v>
      </c>
      <c r="J1194" s="1" t="s">
        <v>9168</v>
      </c>
      <c r="K1194" s="1" t="s">
        <v>55</v>
      </c>
      <c r="L1194" s="1" t="s">
        <v>47</v>
      </c>
      <c r="N1194" s="1" t="s">
        <v>42</v>
      </c>
      <c r="O1194" s="1" t="s">
        <v>43</v>
      </c>
      <c r="P1194" s="1">
        <v>1</v>
      </c>
      <c r="Q1194" s="1" t="s">
        <v>62</v>
      </c>
      <c r="R1194" s="1">
        <v>0</v>
      </c>
      <c r="S1194" s="1" t="s">
        <v>43</v>
      </c>
      <c r="T1194" s="1">
        <v>8144</v>
      </c>
      <c r="U1194" s="1" t="s">
        <v>9169</v>
      </c>
      <c r="V1194" s="1" t="s">
        <v>9170</v>
      </c>
      <c r="W1194" s="1" t="s">
        <v>40</v>
      </c>
      <c r="X1194" s="1" t="s">
        <v>9171</v>
      </c>
      <c r="Y1194" s="1" t="s">
        <v>9164</v>
      </c>
      <c r="Z1194" s="1" t="s">
        <v>120</v>
      </c>
      <c r="AA1194" s="1" t="str">
        <f>VLOOKUP(Z1194,List!A:E,2,FALSE)</f>
        <v>IT Support</v>
      </c>
      <c r="AB1194" s="1" t="str">
        <f>VLOOKUP(Z1194,List!A:E,3,FALSE)</f>
        <v>CRA</v>
      </c>
      <c r="AC1194" s="1" t="str">
        <f>VLOOKUP(Z1194,List!A:E,4,FALSE)</f>
        <v>Second Tier</v>
      </c>
      <c r="AD1194" s="1" t="str">
        <f>VLOOKUP(Z1194,List!A:E,5,FALSE)</f>
        <v>Onsite</v>
      </c>
      <c r="AE1194" s="1" t="s">
        <v>49</v>
      </c>
      <c r="AF1194" s="1" t="s">
        <v>69</v>
      </c>
      <c r="AG1194" s="1" t="s">
        <v>132</v>
      </c>
      <c r="AH1194" s="1" t="s">
        <v>9172</v>
      </c>
      <c r="AI1194" s="1" t="s">
        <v>2840</v>
      </c>
      <c r="AK1194" s="1" t="s">
        <v>47</v>
      </c>
      <c r="AL1194" s="1" t="s">
        <v>73</v>
      </c>
      <c r="AM1194" s="1" t="s">
        <v>55</v>
      </c>
      <c r="AN1194" s="1" t="s">
        <v>9164</v>
      </c>
      <c r="AO1194" s="1" t="s">
        <v>43</v>
      </c>
    </row>
    <row r="1195" spans="1:41" x14ac:dyDescent="0.55000000000000004">
      <c r="C1195" s="1">
        <v>2022</v>
      </c>
      <c r="D1195" s="1">
        <v>2</v>
      </c>
      <c r="E1195" s="1">
        <v>28</v>
      </c>
      <c r="F1195" s="4">
        <v>0.38859953703703703</v>
      </c>
      <c r="G1195" s="1" t="s">
        <v>36</v>
      </c>
      <c r="H1195" s="1" t="s">
        <v>9174</v>
      </c>
      <c r="I1195" s="1">
        <v>3560</v>
      </c>
      <c r="J1195" s="1" t="s">
        <v>9175</v>
      </c>
      <c r="K1195" s="1" t="s">
        <v>55</v>
      </c>
      <c r="L1195" s="1" t="s">
        <v>47</v>
      </c>
      <c r="N1195" s="1" t="s">
        <v>42</v>
      </c>
      <c r="O1195" s="1" t="s">
        <v>43</v>
      </c>
      <c r="P1195" s="1">
        <v>1</v>
      </c>
      <c r="R1195" s="1">
        <v>0</v>
      </c>
      <c r="S1195" s="1" t="s">
        <v>43</v>
      </c>
      <c r="T1195" s="1">
        <v>808942695</v>
      </c>
      <c r="U1195" s="1" t="s">
        <v>4445</v>
      </c>
      <c r="V1195" s="1" t="s">
        <v>4446</v>
      </c>
      <c r="W1195" s="1" t="s">
        <v>47</v>
      </c>
      <c r="Z1195" s="1" t="s">
        <v>144</v>
      </c>
      <c r="AA1195" s="1" t="str">
        <f>VLOOKUP(Z1195,List!A:E,2,FALSE)</f>
        <v>IT Support</v>
      </c>
      <c r="AB1195" s="1" t="str">
        <f>VLOOKUP(Z1195,List!A:E,3,FALSE)</f>
        <v>Point IT</v>
      </c>
      <c r="AC1195" s="1" t="str">
        <f>VLOOKUP(Z1195,List!A:E,4,FALSE)</f>
        <v>Frist Tier</v>
      </c>
      <c r="AD1195" s="1" t="str">
        <f>VLOOKUP(Z1195,List!A:E,5,FALSE)</f>
        <v>Frist Tier</v>
      </c>
      <c r="AE1195" s="1" t="s">
        <v>49</v>
      </c>
      <c r="AF1195" s="1" t="s">
        <v>533</v>
      </c>
      <c r="AH1195" s="1" t="s">
        <v>9176</v>
      </c>
      <c r="AI1195" s="1" t="s">
        <v>337</v>
      </c>
      <c r="AK1195" s="1" t="s">
        <v>47</v>
      </c>
      <c r="AL1195" s="1" t="s">
        <v>73</v>
      </c>
      <c r="AM1195" s="1" t="s">
        <v>55</v>
      </c>
      <c r="AN1195" s="1" t="s">
        <v>9177</v>
      </c>
      <c r="AO1195" s="1" t="s">
        <v>43</v>
      </c>
    </row>
    <row r="1196" spans="1:41" x14ac:dyDescent="0.55000000000000004">
      <c r="A1196" s="1" t="s">
        <v>123</v>
      </c>
      <c r="C1196" s="1">
        <v>2022</v>
      </c>
      <c r="D1196" s="1">
        <v>2</v>
      </c>
      <c r="E1196" s="1">
        <v>28</v>
      </c>
      <c r="F1196" s="4">
        <v>0.3918402777777778</v>
      </c>
      <c r="G1196" s="1" t="s">
        <v>36</v>
      </c>
      <c r="H1196" s="1" t="s">
        <v>9179</v>
      </c>
      <c r="I1196" s="1">
        <v>3561</v>
      </c>
      <c r="J1196" s="1" t="s">
        <v>9180</v>
      </c>
      <c r="K1196" s="1" t="s">
        <v>55</v>
      </c>
      <c r="L1196" s="1" t="s">
        <v>47</v>
      </c>
      <c r="N1196" s="1" t="s">
        <v>42</v>
      </c>
      <c r="O1196" s="1" t="s">
        <v>43</v>
      </c>
      <c r="P1196" s="1">
        <v>1</v>
      </c>
      <c r="Q1196" s="1" t="s">
        <v>62</v>
      </c>
      <c r="R1196" s="1">
        <v>0</v>
      </c>
      <c r="S1196" s="1" t="s">
        <v>43</v>
      </c>
      <c r="T1196" s="1">
        <v>6702</v>
      </c>
      <c r="U1196" s="1" t="s">
        <v>895</v>
      </c>
      <c r="V1196" s="1" t="s">
        <v>896</v>
      </c>
      <c r="W1196" s="1" t="s">
        <v>47</v>
      </c>
      <c r="Z1196" s="1" t="s">
        <v>144</v>
      </c>
      <c r="AA1196" s="1" t="str">
        <f>VLOOKUP(Z1196,List!A:E,2,FALSE)</f>
        <v>IT Support</v>
      </c>
      <c r="AB1196" s="1" t="str">
        <f>VLOOKUP(Z1196,List!A:E,3,FALSE)</f>
        <v>Point IT</v>
      </c>
      <c r="AC1196" s="1" t="str">
        <f>VLOOKUP(Z1196,List!A:E,4,FALSE)</f>
        <v>Frist Tier</v>
      </c>
      <c r="AD1196" s="1" t="str">
        <f>VLOOKUP(Z1196,List!A:E,5,FALSE)</f>
        <v>Frist Tier</v>
      </c>
      <c r="AE1196" s="1" t="s">
        <v>49</v>
      </c>
      <c r="AF1196" s="1" t="s">
        <v>533</v>
      </c>
      <c r="AG1196" s="1" t="s">
        <v>132</v>
      </c>
      <c r="AH1196" s="1" t="s">
        <v>9179</v>
      </c>
      <c r="AI1196" s="1" t="s">
        <v>900</v>
      </c>
      <c r="AK1196" s="1" t="s">
        <v>47</v>
      </c>
      <c r="AL1196" s="1" t="s">
        <v>73</v>
      </c>
      <c r="AM1196" s="1" t="s">
        <v>55</v>
      </c>
      <c r="AN1196" s="1" t="s">
        <v>9181</v>
      </c>
      <c r="AO1196" s="1" t="s">
        <v>43</v>
      </c>
    </row>
    <row r="1197" spans="1:41" x14ac:dyDescent="0.55000000000000004">
      <c r="A1197" s="1" t="s">
        <v>98</v>
      </c>
      <c r="B1197" s="1" t="s">
        <v>9182</v>
      </c>
      <c r="C1197" s="1">
        <v>2022</v>
      </c>
      <c r="D1197" s="1">
        <v>2</v>
      </c>
      <c r="E1197" s="1">
        <v>28</v>
      </c>
      <c r="F1197" s="4">
        <v>0.39347222222222222</v>
      </c>
      <c r="G1197" s="1" t="s">
        <v>36</v>
      </c>
      <c r="H1197" s="1" t="s">
        <v>47</v>
      </c>
      <c r="I1197" s="1">
        <v>3562</v>
      </c>
      <c r="J1197" s="1" t="s">
        <v>9184</v>
      </c>
      <c r="K1197" s="1" t="s">
        <v>55</v>
      </c>
      <c r="L1197" s="1" t="s">
        <v>47</v>
      </c>
      <c r="N1197" s="1" t="s">
        <v>42</v>
      </c>
      <c r="O1197" s="1" t="s">
        <v>43</v>
      </c>
      <c r="P1197" s="1">
        <v>1</v>
      </c>
      <c r="Q1197" s="1" t="s">
        <v>103</v>
      </c>
      <c r="R1197" s="1">
        <v>0</v>
      </c>
      <c r="S1197" s="1" t="s">
        <v>63</v>
      </c>
      <c r="T1197" s="1">
        <v>6260</v>
      </c>
      <c r="U1197" s="1" t="s">
        <v>5341</v>
      </c>
      <c r="V1197" s="1" t="s">
        <v>5342</v>
      </c>
      <c r="W1197" s="1" t="s">
        <v>40</v>
      </c>
      <c r="X1197" s="1" t="s">
        <v>9185</v>
      </c>
      <c r="Y1197" s="1" t="s">
        <v>9182</v>
      </c>
      <c r="Z1197" s="1" t="s">
        <v>177</v>
      </c>
      <c r="AA1197" s="1" t="str">
        <f>VLOOKUP(Z1197,List!A:E,2,FALSE)</f>
        <v>IT Support</v>
      </c>
      <c r="AB1197" s="1" t="str">
        <f>VLOOKUP(Z1197,List!A:E,3,FALSE)</f>
        <v>Point IT</v>
      </c>
      <c r="AC1197" s="1" t="str">
        <f>VLOOKUP(Z1197,List!A:E,4,FALSE)</f>
        <v>Frist Tier</v>
      </c>
      <c r="AD1197" s="1" t="str">
        <f>VLOOKUP(Z1197,List!A:E,5,FALSE)</f>
        <v>Frist Tier</v>
      </c>
      <c r="AE1197" s="1" t="s">
        <v>49</v>
      </c>
      <c r="AF1197" s="1" t="s">
        <v>69</v>
      </c>
      <c r="AG1197" s="1" t="s">
        <v>311</v>
      </c>
      <c r="AH1197" s="1" t="s">
        <v>9186</v>
      </c>
      <c r="AI1197" s="1" t="s">
        <v>72</v>
      </c>
      <c r="AK1197" s="1" t="s">
        <v>47</v>
      </c>
      <c r="AL1197" s="1" t="s">
        <v>54</v>
      </c>
      <c r="AM1197" s="1" t="s">
        <v>55</v>
      </c>
      <c r="AN1197" s="1" t="s">
        <v>9182</v>
      </c>
      <c r="AO1197" s="1" t="s">
        <v>43</v>
      </c>
    </row>
    <row r="1198" spans="1:41" x14ac:dyDescent="0.55000000000000004">
      <c r="A1198" s="1" t="s">
        <v>123</v>
      </c>
      <c r="B1198" s="1" t="s">
        <v>9187</v>
      </c>
      <c r="C1198" s="1">
        <v>2022</v>
      </c>
      <c r="D1198" s="1">
        <v>2</v>
      </c>
      <c r="E1198" s="1">
        <v>28</v>
      </c>
      <c r="F1198" s="4">
        <v>0.39771990740740742</v>
      </c>
      <c r="G1198" s="1" t="s">
        <v>36</v>
      </c>
      <c r="H1198" s="1" t="s">
        <v>9189</v>
      </c>
      <c r="I1198" s="1">
        <v>3563</v>
      </c>
      <c r="J1198" s="1" t="s">
        <v>9190</v>
      </c>
      <c r="K1198" s="1" t="s">
        <v>55</v>
      </c>
      <c r="L1198" s="1" t="s">
        <v>47</v>
      </c>
      <c r="N1198" s="1" t="s">
        <v>42</v>
      </c>
      <c r="O1198" s="1" t="s">
        <v>43</v>
      </c>
      <c r="P1198" s="1">
        <v>1</v>
      </c>
      <c r="Q1198" s="1" t="s">
        <v>319</v>
      </c>
      <c r="R1198" s="1">
        <v>0</v>
      </c>
      <c r="S1198" s="1" t="s">
        <v>43</v>
      </c>
      <c r="T1198" s="1">
        <v>6241</v>
      </c>
      <c r="U1198" s="1" t="s">
        <v>9191</v>
      </c>
      <c r="V1198" s="1" t="s">
        <v>9192</v>
      </c>
      <c r="W1198" s="1" t="s">
        <v>40</v>
      </c>
      <c r="X1198" s="1" t="s">
        <v>9193</v>
      </c>
      <c r="Y1198" s="1" t="s">
        <v>9187</v>
      </c>
      <c r="Z1198" s="1" t="s">
        <v>177</v>
      </c>
      <c r="AA1198" s="1" t="str">
        <f>VLOOKUP(Z1198,List!A:E,2,FALSE)</f>
        <v>IT Support</v>
      </c>
      <c r="AB1198" s="1" t="str">
        <f>VLOOKUP(Z1198,List!A:E,3,FALSE)</f>
        <v>Point IT</v>
      </c>
      <c r="AC1198" s="1" t="str">
        <f>VLOOKUP(Z1198,List!A:E,4,FALSE)</f>
        <v>Frist Tier</v>
      </c>
      <c r="AD1198" s="1" t="str">
        <f>VLOOKUP(Z1198,List!A:E,5,FALSE)</f>
        <v>Frist Tier</v>
      </c>
      <c r="AE1198" s="1" t="s">
        <v>49</v>
      </c>
      <c r="AF1198" s="1" t="s">
        <v>69</v>
      </c>
      <c r="AG1198" s="1" t="s">
        <v>132</v>
      </c>
      <c r="AH1198" s="1" t="s">
        <v>9194</v>
      </c>
      <c r="AI1198" s="1" t="s">
        <v>584</v>
      </c>
      <c r="AK1198" s="1" t="s">
        <v>47</v>
      </c>
      <c r="AL1198" s="1" t="s">
        <v>73</v>
      </c>
      <c r="AM1198" s="1" t="s">
        <v>55</v>
      </c>
      <c r="AN1198" s="1" t="s">
        <v>9187</v>
      </c>
      <c r="AO1198" s="1" t="s">
        <v>43</v>
      </c>
    </row>
    <row r="1199" spans="1:41" x14ac:dyDescent="0.55000000000000004">
      <c r="C1199" s="1">
        <v>2022</v>
      </c>
      <c r="D1199" s="1">
        <v>2</v>
      </c>
      <c r="E1199" s="1">
        <v>28</v>
      </c>
      <c r="F1199" s="4">
        <v>0.3982060185185185</v>
      </c>
      <c r="G1199" s="1" t="s">
        <v>36</v>
      </c>
      <c r="H1199" s="1" t="s">
        <v>9196</v>
      </c>
      <c r="I1199" s="1">
        <v>3564</v>
      </c>
      <c r="J1199" s="1" t="s">
        <v>9197</v>
      </c>
      <c r="K1199" s="1" t="s">
        <v>55</v>
      </c>
      <c r="L1199" s="1" t="s">
        <v>47</v>
      </c>
      <c r="N1199" s="1" t="s">
        <v>42</v>
      </c>
      <c r="O1199" s="1" t="s">
        <v>43</v>
      </c>
      <c r="P1199" s="1">
        <v>1</v>
      </c>
      <c r="R1199" s="1">
        <v>0</v>
      </c>
      <c r="S1199" s="1" t="s">
        <v>43</v>
      </c>
      <c r="T1199" s="1">
        <v>8664</v>
      </c>
      <c r="U1199" s="1" t="s">
        <v>9198</v>
      </c>
      <c r="V1199" s="1" t="s">
        <v>9199</v>
      </c>
      <c r="W1199" s="1" t="s">
        <v>47</v>
      </c>
      <c r="Z1199" s="1" t="s">
        <v>144</v>
      </c>
      <c r="AA1199" s="1" t="str">
        <f>VLOOKUP(Z1199,List!A:E,2,FALSE)</f>
        <v>IT Support</v>
      </c>
      <c r="AB1199" s="1" t="str">
        <f>VLOOKUP(Z1199,List!A:E,3,FALSE)</f>
        <v>Point IT</v>
      </c>
      <c r="AC1199" s="1" t="str">
        <f>VLOOKUP(Z1199,List!A:E,4,FALSE)</f>
        <v>Frist Tier</v>
      </c>
      <c r="AD1199" s="1" t="str">
        <f>VLOOKUP(Z1199,List!A:E,5,FALSE)</f>
        <v>Frist Tier</v>
      </c>
      <c r="AE1199" s="1" t="s">
        <v>49</v>
      </c>
      <c r="AF1199" s="1" t="s">
        <v>533</v>
      </c>
      <c r="AH1199" s="1" t="s">
        <v>9200</v>
      </c>
      <c r="AK1199" s="1" t="s">
        <v>47</v>
      </c>
      <c r="AL1199" s="1" t="s">
        <v>73</v>
      </c>
      <c r="AM1199" s="1" t="s">
        <v>55</v>
      </c>
      <c r="AN1199" s="1" t="s">
        <v>9201</v>
      </c>
      <c r="AO1199" s="1" t="s">
        <v>43</v>
      </c>
    </row>
    <row r="1200" spans="1:41" x14ac:dyDescent="0.55000000000000004">
      <c r="A1200" s="1" t="s">
        <v>135</v>
      </c>
      <c r="B1200" s="1" t="s">
        <v>9202</v>
      </c>
      <c r="C1200" s="1">
        <v>2022</v>
      </c>
      <c r="D1200" s="1">
        <v>2</v>
      </c>
      <c r="E1200" s="1">
        <v>28</v>
      </c>
      <c r="F1200" s="4">
        <v>0.40516203703703701</v>
      </c>
      <c r="G1200" s="1" t="s">
        <v>36</v>
      </c>
      <c r="H1200" s="1" t="s">
        <v>9204</v>
      </c>
      <c r="I1200" s="1">
        <v>3565</v>
      </c>
      <c r="J1200" s="1" t="s">
        <v>9205</v>
      </c>
      <c r="K1200" s="1" t="s">
        <v>55</v>
      </c>
      <c r="L1200" s="1" t="s">
        <v>47</v>
      </c>
      <c r="N1200" s="1" t="s">
        <v>42</v>
      </c>
      <c r="O1200" s="1" t="s">
        <v>43</v>
      </c>
      <c r="P1200" s="1">
        <v>1</v>
      </c>
      <c r="R1200" s="1">
        <v>0</v>
      </c>
      <c r="S1200" s="1" t="s">
        <v>43</v>
      </c>
      <c r="T1200" s="1">
        <v>618413726</v>
      </c>
      <c r="U1200" s="1" t="s">
        <v>9206</v>
      </c>
      <c r="V1200" s="1" t="s">
        <v>9207</v>
      </c>
      <c r="W1200" s="1" t="s">
        <v>40</v>
      </c>
      <c r="X1200" s="1" t="s">
        <v>9208</v>
      </c>
      <c r="Y1200" s="1" t="s">
        <v>9202</v>
      </c>
      <c r="Z1200" s="1" t="s">
        <v>177</v>
      </c>
      <c r="AA1200" s="1" t="str">
        <f>VLOOKUP(Z1200,List!A:E,2,FALSE)</f>
        <v>IT Support</v>
      </c>
      <c r="AB1200" s="1" t="str">
        <f>VLOOKUP(Z1200,List!A:E,3,FALSE)</f>
        <v>Point IT</v>
      </c>
      <c r="AC1200" s="1" t="str">
        <f>VLOOKUP(Z1200,List!A:E,4,FALSE)</f>
        <v>Frist Tier</v>
      </c>
      <c r="AD1200" s="1" t="str">
        <f>VLOOKUP(Z1200,List!A:E,5,FALSE)</f>
        <v>Frist Tier</v>
      </c>
      <c r="AE1200" s="1" t="s">
        <v>49</v>
      </c>
      <c r="AF1200" s="1" t="s">
        <v>69</v>
      </c>
      <c r="AG1200" s="1" t="s">
        <v>145</v>
      </c>
      <c r="AH1200" s="1" t="s">
        <v>9204</v>
      </c>
      <c r="AI1200" s="1" t="s">
        <v>72</v>
      </c>
      <c r="AK1200" s="1" t="s">
        <v>47</v>
      </c>
      <c r="AL1200" s="1" t="s">
        <v>73</v>
      </c>
      <c r="AM1200" s="1" t="s">
        <v>55</v>
      </c>
      <c r="AN1200" s="1" t="s">
        <v>9202</v>
      </c>
      <c r="AO1200" s="1" t="s">
        <v>43</v>
      </c>
    </row>
    <row r="1201" spans="1:41" x14ac:dyDescent="0.55000000000000004">
      <c r="A1201" s="1" t="s">
        <v>57</v>
      </c>
      <c r="B1201" s="1" t="s">
        <v>9209</v>
      </c>
      <c r="C1201" s="1">
        <v>2022</v>
      </c>
      <c r="D1201" s="1">
        <v>2</v>
      </c>
      <c r="E1201" s="1">
        <v>28</v>
      </c>
      <c r="F1201" s="4">
        <v>0.40736111111111112</v>
      </c>
      <c r="G1201" s="1" t="s">
        <v>36</v>
      </c>
      <c r="H1201" s="1" t="s">
        <v>9211</v>
      </c>
      <c r="I1201" s="1">
        <v>3566</v>
      </c>
      <c r="J1201" s="1" t="s">
        <v>9212</v>
      </c>
      <c r="K1201" s="1" t="s">
        <v>55</v>
      </c>
      <c r="L1201" s="1" t="s">
        <v>47</v>
      </c>
      <c r="N1201" s="1" t="s">
        <v>42</v>
      </c>
      <c r="O1201" s="1" t="s">
        <v>43</v>
      </c>
      <c r="P1201" s="1">
        <v>2</v>
      </c>
      <c r="Q1201" s="1" t="s">
        <v>62</v>
      </c>
      <c r="R1201" s="1">
        <v>0</v>
      </c>
      <c r="S1201" s="1" t="s">
        <v>43</v>
      </c>
      <c r="T1201" s="1">
        <v>8155</v>
      </c>
      <c r="U1201" s="1" t="s">
        <v>9213</v>
      </c>
      <c r="V1201" s="1" t="s">
        <v>7157</v>
      </c>
      <c r="W1201" s="1" t="s">
        <v>40</v>
      </c>
      <c r="X1201" s="1" t="s">
        <v>9214</v>
      </c>
      <c r="Y1201" s="1" t="s">
        <v>9209</v>
      </c>
      <c r="Z1201" s="1" t="s">
        <v>177</v>
      </c>
      <c r="AA1201" s="1" t="str">
        <f>VLOOKUP(Z1201,List!A:E,2,FALSE)</f>
        <v>IT Support</v>
      </c>
      <c r="AB1201" s="1" t="str">
        <f>VLOOKUP(Z1201,List!A:E,3,FALSE)</f>
        <v>Point IT</v>
      </c>
      <c r="AC1201" s="1" t="str">
        <f>VLOOKUP(Z1201,List!A:E,4,FALSE)</f>
        <v>Frist Tier</v>
      </c>
      <c r="AD1201" s="1" t="str">
        <f>VLOOKUP(Z1201,List!A:E,5,FALSE)</f>
        <v>Frist Tier</v>
      </c>
      <c r="AE1201" s="1" t="s">
        <v>49</v>
      </c>
      <c r="AF1201" s="1" t="s">
        <v>69</v>
      </c>
      <c r="AG1201" s="1" t="s">
        <v>70</v>
      </c>
      <c r="AH1201" s="1" t="s">
        <v>9215</v>
      </c>
      <c r="AI1201" s="1" t="s">
        <v>1952</v>
      </c>
      <c r="AK1201" s="1" t="s">
        <v>47</v>
      </c>
      <c r="AL1201" s="1" t="s">
        <v>73</v>
      </c>
      <c r="AM1201" s="1" t="s">
        <v>55</v>
      </c>
      <c r="AN1201" s="1" t="s">
        <v>9209</v>
      </c>
      <c r="AO1201" s="1" t="s">
        <v>43</v>
      </c>
    </row>
    <row r="1202" spans="1:41" x14ac:dyDescent="0.55000000000000004">
      <c r="A1202" s="1" t="s">
        <v>34</v>
      </c>
      <c r="C1202" s="1">
        <v>2022</v>
      </c>
      <c r="D1202" s="1">
        <v>2</v>
      </c>
      <c r="E1202" s="1">
        <v>28</v>
      </c>
      <c r="F1202" s="4">
        <v>0.41172453703703704</v>
      </c>
      <c r="G1202" s="1" t="s">
        <v>36</v>
      </c>
      <c r="H1202" s="1" t="s">
        <v>47</v>
      </c>
      <c r="I1202" s="1">
        <v>3567</v>
      </c>
      <c r="J1202" s="1" t="s">
        <v>9217</v>
      </c>
      <c r="K1202" s="1" t="s">
        <v>55</v>
      </c>
      <c r="L1202" s="1" t="s">
        <v>47</v>
      </c>
      <c r="N1202" s="1" t="s">
        <v>42</v>
      </c>
      <c r="O1202" s="1" t="s">
        <v>43</v>
      </c>
      <c r="P1202" s="1">
        <v>1</v>
      </c>
      <c r="Q1202" s="1" t="s">
        <v>116</v>
      </c>
      <c r="R1202" s="1">
        <v>0</v>
      </c>
      <c r="S1202" s="1" t="s">
        <v>63</v>
      </c>
      <c r="T1202" s="1">
        <v>8547</v>
      </c>
      <c r="U1202" s="1" t="s">
        <v>9218</v>
      </c>
      <c r="V1202" s="1" t="s">
        <v>9219</v>
      </c>
      <c r="W1202" s="1" t="s">
        <v>47</v>
      </c>
      <c r="Z1202" s="1" t="s">
        <v>120</v>
      </c>
      <c r="AA1202" s="1" t="str">
        <f>VLOOKUP(Z1202,List!A:E,2,FALSE)</f>
        <v>IT Support</v>
      </c>
      <c r="AB1202" s="1" t="str">
        <f>VLOOKUP(Z1202,List!A:E,3,FALSE)</f>
        <v>CRA</v>
      </c>
      <c r="AC1202" s="1" t="str">
        <f>VLOOKUP(Z1202,List!A:E,4,FALSE)</f>
        <v>Second Tier</v>
      </c>
      <c r="AD1202" s="1" t="str">
        <f>VLOOKUP(Z1202,List!A:E,5,FALSE)</f>
        <v>Onsite</v>
      </c>
      <c r="AE1202" s="1" t="s">
        <v>1223</v>
      </c>
      <c r="AF1202" s="1" t="s">
        <v>533</v>
      </c>
      <c r="AG1202" s="1" t="s">
        <v>9220</v>
      </c>
      <c r="AH1202" s="1" t="s">
        <v>9221</v>
      </c>
      <c r="AI1202" s="1" t="s">
        <v>247</v>
      </c>
      <c r="AK1202" s="1" t="s">
        <v>47</v>
      </c>
      <c r="AL1202" s="1" t="s">
        <v>54</v>
      </c>
      <c r="AM1202" s="1" t="s">
        <v>55</v>
      </c>
      <c r="AN1202" s="1" t="s">
        <v>9222</v>
      </c>
      <c r="AO1202" s="1" t="s">
        <v>43</v>
      </c>
    </row>
    <row r="1203" spans="1:41" x14ac:dyDescent="0.55000000000000004">
      <c r="A1203" s="1" t="s">
        <v>203</v>
      </c>
      <c r="B1203" s="1" t="s">
        <v>9223</v>
      </c>
      <c r="C1203" s="1">
        <v>2022</v>
      </c>
      <c r="D1203" s="1">
        <v>2</v>
      </c>
      <c r="E1203" s="1">
        <v>28</v>
      </c>
      <c r="F1203" s="4">
        <v>0.41185185185185186</v>
      </c>
      <c r="H1203" s="1" t="s">
        <v>47</v>
      </c>
      <c r="I1203" s="1">
        <v>3568</v>
      </c>
      <c r="J1203" s="1" t="s">
        <v>9225</v>
      </c>
      <c r="K1203" s="1" t="s">
        <v>55</v>
      </c>
      <c r="L1203" s="1" t="s">
        <v>47</v>
      </c>
      <c r="N1203" s="1" t="s">
        <v>42</v>
      </c>
      <c r="O1203" s="1" t="s">
        <v>43</v>
      </c>
      <c r="P1203" s="1">
        <v>1</v>
      </c>
      <c r="Q1203" s="1" t="s">
        <v>319</v>
      </c>
      <c r="R1203" s="1">
        <v>0</v>
      </c>
      <c r="S1203" s="1" t="s">
        <v>63</v>
      </c>
      <c r="T1203" s="1">
        <v>8161</v>
      </c>
      <c r="U1203" s="1" t="s">
        <v>5516</v>
      </c>
      <c r="V1203" s="1" t="s">
        <v>5517</v>
      </c>
      <c r="W1203" s="1" t="s">
        <v>40</v>
      </c>
      <c r="X1203" s="1" t="s">
        <v>9226</v>
      </c>
      <c r="Y1203" s="1" t="s">
        <v>9223</v>
      </c>
      <c r="Z1203" s="1" t="s">
        <v>210</v>
      </c>
      <c r="AA1203" s="1" t="str">
        <f>VLOOKUP(Z1203,List!A:E,2,FALSE)</f>
        <v>E-sarabun</v>
      </c>
      <c r="AB1203" s="1" t="str">
        <f>VLOOKUP(Z1203,List!A:E,3,FALSE)</f>
        <v>CRA</v>
      </c>
      <c r="AC1203" s="1" t="str">
        <f>VLOOKUP(Z1203,List!A:E,4,FALSE)</f>
        <v>Second Tier</v>
      </c>
      <c r="AD1203" s="1" t="str">
        <f>VLOOKUP(Z1203,List!A:E,5,FALSE)</f>
        <v>Second Tier</v>
      </c>
      <c r="AE1203" s="1" t="s">
        <v>49</v>
      </c>
      <c r="AF1203" s="1" t="s">
        <v>69</v>
      </c>
      <c r="AG1203" s="1" t="s">
        <v>211</v>
      </c>
      <c r="AH1203" s="1" t="s">
        <v>9227</v>
      </c>
      <c r="AK1203" s="1" t="s">
        <v>47</v>
      </c>
      <c r="AL1203" s="1" t="s">
        <v>54</v>
      </c>
      <c r="AM1203" s="1" t="s">
        <v>55</v>
      </c>
      <c r="AN1203" s="1" t="s">
        <v>9223</v>
      </c>
      <c r="AO1203" s="1" t="s">
        <v>43</v>
      </c>
    </row>
    <row r="1204" spans="1:41" x14ac:dyDescent="0.55000000000000004">
      <c r="A1204" s="1" t="s">
        <v>656</v>
      </c>
      <c r="C1204" s="1">
        <v>2022</v>
      </c>
      <c r="D1204" s="1">
        <v>2</v>
      </c>
      <c r="E1204" s="1">
        <v>28</v>
      </c>
      <c r="F1204" s="4">
        <v>0.4145833333333333</v>
      </c>
      <c r="G1204" s="1" t="s">
        <v>36</v>
      </c>
      <c r="H1204" s="1" t="s">
        <v>9229</v>
      </c>
      <c r="I1204" s="1">
        <v>3569</v>
      </c>
      <c r="J1204" s="1" t="s">
        <v>9230</v>
      </c>
      <c r="K1204" s="1" t="s">
        <v>55</v>
      </c>
      <c r="L1204" s="1" t="s">
        <v>47</v>
      </c>
      <c r="N1204" s="1" t="s">
        <v>42</v>
      </c>
      <c r="O1204" s="1" t="s">
        <v>43</v>
      </c>
      <c r="P1204" s="1">
        <v>1</v>
      </c>
      <c r="Q1204" s="1" t="s">
        <v>62</v>
      </c>
      <c r="R1204" s="1">
        <v>0</v>
      </c>
      <c r="S1204" s="1" t="s">
        <v>43</v>
      </c>
      <c r="T1204" s="1">
        <v>8428</v>
      </c>
      <c r="U1204" s="1" t="s">
        <v>728</v>
      </c>
      <c r="V1204" s="1" t="s">
        <v>729</v>
      </c>
      <c r="W1204" s="1" t="s">
        <v>47</v>
      </c>
      <c r="Z1204" s="1" t="s">
        <v>68</v>
      </c>
      <c r="AA1204" s="1" t="str">
        <f>VLOOKUP(Z1204,List!A:E,2,FALSE)</f>
        <v>Network</v>
      </c>
      <c r="AB1204" s="1" t="str">
        <f>VLOOKUP(Z1204,List!A:E,3,FALSE)</f>
        <v>CRA</v>
      </c>
      <c r="AC1204" s="1" t="str">
        <f>VLOOKUP(Z1204,List!A:E,4,FALSE)</f>
        <v>Second Tier</v>
      </c>
      <c r="AD1204" s="1" t="str">
        <f>VLOOKUP(Z1204,List!A:E,5,FALSE)</f>
        <v>Second Tier</v>
      </c>
      <c r="AE1204" s="1" t="s">
        <v>49</v>
      </c>
      <c r="AF1204" s="1" t="s">
        <v>533</v>
      </c>
      <c r="AG1204" s="1" t="s">
        <v>2944</v>
      </c>
      <c r="AH1204" s="1" t="s">
        <v>9231</v>
      </c>
      <c r="AI1204" s="1" t="s">
        <v>9232</v>
      </c>
      <c r="AK1204" s="1" t="s">
        <v>47</v>
      </c>
      <c r="AL1204" s="1" t="s">
        <v>73</v>
      </c>
      <c r="AM1204" s="1" t="s">
        <v>55</v>
      </c>
      <c r="AN1204" s="1" t="s">
        <v>9233</v>
      </c>
      <c r="AO1204" s="1" t="s">
        <v>43</v>
      </c>
    </row>
    <row r="1205" spans="1:41" x14ac:dyDescent="0.55000000000000004">
      <c r="A1205" s="1" t="s">
        <v>123</v>
      </c>
      <c r="C1205" s="1">
        <v>2022</v>
      </c>
      <c r="D1205" s="1">
        <v>2</v>
      </c>
      <c r="E1205" s="1">
        <v>28</v>
      </c>
      <c r="F1205" s="4">
        <v>0.41465277777777776</v>
      </c>
      <c r="G1205" s="1" t="s">
        <v>36</v>
      </c>
      <c r="H1205" s="1" t="s">
        <v>9235</v>
      </c>
      <c r="I1205" s="1">
        <v>3570</v>
      </c>
      <c r="J1205" s="1" t="s">
        <v>9236</v>
      </c>
      <c r="K1205" s="1" t="s">
        <v>55</v>
      </c>
      <c r="L1205" s="1" t="s">
        <v>47</v>
      </c>
      <c r="N1205" s="1" t="s">
        <v>42</v>
      </c>
      <c r="O1205" s="1" t="s">
        <v>43</v>
      </c>
      <c r="P1205" s="1">
        <v>2</v>
      </c>
      <c r="Q1205" s="1" t="s">
        <v>1154</v>
      </c>
      <c r="R1205" s="1">
        <v>0</v>
      </c>
      <c r="S1205" s="1" t="s">
        <v>43</v>
      </c>
      <c r="T1205" s="1">
        <v>934915563</v>
      </c>
      <c r="U1205" s="1" t="s">
        <v>9237</v>
      </c>
      <c r="V1205" s="1" t="s">
        <v>9238</v>
      </c>
      <c r="W1205" s="1" t="s">
        <v>47</v>
      </c>
      <c r="Z1205" s="1" t="s">
        <v>334</v>
      </c>
      <c r="AA1205" s="1" t="str">
        <f>VLOOKUP(Z1205,List!A:E,2,FALSE)</f>
        <v>IT Support</v>
      </c>
      <c r="AB1205" s="1" t="str">
        <f>VLOOKUP(Z1205,List!A:E,3,FALSE)</f>
        <v>CRA</v>
      </c>
      <c r="AC1205" s="1" t="str">
        <f>VLOOKUP(Z1205,List!A:E,4,FALSE)</f>
        <v>Second Tier</v>
      </c>
      <c r="AD1205" s="1" t="str">
        <f>VLOOKUP(Z1205,List!A:E,5,FALSE)</f>
        <v>Onsite</v>
      </c>
      <c r="AE1205" s="1" t="s">
        <v>49</v>
      </c>
      <c r="AF1205" s="1" t="s">
        <v>533</v>
      </c>
      <c r="AG1205" s="1" t="s">
        <v>1159</v>
      </c>
      <c r="AH1205" s="1" t="s">
        <v>9239</v>
      </c>
      <c r="AI1205" s="1" t="s">
        <v>644</v>
      </c>
      <c r="AK1205" s="1" t="s">
        <v>47</v>
      </c>
      <c r="AL1205" s="1" t="s">
        <v>54</v>
      </c>
      <c r="AM1205" s="1" t="s">
        <v>55</v>
      </c>
      <c r="AN1205" s="1" t="s">
        <v>9240</v>
      </c>
      <c r="AO1205" s="1" t="s">
        <v>43</v>
      </c>
    </row>
    <row r="1206" spans="1:41" x14ac:dyDescent="0.55000000000000004">
      <c r="C1206" s="1">
        <v>2022</v>
      </c>
      <c r="D1206" s="1">
        <v>2</v>
      </c>
      <c r="E1206" s="1">
        <v>28</v>
      </c>
      <c r="F1206" s="4">
        <v>0.41504629629629625</v>
      </c>
      <c r="H1206" s="1" t="s">
        <v>47</v>
      </c>
      <c r="I1206" s="1">
        <v>3571</v>
      </c>
      <c r="J1206" s="1" t="s">
        <v>9242</v>
      </c>
      <c r="K1206" s="1" t="s">
        <v>55</v>
      </c>
      <c r="L1206" s="1" t="s">
        <v>47</v>
      </c>
      <c r="N1206" s="1" t="s">
        <v>42</v>
      </c>
      <c r="O1206" s="1" t="s">
        <v>43</v>
      </c>
      <c r="P1206" s="1">
        <v>1</v>
      </c>
      <c r="R1206" s="1">
        <v>0</v>
      </c>
      <c r="S1206" s="1" t="s">
        <v>63</v>
      </c>
      <c r="T1206" s="1">
        <v>8242</v>
      </c>
      <c r="U1206" s="1" t="s">
        <v>7031</v>
      </c>
      <c r="V1206" s="1" t="s">
        <v>7032</v>
      </c>
      <c r="W1206" s="1" t="s">
        <v>47</v>
      </c>
      <c r="Z1206" s="1" t="s">
        <v>2784</v>
      </c>
      <c r="AA1206" s="1">
        <f>VLOOKUP(Z1206,List!A:E,2,FALSE)</f>
        <v>0</v>
      </c>
      <c r="AB1206" s="1">
        <f>VLOOKUP(Z1206,List!A:E,3,FALSE)</f>
        <v>0</v>
      </c>
      <c r="AC1206" s="1">
        <f>VLOOKUP(Z1206,List!A:E,4,FALSE)</f>
        <v>0</v>
      </c>
      <c r="AD1206" s="1">
        <f>VLOOKUP(Z1206,List!A:E,5,FALSE)</f>
        <v>0</v>
      </c>
      <c r="AE1206" s="1" t="s">
        <v>1223</v>
      </c>
      <c r="AF1206" s="1" t="s">
        <v>533</v>
      </c>
      <c r="AH1206" s="1" t="s">
        <v>9243</v>
      </c>
      <c r="AI1206" s="1" t="s">
        <v>575</v>
      </c>
      <c r="AK1206" s="1" t="s">
        <v>47</v>
      </c>
      <c r="AL1206" s="1" t="s">
        <v>54</v>
      </c>
      <c r="AM1206" s="1" t="s">
        <v>55</v>
      </c>
      <c r="AN1206" s="1" t="s">
        <v>9244</v>
      </c>
      <c r="AO1206" s="1" t="s">
        <v>43</v>
      </c>
    </row>
    <row r="1207" spans="1:41" x14ac:dyDescent="0.55000000000000004">
      <c r="B1207" s="1" t="s">
        <v>9245</v>
      </c>
      <c r="C1207" s="1">
        <v>2022</v>
      </c>
      <c r="D1207" s="1">
        <v>2</v>
      </c>
      <c r="E1207" s="1">
        <v>28</v>
      </c>
      <c r="F1207" s="4">
        <v>0.41703703703703704</v>
      </c>
      <c r="H1207" s="1" t="s">
        <v>47</v>
      </c>
      <c r="I1207" s="1">
        <v>3572</v>
      </c>
      <c r="J1207" s="1" t="s">
        <v>9247</v>
      </c>
      <c r="K1207" s="1" t="s">
        <v>55</v>
      </c>
      <c r="L1207" s="1" t="s">
        <v>47</v>
      </c>
      <c r="N1207" s="1" t="s">
        <v>42</v>
      </c>
      <c r="O1207" s="1" t="s">
        <v>43</v>
      </c>
      <c r="P1207" s="1">
        <v>1</v>
      </c>
      <c r="R1207" s="1">
        <v>0</v>
      </c>
      <c r="S1207" s="1" t="s">
        <v>63</v>
      </c>
      <c r="T1207" s="1">
        <v>25766791</v>
      </c>
      <c r="U1207" s="1" t="s">
        <v>9248</v>
      </c>
      <c r="V1207" s="1" t="s">
        <v>9249</v>
      </c>
      <c r="W1207" s="1" t="s">
        <v>40</v>
      </c>
      <c r="X1207" s="1" t="s">
        <v>9250</v>
      </c>
      <c r="Y1207" s="1" t="s">
        <v>9245</v>
      </c>
      <c r="Z1207" s="1" t="s">
        <v>1618</v>
      </c>
      <c r="AA1207" s="1" t="str">
        <f>VLOOKUP(Z1207,List!A:E,2,FALSE)</f>
        <v>Programer</v>
      </c>
      <c r="AB1207" s="1" t="str">
        <f>VLOOKUP(Z1207,List!A:E,3,FALSE)</f>
        <v>CRA</v>
      </c>
      <c r="AC1207" s="1" t="str">
        <f>VLOOKUP(Z1207,List!A:E,4,FALSE)</f>
        <v>Second Tier</v>
      </c>
      <c r="AD1207" s="1" t="str">
        <f>VLOOKUP(Z1207,List!A:E,5,FALSE)</f>
        <v>Second Tier</v>
      </c>
      <c r="AE1207" s="1" t="s">
        <v>756</v>
      </c>
      <c r="AF1207" s="1" t="s">
        <v>69</v>
      </c>
      <c r="AH1207" s="1" t="s">
        <v>9251</v>
      </c>
      <c r="AI1207" s="1" t="s">
        <v>8409</v>
      </c>
      <c r="AK1207" s="1" t="s">
        <v>47</v>
      </c>
      <c r="AL1207" s="1" t="s">
        <v>54</v>
      </c>
      <c r="AM1207" s="1" t="s">
        <v>55</v>
      </c>
      <c r="AN1207" s="1" t="s">
        <v>9245</v>
      </c>
      <c r="AO1207" s="1" t="s">
        <v>43</v>
      </c>
    </row>
    <row r="1208" spans="1:41" x14ac:dyDescent="0.55000000000000004">
      <c r="A1208" s="1" t="s">
        <v>656</v>
      </c>
      <c r="C1208" s="1">
        <v>2022</v>
      </c>
      <c r="D1208" s="1">
        <v>2</v>
      </c>
      <c r="E1208" s="1">
        <v>28</v>
      </c>
      <c r="F1208" s="4">
        <v>0.41707175925925927</v>
      </c>
      <c r="G1208" s="1" t="s">
        <v>36</v>
      </c>
      <c r="H1208" s="1" t="s">
        <v>9253</v>
      </c>
      <c r="I1208" s="1">
        <v>3573</v>
      </c>
      <c r="J1208" s="1" t="s">
        <v>9254</v>
      </c>
      <c r="K1208" s="1" t="s">
        <v>55</v>
      </c>
      <c r="L1208" s="1" t="s">
        <v>47</v>
      </c>
      <c r="N1208" s="1" t="s">
        <v>42</v>
      </c>
      <c r="O1208" s="1" t="s">
        <v>43</v>
      </c>
      <c r="P1208" s="1">
        <v>1</v>
      </c>
      <c r="Q1208" s="1" t="s">
        <v>62</v>
      </c>
      <c r="R1208" s="1">
        <v>0</v>
      </c>
      <c r="S1208" s="1" t="s">
        <v>63</v>
      </c>
      <c r="T1208" s="1">
        <v>895425050</v>
      </c>
      <c r="U1208" s="1" t="s">
        <v>660</v>
      </c>
      <c r="V1208" s="1" t="s">
        <v>177</v>
      </c>
      <c r="W1208" s="1" t="s">
        <v>47</v>
      </c>
      <c r="Z1208" s="1" t="s">
        <v>68</v>
      </c>
      <c r="AA1208" s="1" t="str">
        <f>VLOOKUP(Z1208,List!A:E,2,FALSE)</f>
        <v>Network</v>
      </c>
      <c r="AB1208" s="1" t="str">
        <f>VLOOKUP(Z1208,List!A:E,3,FALSE)</f>
        <v>CRA</v>
      </c>
      <c r="AC1208" s="1" t="str">
        <f>VLOOKUP(Z1208,List!A:E,4,FALSE)</f>
        <v>Second Tier</v>
      </c>
      <c r="AD1208" s="1" t="str">
        <f>VLOOKUP(Z1208,List!A:E,5,FALSE)</f>
        <v>Second Tier</v>
      </c>
      <c r="AE1208" s="1" t="s">
        <v>49</v>
      </c>
      <c r="AF1208" s="1" t="s">
        <v>533</v>
      </c>
      <c r="AG1208" s="1" t="s">
        <v>663</v>
      </c>
      <c r="AH1208" s="1" t="s">
        <v>9255</v>
      </c>
      <c r="AI1208" s="1" t="s">
        <v>769</v>
      </c>
      <c r="AK1208" s="1" t="s">
        <v>47</v>
      </c>
      <c r="AL1208" s="1" t="s">
        <v>54</v>
      </c>
      <c r="AM1208" s="1" t="s">
        <v>55</v>
      </c>
      <c r="AN1208" s="1" t="s">
        <v>9256</v>
      </c>
      <c r="AO1208" s="1" t="s">
        <v>43</v>
      </c>
    </row>
    <row r="1209" spans="1:41" x14ac:dyDescent="0.55000000000000004">
      <c r="A1209" s="1" t="s">
        <v>34</v>
      </c>
      <c r="C1209" s="1">
        <v>2022</v>
      </c>
      <c r="D1209" s="1">
        <v>2</v>
      </c>
      <c r="E1209" s="1">
        <v>28</v>
      </c>
      <c r="F1209" s="4">
        <v>0.41804398148148153</v>
      </c>
      <c r="G1209" s="1" t="s">
        <v>36</v>
      </c>
      <c r="H1209" s="1" t="s">
        <v>9258</v>
      </c>
      <c r="I1209" s="1">
        <v>3574</v>
      </c>
      <c r="J1209" s="1" t="s">
        <v>9259</v>
      </c>
      <c r="K1209" s="1" t="s">
        <v>55</v>
      </c>
      <c r="L1209" s="1" t="s">
        <v>47</v>
      </c>
      <c r="N1209" s="1" t="s">
        <v>42</v>
      </c>
      <c r="O1209" s="1" t="s">
        <v>43</v>
      </c>
      <c r="P1209" s="1">
        <v>1</v>
      </c>
      <c r="Q1209" s="1" t="s">
        <v>62</v>
      </c>
      <c r="R1209" s="1">
        <v>0</v>
      </c>
      <c r="S1209" s="1" t="s">
        <v>43</v>
      </c>
      <c r="T1209" s="1">
        <v>6459</v>
      </c>
      <c r="U1209" s="1" t="s">
        <v>2933</v>
      </c>
      <c r="V1209" s="1" t="s">
        <v>2934</v>
      </c>
      <c r="W1209" s="1" t="s">
        <v>47</v>
      </c>
      <c r="Z1209" s="1" t="s">
        <v>334</v>
      </c>
      <c r="AA1209" s="1" t="str">
        <f>VLOOKUP(Z1209,List!A:E,2,FALSE)</f>
        <v>IT Support</v>
      </c>
      <c r="AB1209" s="1" t="str">
        <f>VLOOKUP(Z1209,List!A:E,3,FALSE)</f>
        <v>CRA</v>
      </c>
      <c r="AC1209" s="1" t="str">
        <f>VLOOKUP(Z1209,List!A:E,4,FALSE)</f>
        <v>Second Tier</v>
      </c>
      <c r="AD1209" s="1" t="str">
        <f>VLOOKUP(Z1209,List!A:E,5,FALSE)</f>
        <v>Onsite</v>
      </c>
      <c r="AE1209" s="1" t="s">
        <v>49</v>
      </c>
      <c r="AF1209" s="1" t="s">
        <v>533</v>
      </c>
      <c r="AG1209" s="1" t="s">
        <v>51</v>
      </c>
      <c r="AH1209" s="1" t="s">
        <v>9260</v>
      </c>
      <c r="AK1209" s="1" t="s">
        <v>47</v>
      </c>
      <c r="AL1209" s="1" t="s">
        <v>73</v>
      </c>
      <c r="AM1209" s="1" t="s">
        <v>55</v>
      </c>
      <c r="AN1209" s="1" t="s">
        <v>9261</v>
      </c>
      <c r="AO1209" s="1" t="s">
        <v>43</v>
      </c>
    </row>
    <row r="1210" spans="1:41" x14ac:dyDescent="0.55000000000000004">
      <c r="A1210" s="1" t="s">
        <v>203</v>
      </c>
      <c r="B1210" s="1" t="s">
        <v>9262</v>
      </c>
      <c r="C1210" s="1">
        <v>2022</v>
      </c>
      <c r="D1210" s="1">
        <v>2</v>
      </c>
      <c r="E1210" s="1">
        <v>28</v>
      </c>
      <c r="F1210" s="4">
        <v>0.41822916666666665</v>
      </c>
      <c r="G1210" s="1" t="s">
        <v>36</v>
      </c>
      <c r="H1210" s="1" t="s">
        <v>47</v>
      </c>
      <c r="I1210" s="1">
        <v>3575</v>
      </c>
      <c r="J1210" s="1" t="s">
        <v>9264</v>
      </c>
      <c r="K1210" s="1" t="s">
        <v>55</v>
      </c>
      <c r="L1210" s="1" t="s">
        <v>47</v>
      </c>
      <c r="N1210" s="1" t="s">
        <v>42</v>
      </c>
      <c r="O1210" s="1" t="s">
        <v>43</v>
      </c>
      <c r="P1210" s="1">
        <v>1</v>
      </c>
      <c r="Q1210" s="1" t="s">
        <v>319</v>
      </c>
      <c r="R1210" s="1">
        <v>0</v>
      </c>
      <c r="S1210" s="1" t="s">
        <v>63</v>
      </c>
      <c r="T1210" s="1">
        <v>8417</v>
      </c>
      <c r="U1210" s="1" t="s">
        <v>4821</v>
      </c>
      <c r="V1210" s="1" t="s">
        <v>4822</v>
      </c>
      <c r="W1210" s="1" t="s">
        <v>40</v>
      </c>
      <c r="X1210" s="1" t="s">
        <v>9265</v>
      </c>
      <c r="Y1210" s="1" t="s">
        <v>9262</v>
      </c>
      <c r="Z1210" s="1" t="s">
        <v>210</v>
      </c>
      <c r="AA1210" s="1" t="str">
        <f>VLOOKUP(Z1210,List!A:E,2,FALSE)</f>
        <v>E-sarabun</v>
      </c>
      <c r="AB1210" s="1" t="str">
        <f>VLOOKUP(Z1210,List!A:E,3,FALSE)</f>
        <v>CRA</v>
      </c>
      <c r="AC1210" s="1" t="str">
        <f>VLOOKUP(Z1210,List!A:E,4,FALSE)</f>
        <v>Second Tier</v>
      </c>
      <c r="AD1210" s="1" t="str">
        <f>VLOOKUP(Z1210,List!A:E,5,FALSE)</f>
        <v>Second Tier</v>
      </c>
      <c r="AE1210" s="1" t="s">
        <v>49</v>
      </c>
      <c r="AF1210" s="1" t="s">
        <v>69</v>
      </c>
      <c r="AG1210" s="1" t="s">
        <v>211</v>
      </c>
      <c r="AH1210" s="1" t="s">
        <v>9266</v>
      </c>
      <c r="AI1210" s="1" t="s">
        <v>613</v>
      </c>
      <c r="AK1210" s="1" t="s">
        <v>47</v>
      </c>
      <c r="AL1210" s="1" t="s">
        <v>54</v>
      </c>
      <c r="AM1210" s="1" t="s">
        <v>55</v>
      </c>
      <c r="AN1210" s="1" t="s">
        <v>9262</v>
      </c>
      <c r="AO1210" s="1" t="s">
        <v>43</v>
      </c>
    </row>
    <row r="1211" spans="1:41" x14ac:dyDescent="0.55000000000000004">
      <c r="A1211" s="1" t="s">
        <v>203</v>
      </c>
      <c r="B1211" s="1" t="s">
        <v>9267</v>
      </c>
      <c r="C1211" s="1">
        <v>2022</v>
      </c>
      <c r="D1211" s="1">
        <v>2</v>
      </c>
      <c r="E1211" s="1">
        <v>28</v>
      </c>
      <c r="F1211" s="4">
        <v>0.41832175925925924</v>
      </c>
      <c r="G1211" s="1" t="s">
        <v>36</v>
      </c>
      <c r="H1211" s="1" t="s">
        <v>9269</v>
      </c>
      <c r="I1211" s="1">
        <v>3576</v>
      </c>
      <c r="J1211" s="1" t="s">
        <v>9270</v>
      </c>
      <c r="K1211" s="1" t="s">
        <v>55</v>
      </c>
      <c r="L1211" s="1" t="s">
        <v>47</v>
      </c>
      <c r="N1211" s="1" t="s">
        <v>42</v>
      </c>
      <c r="O1211" s="1" t="s">
        <v>43</v>
      </c>
      <c r="P1211" s="1">
        <v>2</v>
      </c>
      <c r="Q1211" s="1" t="s">
        <v>319</v>
      </c>
      <c r="R1211" s="1">
        <v>0</v>
      </c>
      <c r="S1211" s="1" t="s">
        <v>43</v>
      </c>
      <c r="T1211" s="1">
        <v>8242</v>
      </c>
      <c r="U1211" s="1" t="s">
        <v>570</v>
      </c>
      <c r="V1211" s="1" t="s">
        <v>571</v>
      </c>
      <c r="W1211" s="1" t="s">
        <v>40</v>
      </c>
      <c r="X1211" s="1" t="s">
        <v>5192</v>
      </c>
      <c r="Y1211" s="1" t="s">
        <v>9267</v>
      </c>
      <c r="Z1211" s="1" t="s">
        <v>210</v>
      </c>
      <c r="AA1211" s="1" t="str">
        <f>VLOOKUP(Z1211,List!A:E,2,FALSE)</f>
        <v>E-sarabun</v>
      </c>
      <c r="AB1211" s="1" t="str">
        <f>VLOOKUP(Z1211,List!A:E,3,FALSE)</f>
        <v>CRA</v>
      </c>
      <c r="AC1211" s="1" t="str">
        <f>VLOOKUP(Z1211,List!A:E,4,FALSE)</f>
        <v>Second Tier</v>
      </c>
      <c r="AD1211" s="1" t="str">
        <f>VLOOKUP(Z1211,List!A:E,5,FALSE)</f>
        <v>Second Tier</v>
      </c>
      <c r="AE1211" s="1" t="s">
        <v>49</v>
      </c>
      <c r="AF1211" s="1" t="s">
        <v>69</v>
      </c>
      <c r="AG1211" s="1" t="s">
        <v>211</v>
      </c>
      <c r="AH1211" s="1" t="s">
        <v>9271</v>
      </c>
      <c r="AI1211" s="1" t="s">
        <v>575</v>
      </c>
      <c r="AK1211" s="1" t="s">
        <v>47</v>
      </c>
      <c r="AL1211" s="1" t="s">
        <v>54</v>
      </c>
      <c r="AM1211" s="1" t="s">
        <v>55</v>
      </c>
      <c r="AN1211" s="1" t="s">
        <v>9267</v>
      </c>
      <c r="AO1211" s="1" t="s">
        <v>43</v>
      </c>
    </row>
    <row r="1212" spans="1:41" x14ac:dyDescent="0.55000000000000004">
      <c r="A1212" s="1" t="s">
        <v>34</v>
      </c>
      <c r="B1212" s="1" t="s">
        <v>9272</v>
      </c>
      <c r="C1212" s="1">
        <v>2022</v>
      </c>
      <c r="D1212" s="1">
        <v>2</v>
      </c>
      <c r="E1212" s="1">
        <v>28</v>
      </c>
      <c r="F1212" s="4">
        <v>0.42078703703703701</v>
      </c>
      <c r="G1212" s="1" t="s">
        <v>36</v>
      </c>
      <c r="H1212" s="1" t="s">
        <v>9274</v>
      </c>
      <c r="I1212" s="1">
        <v>3577</v>
      </c>
      <c r="J1212" s="1" t="s">
        <v>9275</v>
      </c>
      <c r="K1212" s="1" t="s">
        <v>55</v>
      </c>
      <c r="L1212" s="1" t="s">
        <v>47</v>
      </c>
      <c r="N1212" s="1" t="s">
        <v>42</v>
      </c>
      <c r="O1212" s="1" t="s">
        <v>43</v>
      </c>
      <c r="P1212" s="1">
        <v>1</v>
      </c>
      <c r="Q1212" s="1" t="s">
        <v>62</v>
      </c>
      <c r="R1212" s="1">
        <v>0</v>
      </c>
      <c r="S1212" s="1" t="s">
        <v>43</v>
      </c>
      <c r="T1212" s="1">
        <v>8522</v>
      </c>
      <c r="U1212" s="1" t="s">
        <v>9276</v>
      </c>
      <c r="V1212" s="1" t="s">
        <v>9277</v>
      </c>
      <c r="W1212" s="1" t="s">
        <v>40</v>
      </c>
      <c r="X1212" s="1" t="s">
        <v>9278</v>
      </c>
      <c r="Y1212" s="1" t="s">
        <v>9272</v>
      </c>
      <c r="Z1212" s="1" t="s">
        <v>177</v>
      </c>
      <c r="AA1212" s="1" t="str">
        <f>VLOOKUP(Z1212,List!A:E,2,FALSE)</f>
        <v>IT Support</v>
      </c>
      <c r="AB1212" s="1" t="str">
        <f>VLOOKUP(Z1212,List!A:E,3,FALSE)</f>
        <v>Point IT</v>
      </c>
      <c r="AC1212" s="1" t="str">
        <f>VLOOKUP(Z1212,List!A:E,4,FALSE)</f>
        <v>Frist Tier</v>
      </c>
      <c r="AD1212" s="1" t="str">
        <f>VLOOKUP(Z1212,List!A:E,5,FALSE)</f>
        <v>Frist Tier</v>
      </c>
      <c r="AE1212" s="1" t="s">
        <v>49</v>
      </c>
      <c r="AF1212" s="1" t="s">
        <v>69</v>
      </c>
      <c r="AG1212" s="1" t="s">
        <v>200</v>
      </c>
      <c r="AH1212" s="1" t="s">
        <v>9279</v>
      </c>
      <c r="AI1212" s="1" t="s">
        <v>202</v>
      </c>
      <c r="AJ1212" s="1" t="s">
        <v>369</v>
      </c>
      <c r="AK1212" s="1" t="s">
        <v>47</v>
      </c>
      <c r="AL1212" s="1" t="s">
        <v>73</v>
      </c>
      <c r="AM1212" s="1" t="s">
        <v>55</v>
      </c>
      <c r="AN1212" s="1" t="s">
        <v>9280</v>
      </c>
      <c r="AO1212" s="1" t="s">
        <v>43</v>
      </c>
    </row>
    <row r="1213" spans="1:41" x14ac:dyDescent="0.55000000000000004">
      <c r="A1213" s="1" t="s">
        <v>98</v>
      </c>
      <c r="C1213" s="1">
        <v>2022</v>
      </c>
      <c r="D1213" s="1">
        <v>2</v>
      </c>
      <c r="E1213" s="1">
        <v>28</v>
      </c>
      <c r="F1213" s="4">
        <v>0.42870370370370375</v>
      </c>
      <c r="G1213" s="1" t="s">
        <v>36</v>
      </c>
      <c r="H1213" s="1" t="s">
        <v>9282</v>
      </c>
      <c r="I1213" s="1">
        <v>3578</v>
      </c>
      <c r="J1213" s="1" t="s">
        <v>9283</v>
      </c>
      <c r="K1213" s="1" t="s">
        <v>55</v>
      </c>
      <c r="L1213" s="1" t="s">
        <v>47</v>
      </c>
      <c r="N1213" s="1" t="s">
        <v>42</v>
      </c>
      <c r="O1213" s="1" t="s">
        <v>43</v>
      </c>
      <c r="P1213" s="1">
        <v>1</v>
      </c>
      <c r="Q1213" s="1" t="s">
        <v>103</v>
      </c>
      <c r="R1213" s="1">
        <v>0</v>
      </c>
      <c r="S1213" s="1" t="s">
        <v>43</v>
      </c>
      <c r="T1213" s="1">
        <v>896955053</v>
      </c>
      <c r="U1213" s="1" t="s">
        <v>9284</v>
      </c>
      <c r="V1213" s="1" t="s">
        <v>9285</v>
      </c>
      <c r="W1213" s="1" t="s">
        <v>40</v>
      </c>
      <c r="X1213" s="1" t="s">
        <v>9286</v>
      </c>
      <c r="Y1213" s="1" t="s">
        <v>9287</v>
      </c>
      <c r="Z1213" s="1" t="s">
        <v>367</v>
      </c>
      <c r="AA1213" s="1" t="str">
        <f>VLOOKUP(Z1213,List!A:E,2,FALSE)</f>
        <v>IT Support</v>
      </c>
      <c r="AB1213" s="1" t="str">
        <f>VLOOKUP(Z1213,List!A:E,3,FALSE)</f>
        <v>Point IT</v>
      </c>
      <c r="AC1213" s="1" t="str">
        <f>VLOOKUP(Z1213,List!A:E,4,FALSE)</f>
        <v>Second Tier</v>
      </c>
      <c r="AD1213" s="1" t="str">
        <f>VLOOKUP(Z1213,List!A:E,5,FALSE)</f>
        <v>Onsite</v>
      </c>
      <c r="AE1213" s="1" t="s">
        <v>49</v>
      </c>
      <c r="AF1213" s="1" t="s">
        <v>7273</v>
      </c>
      <c r="AG1213" s="1" t="s">
        <v>3584</v>
      </c>
      <c r="AH1213" s="1" t="s">
        <v>9288</v>
      </c>
      <c r="AI1213" s="1" t="s">
        <v>1964</v>
      </c>
      <c r="AK1213" s="1" t="s">
        <v>47</v>
      </c>
      <c r="AL1213" s="1" t="s">
        <v>73</v>
      </c>
      <c r="AM1213" s="1" t="s">
        <v>55</v>
      </c>
      <c r="AN1213" s="1" t="s">
        <v>9287</v>
      </c>
      <c r="AO1213" s="1" t="s">
        <v>43</v>
      </c>
    </row>
    <row r="1214" spans="1:41" x14ac:dyDescent="0.55000000000000004">
      <c r="A1214" s="1" t="s">
        <v>123</v>
      </c>
      <c r="C1214" s="1">
        <v>2022</v>
      </c>
      <c r="D1214" s="1">
        <v>2</v>
      </c>
      <c r="E1214" s="1">
        <v>28</v>
      </c>
      <c r="F1214" s="4">
        <v>0.42978009259259259</v>
      </c>
      <c r="G1214" s="1" t="s">
        <v>36</v>
      </c>
      <c r="H1214" s="1" t="s">
        <v>9290</v>
      </c>
      <c r="I1214" s="1">
        <v>3579</v>
      </c>
      <c r="J1214" s="1" t="s">
        <v>9291</v>
      </c>
      <c r="K1214" s="1" t="s">
        <v>55</v>
      </c>
      <c r="L1214" s="1" t="s">
        <v>47</v>
      </c>
      <c r="N1214" s="1" t="s">
        <v>42</v>
      </c>
      <c r="O1214" s="1" t="s">
        <v>43</v>
      </c>
      <c r="P1214" s="1">
        <v>1</v>
      </c>
      <c r="Q1214" s="1" t="s">
        <v>5238</v>
      </c>
      <c r="R1214" s="1">
        <v>0</v>
      </c>
      <c r="S1214" s="1" t="s">
        <v>43</v>
      </c>
      <c r="T1214" s="1">
        <v>6416</v>
      </c>
      <c r="U1214" s="1" t="s">
        <v>835</v>
      </c>
      <c r="V1214" s="1" t="s">
        <v>836</v>
      </c>
      <c r="W1214" s="1" t="s">
        <v>47</v>
      </c>
      <c r="Z1214" s="1" t="s">
        <v>144</v>
      </c>
      <c r="AA1214" s="1" t="str">
        <f>VLOOKUP(Z1214,List!A:E,2,FALSE)</f>
        <v>IT Support</v>
      </c>
      <c r="AB1214" s="1" t="str">
        <f>VLOOKUP(Z1214,List!A:E,3,FALSE)</f>
        <v>Point IT</v>
      </c>
      <c r="AC1214" s="1" t="str">
        <f>VLOOKUP(Z1214,List!A:E,4,FALSE)</f>
        <v>Frist Tier</v>
      </c>
      <c r="AD1214" s="1" t="str">
        <f>VLOOKUP(Z1214,List!A:E,5,FALSE)</f>
        <v>Frist Tier</v>
      </c>
      <c r="AE1214" s="1" t="s">
        <v>49</v>
      </c>
      <c r="AF1214" s="1" t="s">
        <v>533</v>
      </c>
      <c r="AG1214" s="1" t="s">
        <v>132</v>
      </c>
      <c r="AH1214" s="1" t="s">
        <v>9292</v>
      </c>
      <c r="AI1214" s="1" t="s">
        <v>840</v>
      </c>
      <c r="AK1214" s="1" t="s">
        <v>47</v>
      </c>
      <c r="AL1214" s="1" t="s">
        <v>54</v>
      </c>
      <c r="AM1214" s="1" t="s">
        <v>55</v>
      </c>
      <c r="AN1214" s="1" t="s">
        <v>9293</v>
      </c>
      <c r="AO1214" s="1" t="s">
        <v>43</v>
      </c>
    </row>
    <row r="1215" spans="1:41" x14ac:dyDescent="0.55000000000000004">
      <c r="A1215" s="1" t="s">
        <v>34</v>
      </c>
      <c r="B1215" s="1" t="s">
        <v>9294</v>
      </c>
      <c r="C1215" s="1">
        <v>2022</v>
      </c>
      <c r="D1215" s="1">
        <v>2</v>
      </c>
      <c r="E1215" s="1">
        <v>28</v>
      </c>
      <c r="F1215" s="4">
        <v>0.44177083333333328</v>
      </c>
      <c r="G1215" s="1" t="s">
        <v>5826</v>
      </c>
      <c r="H1215" s="1" t="s">
        <v>9296</v>
      </c>
      <c r="I1215" s="1">
        <v>3580</v>
      </c>
      <c r="J1215" s="1" t="s">
        <v>9297</v>
      </c>
      <c r="K1215" s="1" t="s">
        <v>55</v>
      </c>
      <c r="L1215" s="1" t="s">
        <v>47</v>
      </c>
      <c r="N1215" s="1" t="s">
        <v>42</v>
      </c>
      <c r="O1215" s="1" t="s">
        <v>43</v>
      </c>
      <c r="P1215" s="1">
        <v>1</v>
      </c>
      <c r="Q1215" s="1" t="s">
        <v>116</v>
      </c>
      <c r="R1215" s="1">
        <v>0</v>
      </c>
      <c r="S1215" s="1" t="s">
        <v>43</v>
      </c>
      <c r="T1215" s="1">
        <v>6816</v>
      </c>
      <c r="U1215" s="1" t="s">
        <v>9298</v>
      </c>
      <c r="V1215" s="1" t="s">
        <v>9299</v>
      </c>
      <c r="W1215" s="1" t="s">
        <v>40</v>
      </c>
      <c r="X1215" s="1" t="s">
        <v>9300</v>
      </c>
      <c r="Y1215" s="1" t="s">
        <v>9294</v>
      </c>
      <c r="Z1215" s="1" t="s">
        <v>120</v>
      </c>
      <c r="AA1215" s="1" t="str">
        <f>VLOOKUP(Z1215,List!A:E,2,FALSE)</f>
        <v>IT Support</v>
      </c>
      <c r="AB1215" s="1" t="str">
        <f>VLOOKUP(Z1215,List!A:E,3,FALSE)</f>
        <v>CRA</v>
      </c>
      <c r="AC1215" s="1" t="str">
        <f>VLOOKUP(Z1215,List!A:E,4,FALSE)</f>
        <v>Second Tier</v>
      </c>
      <c r="AD1215" s="1" t="str">
        <f>VLOOKUP(Z1215,List!A:E,5,FALSE)</f>
        <v>Onsite</v>
      </c>
      <c r="AE1215" s="1" t="s">
        <v>1223</v>
      </c>
      <c r="AF1215" s="1" t="s">
        <v>69</v>
      </c>
      <c r="AG1215" s="1" t="s">
        <v>51</v>
      </c>
      <c r="AH1215" s="1" t="s">
        <v>2280</v>
      </c>
      <c r="AI1215" s="1" t="s">
        <v>9301</v>
      </c>
      <c r="AK1215" s="1" t="s">
        <v>47</v>
      </c>
      <c r="AL1215" s="1" t="s">
        <v>54</v>
      </c>
      <c r="AM1215" s="1" t="s">
        <v>55</v>
      </c>
      <c r="AN1215" s="1" t="s">
        <v>9294</v>
      </c>
      <c r="AO1215" s="1" t="s">
        <v>43</v>
      </c>
    </row>
    <row r="1216" spans="1:41" x14ac:dyDescent="0.55000000000000004">
      <c r="A1216" s="1" t="s">
        <v>203</v>
      </c>
      <c r="B1216" s="1" t="s">
        <v>9302</v>
      </c>
      <c r="C1216" s="1">
        <v>2022</v>
      </c>
      <c r="D1216" s="1">
        <v>2</v>
      </c>
      <c r="E1216" s="1">
        <v>28</v>
      </c>
      <c r="F1216" s="4">
        <v>0.44790509259259265</v>
      </c>
      <c r="G1216" s="1" t="s">
        <v>36</v>
      </c>
      <c r="H1216" s="1" t="s">
        <v>47</v>
      </c>
      <c r="I1216" s="1">
        <v>3581</v>
      </c>
      <c r="J1216" s="1" t="s">
        <v>9304</v>
      </c>
      <c r="K1216" s="1" t="s">
        <v>55</v>
      </c>
      <c r="L1216" s="1" t="s">
        <v>47</v>
      </c>
      <c r="N1216" s="1" t="s">
        <v>42</v>
      </c>
      <c r="O1216" s="1" t="s">
        <v>43</v>
      </c>
      <c r="P1216" s="1">
        <v>1</v>
      </c>
      <c r="Q1216" s="1" t="s">
        <v>44</v>
      </c>
      <c r="R1216" s="1">
        <v>0</v>
      </c>
      <c r="S1216" s="1" t="s">
        <v>63</v>
      </c>
      <c r="T1216" s="1">
        <v>8225</v>
      </c>
      <c r="U1216" s="1" t="s">
        <v>9305</v>
      </c>
      <c r="V1216" s="1" t="s">
        <v>9306</v>
      </c>
      <c r="W1216" s="1" t="s">
        <v>40</v>
      </c>
      <c r="X1216" s="1" t="s">
        <v>9307</v>
      </c>
      <c r="Y1216" s="1" t="s">
        <v>9302</v>
      </c>
      <c r="Z1216" s="1" t="s">
        <v>210</v>
      </c>
      <c r="AA1216" s="1" t="str">
        <f>VLOOKUP(Z1216,List!A:E,2,FALSE)</f>
        <v>E-sarabun</v>
      </c>
      <c r="AB1216" s="1" t="str">
        <f>VLOOKUP(Z1216,List!A:E,3,FALSE)</f>
        <v>CRA</v>
      </c>
      <c r="AC1216" s="1" t="str">
        <f>VLOOKUP(Z1216,List!A:E,4,FALSE)</f>
        <v>Second Tier</v>
      </c>
      <c r="AD1216" s="1" t="str">
        <f>VLOOKUP(Z1216,List!A:E,5,FALSE)</f>
        <v>Second Tier</v>
      </c>
      <c r="AE1216" s="1" t="s">
        <v>49</v>
      </c>
      <c r="AF1216" s="1" t="s">
        <v>69</v>
      </c>
      <c r="AG1216" s="1" t="s">
        <v>211</v>
      </c>
      <c r="AH1216" s="1" t="s">
        <v>9308</v>
      </c>
      <c r="AI1216" s="1" t="s">
        <v>213</v>
      </c>
      <c r="AK1216" s="1" t="s">
        <v>47</v>
      </c>
      <c r="AL1216" s="1" t="s">
        <v>54</v>
      </c>
      <c r="AM1216" s="1" t="s">
        <v>55</v>
      </c>
      <c r="AN1216" s="1" t="s">
        <v>9302</v>
      </c>
      <c r="AO1216" s="1" t="s">
        <v>43</v>
      </c>
    </row>
    <row r="1217" spans="1:41" x14ac:dyDescent="0.55000000000000004">
      <c r="A1217" s="1" t="s">
        <v>34</v>
      </c>
      <c r="C1217" s="1">
        <v>2022</v>
      </c>
      <c r="D1217" s="1">
        <v>2</v>
      </c>
      <c r="E1217" s="1">
        <v>28</v>
      </c>
      <c r="F1217" s="4">
        <v>0.45973379629629635</v>
      </c>
      <c r="G1217" s="1" t="s">
        <v>36</v>
      </c>
      <c r="H1217" s="1" t="s">
        <v>9310</v>
      </c>
      <c r="I1217" s="1">
        <v>3582</v>
      </c>
      <c r="J1217" s="1" t="s">
        <v>9311</v>
      </c>
      <c r="K1217" s="1" t="s">
        <v>55</v>
      </c>
      <c r="L1217" s="1" t="s">
        <v>47</v>
      </c>
      <c r="N1217" s="1" t="s">
        <v>42</v>
      </c>
      <c r="O1217" s="1" t="s">
        <v>43</v>
      </c>
      <c r="P1217" s="1">
        <v>1</v>
      </c>
      <c r="Q1217" s="1" t="s">
        <v>62</v>
      </c>
      <c r="R1217" s="1">
        <v>0</v>
      </c>
      <c r="S1217" s="1" t="s">
        <v>43</v>
      </c>
      <c r="T1217" s="1">
        <v>5760</v>
      </c>
      <c r="U1217" s="1" t="s">
        <v>9312</v>
      </c>
      <c r="V1217" s="1" t="s">
        <v>9313</v>
      </c>
      <c r="W1217" s="1" t="s">
        <v>47</v>
      </c>
      <c r="Z1217" s="1" t="s">
        <v>120</v>
      </c>
      <c r="AA1217" s="1" t="str">
        <f>VLOOKUP(Z1217,List!A:E,2,FALSE)</f>
        <v>IT Support</v>
      </c>
      <c r="AB1217" s="1" t="str">
        <f>VLOOKUP(Z1217,List!A:E,3,FALSE)</f>
        <v>CRA</v>
      </c>
      <c r="AC1217" s="1" t="str">
        <f>VLOOKUP(Z1217,List!A:E,4,FALSE)</f>
        <v>Second Tier</v>
      </c>
      <c r="AD1217" s="1" t="str">
        <f>VLOOKUP(Z1217,List!A:E,5,FALSE)</f>
        <v>Onsite</v>
      </c>
      <c r="AE1217" s="1" t="s">
        <v>49</v>
      </c>
      <c r="AF1217" s="1" t="s">
        <v>533</v>
      </c>
      <c r="AG1217" s="1" t="s">
        <v>200</v>
      </c>
      <c r="AH1217" s="1" t="s">
        <v>9314</v>
      </c>
      <c r="AI1217" s="1" t="s">
        <v>1887</v>
      </c>
      <c r="AK1217" s="1" t="s">
        <v>47</v>
      </c>
      <c r="AL1217" s="1" t="s">
        <v>54</v>
      </c>
      <c r="AM1217" s="1" t="s">
        <v>55</v>
      </c>
      <c r="AN1217" s="1" t="s">
        <v>9315</v>
      </c>
      <c r="AO1217" s="1" t="s">
        <v>43</v>
      </c>
    </row>
    <row r="1218" spans="1:41" x14ac:dyDescent="0.55000000000000004">
      <c r="A1218" s="1" t="s">
        <v>57</v>
      </c>
      <c r="C1218" s="1">
        <v>2022</v>
      </c>
      <c r="D1218" s="1">
        <v>2</v>
      </c>
      <c r="E1218" s="1">
        <v>28</v>
      </c>
      <c r="F1218" s="4">
        <v>0.4614583333333333</v>
      </c>
      <c r="G1218" s="1" t="s">
        <v>36</v>
      </c>
      <c r="H1218" s="1" t="s">
        <v>9317</v>
      </c>
      <c r="I1218" s="1">
        <v>3583</v>
      </c>
      <c r="J1218" s="1" t="s">
        <v>9318</v>
      </c>
      <c r="K1218" s="1" t="s">
        <v>55</v>
      </c>
      <c r="L1218" s="1" t="s">
        <v>47</v>
      </c>
      <c r="N1218" s="1" t="s">
        <v>42</v>
      </c>
      <c r="O1218" s="1" t="s">
        <v>43</v>
      </c>
      <c r="P1218" s="1">
        <v>1</v>
      </c>
      <c r="Q1218" s="1" t="s">
        <v>103</v>
      </c>
      <c r="R1218" s="1">
        <v>0</v>
      </c>
      <c r="S1218" s="1" t="s">
        <v>43</v>
      </c>
      <c r="T1218" s="1">
        <v>6520</v>
      </c>
      <c r="U1218" s="1" t="s">
        <v>4079</v>
      </c>
      <c r="V1218" s="1" t="s">
        <v>4080</v>
      </c>
      <c r="W1218" s="1" t="s">
        <v>47</v>
      </c>
      <c r="Z1218" s="1" t="s">
        <v>84</v>
      </c>
      <c r="AA1218" s="1" t="str">
        <f>VLOOKUP(Z1218,List!A:E,2,FALSE)</f>
        <v>IT Support</v>
      </c>
      <c r="AB1218" s="1" t="str">
        <f>VLOOKUP(Z1218,List!A:E,3,FALSE)</f>
        <v>Point IT</v>
      </c>
      <c r="AC1218" s="1" t="str">
        <f>VLOOKUP(Z1218,List!A:E,4,FALSE)</f>
        <v>Second Tier</v>
      </c>
      <c r="AD1218" s="1" t="str">
        <f>VLOOKUP(Z1218,List!A:E,5,FALSE)</f>
        <v>Onsite</v>
      </c>
      <c r="AE1218" s="1" t="s">
        <v>49</v>
      </c>
      <c r="AF1218" s="1" t="s">
        <v>533</v>
      </c>
      <c r="AG1218" s="1" t="s">
        <v>345</v>
      </c>
      <c r="AH1218" s="1" t="s">
        <v>9319</v>
      </c>
      <c r="AI1218" s="1" t="s">
        <v>920</v>
      </c>
      <c r="AK1218" s="1" t="s">
        <v>47</v>
      </c>
      <c r="AL1218" s="1" t="s">
        <v>73</v>
      </c>
      <c r="AM1218" s="1" t="s">
        <v>55</v>
      </c>
      <c r="AN1218" s="1" t="s">
        <v>9320</v>
      </c>
      <c r="AO1218" s="1" t="s">
        <v>43</v>
      </c>
    </row>
    <row r="1219" spans="1:41" x14ac:dyDescent="0.55000000000000004">
      <c r="A1219" s="1" t="s">
        <v>34</v>
      </c>
      <c r="C1219" s="1">
        <v>2022</v>
      </c>
      <c r="D1219" s="1">
        <v>2</v>
      </c>
      <c r="E1219" s="1">
        <v>28</v>
      </c>
      <c r="F1219" s="4">
        <v>0.48998842592592595</v>
      </c>
      <c r="G1219" s="1" t="s">
        <v>36</v>
      </c>
      <c r="H1219" s="1" t="s">
        <v>47</v>
      </c>
      <c r="I1219" s="1">
        <v>3584</v>
      </c>
      <c r="J1219" s="1" t="s">
        <v>9322</v>
      </c>
      <c r="K1219" s="1" t="s">
        <v>55</v>
      </c>
      <c r="L1219" s="1" t="s">
        <v>47</v>
      </c>
      <c r="N1219" s="1" t="s">
        <v>42</v>
      </c>
      <c r="O1219" s="1" t="s">
        <v>43</v>
      </c>
      <c r="P1219" s="1">
        <v>2</v>
      </c>
      <c r="Q1219" s="1" t="s">
        <v>62</v>
      </c>
      <c r="R1219" s="1">
        <v>0</v>
      </c>
      <c r="S1219" s="1" t="s">
        <v>63</v>
      </c>
      <c r="T1219" s="1">
        <v>8528</v>
      </c>
      <c r="U1219" s="1" t="s">
        <v>4306</v>
      </c>
      <c r="V1219" s="1" t="s">
        <v>4307</v>
      </c>
      <c r="W1219" s="1" t="s">
        <v>47</v>
      </c>
      <c r="Z1219" s="1" t="s">
        <v>367</v>
      </c>
      <c r="AA1219" s="1" t="str">
        <f>VLOOKUP(Z1219,List!A:E,2,FALSE)</f>
        <v>IT Support</v>
      </c>
      <c r="AB1219" s="1" t="str">
        <f>VLOOKUP(Z1219,List!A:E,3,FALSE)</f>
        <v>Point IT</v>
      </c>
      <c r="AC1219" s="1" t="str">
        <f>VLOOKUP(Z1219,List!A:E,4,FALSE)</f>
        <v>Second Tier</v>
      </c>
      <c r="AD1219" s="1" t="str">
        <f>VLOOKUP(Z1219,List!A:E,5,FALSE)</f>
        <v>Onsite</v>
      </c>
      <c r="AE1219" s="1" t="s">
        <v>49</v>
      </c>
      <c r="AF1219" s="1" t="s">
        <v>533</v>
      </c>
      <c r="AG1219" s="1" t="s">
        <v>200</v>
      </c>
      <c r="AH1219" s="1" t="s">
        <v>9323</v>
      </c>
      <c r="AI1219" s="1" t="s">
        <v>202</v>
      </c>
      <c r="AK1219" s="1" t="s">
        <v>47</v>
      </c>
      <c r="AL1219" s="1" t="s">
        <v>54</v>
      </c>
      <c r="AM1219" s="1" t="s">
        <v>55</v>
      </c>
      <c r="AN1219" s="1" t="s">
        <v>9324</v>
      </c>
      <c r="AO1219" s="1" t="s">
        <v>43</v>
      </c>
    </row>
    <row r="1220" spans="1:41" x14ac:dyDescent="0.55000000000000004">
      <c r="A1220" s="1" t="s">
        <v>34</v>
      </c>
      <c r="C1220" s="1">
        <v>2022</v>
      </c>
      <c r="D1220" s="1">
        <v>2</v>
      </c>
      <c r="E1220" s="1">
        <v>28</v>
      </c>
      <c r="F1220" s="4">
        <v>0.49023148148148149</v>
      </c>
      <c r="G1220" s="1" t="s">
        <v>36</v>
      </c>
      <c r="H1220" s="1" t="s">
        <v>9326</v>
      </c>
      <c r="I1220" s="1">
        <v>3585</v>
      </c>
      <c r="J1220" s="1" t="s">
        <v>9327</v>
      </c>
      <c r="K1220" s="1" t="s">
        <v>55</v>
      </c>
      <c r="L1220" s="1" t="s">
        <v>47</v>
      </c>
      <c r="N1220" s="1" t="s">
        <v>42</v>
      </c>
      <c r="O1220" s="1" t="s">
        <v>43</v>
      </c>
      <c r="P1220" s="1">
        <v>1</v>
      </c>
      <c r="Q1220" s="1" t="s">
        <v>44</v>
      </c>
      <c r="R1220" s="1">
        <v>0</v>
      </c>
      <c r="S1220" s="1" t="s">
        <v>43</v>
      </c>
      <c r="T1220" s="1">
        <v>8416</v>
      </c>
      <c r="U1220" s="1" t="s">
        <v>9328</v>
      </c>
      <c r="V1220" s="1" t="s">
        <v>9329</v>
      </c>
      <c r="W1220" s="1" t="s">
        <v>47</v>
      </c>
      <c r="Z1220" s="1" t="s">
        <v>9330</v>
      </c>
      <c r="AA1220" s="1" t="str">
        <f>VLOOKUP(Z1220,List!A:E,2,FALSE)</f>
        <v>Programer</v>
      </c>
      <c r="AB1220" s="1" t="str">
        <f>VLOOKUP(Z1220,List!A:E,3,FALSE)</f>
        <v>CRA</v>
      </c>
      <c r="AC1220" s="1" t="str">
        <f>VLOOKUP(Z1220,List!A:E,4,FALSE)</f>
        <v>Second Tier</v>
      </c>
      <c r="AD1220" s="1" t="str">
        <f>VLOOKUP(Z1220,List!A:E,5,FALSE)</f>
        <v>Second Tier</v>
      </c>
      <c r="AE1220" s="1" t="s">
        <v>49</v>
      </c>
      <c r="AF1220" s="1" t="s">
        <v>533</v>
      </c>
      <c r="AG1220" s="1" t="s">
        <v>9220</v>
      </c>
      <c r="AH1220" s="1" t="s">
        <v>9331</v>
      </c>
      <c r="AI1220" s="1" t="s">
        <v>613</v>
      </c>
      <c r="AK1220" s="1" t="s">
        <v>47</v>
      </c>
      <c r="AL1220" s="1" t="s">
        <v>54</v>
      </c>
      <c r="AM1220" s="1" t="s">
        <v>55</v>
      </c>
      <c r="AN1220" s="1" t="s">
        <v>9332</v>
      </c>
      <c r="AO1220" s="1" t="s">
        <v>43</v>
      </c>
    </row>
    <row r="1221" spans="1:41" x14ac:dyDescent="0.55000000000000004">
      <c r="A1221" s="1" t="s">
        <v>123</v>
      </c>
      <c r="C1221" s="1">
        <v>2022</v>
      </c>
      <c r="D1221" s="1">
        <v>2</v>
      </c>
      <c r="E1221" s="1">
        <v>28</v>
      </c>
      <c r="F1221" s="4">
        <v>0.50440972222222225</v>
      </c>
      <c r="G1221" s="1" t="s">
        <v>36</v>
      </c>
      <c r="H1221" s="1" t="s">
        <v>9334</v>
      </c>
      <c r="I1221" s="1">
        <v>3586</v>
      </c>
      <c r="J1221" s="1" t="s">
        <v>9335</v>
      </c>
      <c r="K1221" s="1" t="s">
        <v>55</v>
      </c>
      <c r="L1221" s="1" t="s">
        <v>47</v>
      </c>
      <c r="N1221" s="1" t="s">
        <v>42</v>
      </c>
      <c r="O1221" s="1" t="s">
        <v>43</v>
      </c>
      <c r="P1221" s="1">
        <v>1</v>
      </c>
      <c r="Q1221" s="1" t="s">
        <v>5238</v>
      </c>
      <c r="R1221" s="1">
        <v>0</v>
      </c>
      <c r="S1221" s="1" t="s">
        <v>43</v>
      </c>
      <c r="T1221" s="1">
        <v>6174</v>
      </c>
      <c r="U1221" s="1" t="s">
        <v>1328</v>
      </c>
      <c r="V1221" s="1" t="s">
        <v>1329</v>
      </c>
      <c r="W1221" s="1" t="s">
        <v>47</v>
      </c>
      <c r="Z1221" s="1" t="s">
        <v>177</v>
      </c>
      <c r="AA1221" s="1" t="str">
        <f>VLOOKUP(Z1221,List!A:E,2,FALSE)</f>
        <v>IT Support</v>
      </c>
      <c r="AB1221" s="1" t="str">
        <f>VLOOKUP(Z1221,List!A:E,3,FALSE)</f>
        <v>Point IT</v>
      </c>
      <c r="AC1221" s="1" t="str">
        <f>VLOOKUP(Z1221,List!A:E,4,FALSE)</f>
        <v>Frist Tier</v>
      </c>
      <c r="AD1221" s="1" t="str">
        <f>VLOOKUP(Z1221,List!A:E,5,FALSE)</f>
        <v>Frist Tier</v>
      </c>
      <c r="AE1221" s="1" t="s">
        <v>49</v>
      </c>
      <c r="AF1221" s="1" t="s">
        <v>533</v>
      </c>
      <c r="AG1221" s="1" t="s">
        <v>132</v>
      </c>
      <c r="AH1221" s="1" t="s">
        <v>3515</v>
      </c>
      <c r="AI1221" s="1" t="s">
        <v>1333</v>
      </c>
      <c r="AK1221" s="1" t="s">
        <v>47</v>
      </c>
      <c r="AL1221" s="1" t="s">
        <v>73</v>
      </c>
      <c r="AM1221" s="1" t="s">
        <v>55</v>
      </c>
      <c r="AN1221" s="1" t="s">
        <v>9336</v>
      </c>
      <c r="AO1221" s="1" t="s">
        <v>43</v>
      </c>
    </row>
    <row r="1222" spans="1:41" x14ac:dyDescent="0.55000000000000004">
      <c r="A1222" s="1" t="s">
        <v>123</v>
      </c>
      <c r="C1222" s="1">
        <v>2022</v>
      </c>
      <c r="D1222" s="1">
        <v>2</v>
      </c>
      <c r="E1222" s="1">
        <v>28</v>
      </c>
      <c r="F1222" s="4">
        <v>0.52229166666666671</v>
      </c>
      <c r="G1222" s="1" t="s">
        <v>36</v>
      </c>
      <c r="H1222" s="1" t="s">
        <v>9338</v>
      </c>
      <c r="I1222" s="1">
        <v>3587</v>
      </c>
      <c r="J1222" s="1" t="s">
        <v>9339</v>
      </c>
      <c r="K1222" s="1" t="s">
        <v>55</v>
      </c>
      <c r="L1222" s="1" t="s">
        <v>47</v>
      </c>
      <c r="N1222" s="1" t="s">
        <v>42</v>
      </c>
      <c r="O1222" s="1" t="s">
        <v>43</v>
      </c>
      <c r="P1222" s="1">
        <v>1</v>
      </c>
      <c r="Q1222" s="1" t="s">
        <v>62</v>
      </c>
      <c r="R1222" s="1">
        <v>0</v>
      </c>
      <c r="S1222" s="1" t="s">
        <v>43</v>
      </c>
      <c r="T1222" s="1">
        <v>6454</v>
      </c>
      <c r="U1222" s="1" t="s">
        <v>307</v>
      </c>
      <c r="V1222" s="1" t="s">
        <v>308</v>
      </c>
      <c r="W1222" s="1" t="s">
        <v>47</v>
      </c>
      <c r="Z1222" s="1" t="s">
        <v>144</v>
      </c>
      <c r="AA1222" s="1" t="str">
        <f>VLOOKUP(Z1222,List!A:E,2,FALSE)</f>
        <v>IT Support</v>
      </c>
      <c r="AB1222" s="1" t="str">
        <f>VLOOKUP(Z1222,List!A:E,3,FALSE)</f>
        <v>Point IT</v>
      </c>
      <c r="AC1222" s="1" t="str">
        <f>VLOOKUP(Z1222,List!A:E,4,FALSE)</f>
        <v>Frist Tier</v>
      </c>
      <c r="AD1222" s="1" t="str">
        <f>VLOOKUP(Z1222,List!A:E,5,FALSE)</f>
        <v>Frist Tier</v>
      </c>
      <c r="AE1222" s="1" t="s">
        <v>49</v>
      </c>
      <c r="AF1222" s="1" t="s">
        <v>533</v>
      </c>
      <c r="AG1222" s="1" t="s">
        <v>356</v>
      </c>
      <c r="AH1222" s="1" t="s">
        <v>3190</v>
      </c>
      <c r="AI1222" s="1" t="s">
        <v>313</v>
      </c>
      <c r="AK1222" s="1" t="s">
        <v>47</v>
      </c>
      <c r="AL1222" s="1" t="s">
        <v>73</v>
      </c>
      <c r="AM1222" s="1" t="s">
        <v>55</v>
      </c>
      <c r="AN1222" s="1" t="s">
        <v>9340</v>
      </c>
      <c r="AO1222" s="1" t="s">
        <v>43</v>
      </c>
    </row>
    <row r="1223" spans="1:41" x14ac:dyDescent="0.55000000000000004">
      <c r="B1223" s="1" t="s">
        <v>9341</v>
      </c>
      <c r="C1223" s="1">
        <v>2022</v>
      </c>
      <c r="D1223" s="1">
        <v>2</v>
      </c>
      <c r="E1223" s="1">
        <v>28</v>
      </c>
      <c r="F1223" s="4">
        <v>0.57685185185185184</v>
      </c>
      <c r="G1223" s="1" t="s">
        <v>9343</v>
      </c>
      <c r="H1223" s="1" t="s">
        <v>9344</v>
      </c>
      <c r="I1223" s="1">
        <v>3588</v>
      </c>
      <c r="J1223" s="1" t="s">
        <v>9345</v>
      </c>
      <c r="K1223" s="1" t="s">
        <v>55</v>
      </c>
      <c r="L1223" s="1" t="s">
        <v>47</v>
      </c>
      <c r="N1223" s="1" t="s">
        <v>42</v>
      </c>
      <c r="O1223" s="1" t="s">
        <v>43</v>
      </c>
      <c r="P1223" s="1">
        <v>1</v>
      </c>
      <c r="R1223" s="1">
        <v>0</v>
      </c>
      <c r="S1223" s="1" t="s">
        <v>63</v>
      </c>
      <c r="T1223" s="1">
        <v>8888</v>
      </c>
      <c r="U1223" s="1" t="s">
        <v>9346</v>
      </c>
      <c r="V1223" s="1" t="s">
        <v>2056</v>
      </c>
      <c r="W1223" s="1" t="s">
        <v>40</v>
      </c>
      <c r="X1223" s="1" t="s">
        <v>9347</v>
      </c>
      <c r="Y1223" s="1" t="s">
        <v>9341</v>
      </c>
      <c r="Z1223" s="1" t="s">
        <v>2056</v>
      </c>
      <c r="AA1223" s="1" t="str">
        <f>VLOOKUP(Z1223,List!A:E,2,FALSE)</f>
        <v>Programer</v>
      </c>
      <c r="AB1223" s="1" t="str">
        <f>VLOOKUP(Z1223,List!A:E,3,FALSE)</f>
        <v>CRA</v>
      </c>
      <c r="AC1223" s="1" t="str">
        <f>VLOOKUP(Z1223,List!A:E,4,FALSE)</f>
        <v>Second Tier</v>
      </c>
      <c r="AD1223" s="1" t="str">
        <f>VLOOKUP(Z1223,List!A:E,5,FALSE)</f>
        <v>Second Tier</v>
      </c>
      <c r="AE1223" s="1" t="s">
        <v>49</v>
      </c>
      <c r="AF1223" s="1" t="s">
        <v>69</v>
      </c>
      <c r="AH1223" s="1" t="s">
        <v>9348</v>
      </c>
      <c r="AK1223" s="1" t="s">
        <v>47</v>
      </c>
      <c r="AL1223" s="1" t="s">
        <v>54</v>
      </c>
      <c r="AM1223" s="1" t="s">
        <v>55</v>
      </c>
      <c r="AN1223" s="1" t="s">
        <v>9341</v>
      </c>
      <c r="AO1223" s="1" t="s">
        <v>43</v>
      </c>
    </row>
    <row r="1224" spans="1:41" x14ac:dyDescent="0.55000000000000004">
      <c r="A1224" s="1" t="s">
        <v>74</v>
      </c>
      <c r="C1224" s="1">
        <v>2022</v>
      </c>
      <c r="D1224" s="1">
        <v>2</v>
      </c>
      <c r="E1224" s="1">
        <v>28</v>
      </c>
      <c r="F1224" s="4">
        <v>0.57738425925925929</v>
      </c>
      <c r="G1224" s="1" t="s">
        <v>36</v>
      </c>
      <c r="H1224" s="1" t="s">
        <v>47</v>
      </c>
      <c r="I1224" s="1">
        <v>3589</v>
      </c>
      <c r="J1224" s="1" t="s">
        <v>9350</v>
      </c>
      <c r="K1224" s="1" t="s">
        <v>55</v>
      </c>
      <c r="L1224" s="1" t="s">
        <v>47</v>
      </c>
      <c r="N1224" s="1" t="s">
        <v>42</v>
      </c>
      <c r="O1224" s="1" t="s">
        <v>43</v>
      </c>
      <c r="P1224" s="1">
        <v>1</v>
      </c>
      <c r="Q1224" s="1" t="s">
        <v>79</v>
      </c>
      <c r="R1224" s="1">
        <v>0</v>
      </c>
      <c r="S1224" s="1" t="s">
        <v>63</v>
      </c>
      <c r="T1224" s="1">
        <v>8707</v>
      </c>
      <c r="U1224" s="1" t="s">
        <v>2168</v>
      </c>
      <c r="V1224" s="1" t="s">
        <v>2169</v>
      </c>
      <c r="W1224" s="1" t="s">
        <v>47</v>
      </c>
      <c r="Z1224" s="1" t="s">
        <v>120</v>
      </c>
      <c r="AA1224" s="1" t="str">
        <f>VLOOKUP(Z1224,List!A:E,2,FALSE)</f>
        <v>IT Support</v>
      </c>
      <c r="AB1224" s="1" t="str">
        <f>VLOOKUP(Z1224,List!A:E,3,FALSE)</f>
        <v>CRA</v>
      </c>
      <c r="AC1224" s="1" t="str">
        <f>VLOOKUP(Z1224,List!A:E,4,FALSE)</f>
        <v>Second Tier</v>
      </c>
      <c r="AD1224" s="1" t="str">
        <f>VLOOKUP(Z1224,List!A:E,5,FALSE)</f>
        <v>Onsite</v>
      </c>
      <c r="AE1224" s="1" t="s">
        <v>49</v>
      </c>
      <c r="AF1224" s="1" t="s">
        <v>533</v>
      </c>
      <c r="AG1224" s="1" t="s">
        <v>345</v>
      </c>
      <c r="AH1224" s="1" t="s">
        <v>9351</v>
      </c>
      <c r="AI1224" s="1" t="s">
        <v>2156</v>
      </c>
      <c r="AK1224" s="1" t="s">
        <v>47</v>
      </c>
      <c r="AL1224" s="1" t="s">
        <v>54</v>
      </c>
      <c r="AM1224" s="1" t="s">
        <v>55</v>
      </c>
      <c r="AN1224" s="1" t="s">
        <v>9352</v>
      </c>
      <c r="AO1224" s="1" t="s">
        <v>43</v>
      </c>
    </row>
    <row r="1225" spans="1:41" x14ac:dyDescent="0.55000000000000004">
      <c r="A1225" s="1" t="s">
        <v>57</v>
      </c>
      <c r="C1225" s="1">
        <v>2022</v>
      </c>
      <c r="D1225" s="1">
        <v>2</v>
      </c>
      <c r="E1225" s="1">
        <v>28</v>
      </c>
      <c r="F1225" s="4">
        <v>0.57951388888888888</v>
      </c>
      <c r="G1225" s="1" t="s">
        <v>36</v>
      </c>
      <c r="H1225" s="1" t="s">
        <v>9354</v>
      </c>
      <c r="I1225" s="1">
        <v>3590</v>
      </c>
      <c r="J1225" s="1" t="s">
        <v>9355</v>
      </c>
      <c r="K1225" s="1" t="s">
        <v>55</v>
      </c>
      <c r="L1225" s="1" t="s">
        <v>47</v>
      </c>
      <c r="N1225" s="1" t="s">
        <v>42</v>
      </c>
      <c r="O1225" s="1" t="s">
        <v>43</v>
      </c>
      <c r="P1225" s="1">
        <v>1</v>
      </c>
      <c r="Q1225" s="1" t="s">
        <v>103</v>
      </c>
      <c r="R1225" s="1">
        <v>0</v>
      </c>
      <c r="S1225" s="1" t="s">
        <v>43</v>
      </c>
      <c r="T1225" s="1">
        <v>6355</v>
      </c>
      <c r="U1225" s="1" t="s">
        <v>2899</v>
      </c>
      <c r="V1225" s="1" t="s">
        <v>2900</v>
      </c>
      <c r="W1225" s="1" t="s">
        <v>47</v>
      </c>
      <c r="Z1225" s="1" t="s">
        <v>344</v>
      </c>
      <c r="AA1225" s="1" t="str">
        <f>VLOOKUP(Z1225,List!A:E,2,FALSE)</f>
        <v>PC Team</v>
      </c>
      <c r="AB1225" s="1" t="str">
        <f>VLOOKUP(Z1225,List!A:E,3,FALSE)</f>
        <v>7Sense (Lenovo)</v>
      </c>
      <c r="AC1225" s="1" t="str">
        <f>VLOOKUP(Z1225,List!A:E,4,FALSE)</f>
        <v>Second Tier</v>
      </c>
      <c r="AD1225" s="1" t="str">
        <f>VLOOKUP(Z1225,List!A:E,5,FALSE)</f>
        <v>Onsite</v>
      </c>
      <c r="AE1225" s="1" t="s">
        <v>49</v>
      </c>
      <c r="AF1225" s="1" t="s">
        <v>533</v>
      </c>
      <c r="AG1225" s="1" t="s">
        <v>345</v>
      </c>
      <c r="AH1225" s="1" t="s">
        <v>9356</v>
      </c>
      <c r="AI1225" s="1" t="s">
        <v>715</v>
      </c>
      <c r="AK1225" s="1" t="s">
        <v>47</v>
      </c>
      <c r="AL1225" s="1" t="s">
        <v>73</v>
      </c>
      <c r="AM1225" s="1" t="s">
        <v>55</v>
      </c>
      <c r="AN1225" s="1" t="s">
        <v>9357</v>
      </c>
      <c r="AO1225" s="1" t="s">
        <v>43</v>
      </c>
    </row>
    <row r="1226" spans="1:41" x14ac:dyDescent="0.55000000000000004">
      <c r="A1226" s="1" t="s">
        <v>123</v>
      </c>
      <c r="C1226" s="1">
        <v>2022</v>
      </c>
      <c r="D1226" s="1">
        <v>2</v>
      </c>
      <c r="E1226" s="1">
        <v>28</v>
      </c>
      <c r="F1226" s="4">
        <v>0.57952546296296303</v>
      </c>
      <c r="G1226" s="1" t="s">
        <v>36</v>
      </c>
      <c r="H1226" s="1" t="s">
        <v>9359</v>
      </c>
      <c r="I1226" s="1">
        <v>3591</v>
      </c>
      <c r="J1226" s="1" t="s">
        <v>9360</v>
      </c>
      <c r="K1226" s="1" t="s">
        <v>55</v>
      </c>
      <c r="L1226" s="1" t="s">
        <v>47</v>
      </c>
      <c r="N1226" s="1" t="s">
        <v>42</v>
      </c>
      <c r="O1226" s="1" t="s">
        <v>43</v>
      </c>
      <c r="P1226" s="1">
        <v>1</v>
      </c>
      <c r="Q1226" s="1" t="s">
        <v>62</v>
      </c>
      <c r="R1226" s="1">
        <v>0</v>
      </c>
      <c r="S1226" s="1" t="s">
        <v>43</v>
      </c>
      <c r="T1226" s="1">
        <v>5762</v>
      </c>
      <c r="U1226" s="1" t="s">
        <v>9361</v>
      </c>
      <c r="V1226" s="1" t="s">
        <v>9362</v>
      </c>
      <c r="W1226" s="1" t="s">
        <v>47</v>
      </c>
      <c r="Z1226" s="1" t="s">
        <v>177</v>
      </c>
      <c r="AA1226" s="1" t="str">
        <f>VLOOKUP(Z1226,List!A:E,2,FALSE)</f>
        <v>IT Support</v>
      </c>
      <c r="AB1226" s="1" t="str">
        <f>VLOOKUP(Z1226,List!A:E,3,FALSE)</f>
        <v>Point IT</v>
      </c>
      <c r="AC1226" s="1" t="str">
        <f>VLOOKUP(Z1226,List!A:E,4,FALSE)</f>
        <v>Frist Tier</v>
      </c>
      <c r="AD1226" s="1" t="str">
        <f>VLOOKUP(Z1226,List!A:E,5,FALSE)</f>
        <v>Frist Tier</v>
      </c>
      <c r="AE1226" s="1" t="s">
        <v>49</v>
      </c>
      <c r="AF1226" s="1" t="s">
        <v>533</v>
      </c>
      <c r="AG1226" s="1" t="s">
        <v>335</v>
      </c>
      <c r="AH1226" s="1" t="s">
        <v>9363</v>
      </c>
      <c r="AK1226" s="1" t="s">
        <v>47</v>
      </c>
      <c r="AL1226" s="1" t="s">
        <v>73</v>
      </c>
      <c r="AM1226" s="1" t="s">
        <v>55</v>
      </c>
      <c r="AN1226" s="1" t="s">
        <v>9364</v>
      </c>
      <c r="AO1226" s="1" t="s">
        <v>43</v>
      </c>
    </row>
    <row r="1227" spans="1:41" x14ac:dyDescent="0.55000000000000004">
      <c r="A1227" s="1" t="s">
        <v>371</v>
      </c>
      <c r="C1227" s="1">
        <v>2022</v>
      </c>
      <c r="D1227" s="1">
        <v>2</v>
      </c>
      <c r="E1227" s="1">
        <v>28</v>
      </c>
      <c r="F1227" s="4">
        <v>0.59399305555555559</v>
      </c>
      <c r="G1227" s="1" t="s">
        <v>36</v>
      </c>
      <c r="H1227" s="1" t="s">
        <v>9366</v>
      </c>
      <c r="I1227" s="1">
        <v>3592</v>
      </c>
      <c r="J1227" s="1" t="s">
        <v>9367</v>
      </c>
      <c r="K1227" s="1" t="s">
        <v>55</v>
      </c>
      <c r="L1227" s="1" t="s">
        <v>47</v>
      </c>
      <c r="N1227" s="1" t="s">
        <v>42</v>
      </c>
      <c r="O1227" s="1" t="s">
        <v>43</v>
      </c>
      <c r="P1227" s="1">
        <v>1</v>
      </c>
      <c r="Q1227" s="1" t="s">
        <v>62</v>
      </c>
      <c r="R1227" s="1">
        <v>0</v>
      </c>
      <c r="S1227" s="1" t="s">
        <v>43</v>
      </c>
      <c r="T1227" s="1">
        <v>6021</v>
      </c>
      <c r="U1227" s="1" t="s">
        <v>9368</v>
      </c>
      <c r="V1227" s="1" t="s">
        <v>9369</v>
      </c>
      <c r="W1227" s="1" t="s">
        <v>47</v>
      </c>
      <c r="Z1227" s="1" t="s">
        <v>144</v>
      </c>
      <c r="AA1227" s="1" t="str">
        <f>VLOOKUP(Z1227,List!A:E,2,FALSE)</f>
        <v>IT Support</v>
      </c>
      <c r="AB1227" s="1" t="str">
        <f>VLOOKUP(Z1227,List!A:E,3,FALSE)</f>
        <v>Point IT</v>
      </c>
      <c r="AC1227" s="1" t="str">
        <f>VLOOKUP(Z1227,List!A:E,4,FALSE)</f>
        <v>Frist Tier</v>
      </c>
      <c r="AD1227" s="1" t="str">
        <f>VLOOKUP(Z1227,List!A:E,5,FALSE)</f>
        <v>Frist Tier</v>
      </c>
      <c r="AE1227" s="1" t="s">
        <v>49</v>
      </c>
      <c r="AF1227" s="1" t="s">
        <v>533</v>
      </c>
      <c r="AG1227" s="1" t="s">
        <v>379</v>
      </c>
      <c r="AH1227" s="1" t="s">
        <v>9370</v>
      </c>
      <c r="AI1227" s="1" t="s">
        <v>97</v>
      </c>
      <c r="AK1227" s="1" t="s">
        <v>47</v>
      </c>
      <c r="AL1227" s="1" t="s">
        <v>73</v>
      </c>
      <c r="AM1227" s="1" t="s">
        <v>55</v>
      </c>
      <c r="AN1227" s="1" t="s">
        <v>9371</v>
      </c>
      <c r="AO1227" s="1" t="s">
        <v>43</v>
      </c>
    </row>
    <row r="1228" spans="1:41" x14ac:dyDescent="0.55000000000000004">
      <c r="A1228" s="1" t="s">
        <v>34</v>
      </c>
      <c r="C1228" s="1">
        <v>2022</v>
      </c>
      <c r="D1228" s="1">
        <v>2</v>
      </c>
      <c r="E1228" s="1">
        <v>28</v>
      </c>
      <c r="F1228" s="4">
        <v>0.5953356481481481</v>
      </c>
      <c r="G1228" s="1" t="s">
        <v>36</v>
      </c>
      <c r="H1228" s="1" t="s">
        <v>9373</v>
      </c>
      <c r="I1228" s="1">
        <v>3593</v>
      </c>
      <c r="J1228" s="1" t="s">
        <v>9374</v>
      </c>
      <c r="K1228" s="1" t="s">
        <v>55</v>
      </c>
      <c r="L1228" s="1" t="s">
        <v>47</v>
      </c>
      <c r="N1228" s="1" t="s">
        <v>42</v>
      </c>
      <c r="O1228" s="1" t="s">
        <v>43</v>
      </c>
      <c r="P1228" s="1">
        <v>1</v>
      </c>
      <c r="Q1228" s="1" t="s">
        <v>152</v>
      </c>
      <c r="R1228" s="1">
        <v>0</v>
      </c>
      <c r="S1228" s="1" t="s">
        <v>63</v>
      </c>
      <c r="T1228" s="1">
        <v>8711</v>
      </c>
      <c r="U1228" s="1" t="s">
        <v>3218</v>
      </c>
      <c r="V1228" s="1" t="s">
        <v>3219</v>
      </c>
      <c r="W1228" s="1" t="s">
        <v>47</v>
      </c>
      <c r="Z1228" s="1" t="s">
        <v>334</v>
      </c>
      <c r="AA1228" s="1" t="str">
        <f>VLOOKUP(Z1228,List!A:E,2,FALSE)</f>
        <v>IT Support</v>
      </c>
      <c r="AB1228" s="1" t="str">
        <f>VLOOKUP(Z1228,List!A:E,3,FALSE)</f>
        <v>CRA</v>
      </c>
      <c r="AC1228" s="1" t="str">
        <f>VLOOKUP(Z1228,List!A:E,4,FALSE)</f>
        <v>Second Tier</v>
      </c>
      <c r="AD1228" s="1" t="str">
        <f>VLOOKUP(Z1228,List!A:E,5,FALSE)</f>
        <v>Onsite</v>
      </c>
      <c r="AE1228" s="1" t="s">
        <v>49</v>
      </c>
      <c r="AF1228" s="1" t="s">
        <v>533</v>
      </c>
      <c r="AG1228" s="1" t="s">
        <v>1071</v>
      </c>
      <c r="AH1228" s="1" t="s">
        <v>9375</v>
      </c>
      <c r="AI1228" s="1" t="s">
        <v>2498</v>
      </c>
      <c r="AK1228" s="1" t="s">
        <v>47</v>
      </c>
      <c r="AL1228" s="1" t="s">
        <v>54</v>
      </c>
      <c r="AM1228" s="1" t="s">
        <v>55</v>
      </c>
      <c r="AN1228" s="1" t="s">
        <v>9376</v>
      </c>
      <c r="AO1228" s="1" t="s">
        <v>43</v>
      </c>
    </row>
    <row r="1229" spans="1:41" x14ac:dyDescent="0.55000000000000004">
      <c r="A1229" s="1" t="s">
        <v>34</v>
      </c>
      <c r="C1229" s="1">
        <v>2022</v>
      </c>
      <c r="D1229" s="1">
        <v>2</v>
      </c>
      <c r="E1229" s="1">
        <v>28</v>
      </c>
      <c r="F1229" s="4">
        <v>0.60245370370370377</v>
      </c>
      <c r="G1229" s="1" t="s">
        <v>36</v>
      </c>
      <c r="H1229" s="1" t="s">
        <v>9378</v>
      </c>
      <c r="I1229" s="1">
        <v>3594</v>
      </c>
      <c r="J1229" s="1" t="s">
        <v>9379</v>
      </c>
      <c r="K1229" s="1" t="s">
        <v>55</v>
      </c>
      <c r="L1229" s="1" t="s">
        <v>47</v>
      </c>
      <c r="N1229" s="1" t="s">
        <v>42</v>
      </c>
      <c r="O1229" s="1" t="s">
        <v>43</v>
      </c>
      <c r="P1229" s="1">
        <v>1</v>
      </c>
      <c r="Q1229" s="1" t="s">
        <v>152</v>
      </c>
      <c r="R1229" s="1">
        <v>0</v>
      </c>
      <c r="S1229" s="1" t="s">
        <v>43</v>
      </c>
      <c r="T1229" s="1">
        <v>6860</v>
      </c>
      <c r="U1229" s="1" t="s">
        <v>4527</v>
      </c>
      <c r="V1229" s="1" t="s">
        <v>1220</v>
      </c>
      <c r="W1229" s="1" t="s">
        <v>47</v>
      </c>
      <c r="Z1229" s="1" t="s">
        <v>334</v>
      </c>
      <c r="AA1229" s="1" t="str">
        <f>VLOOKUP(Z1229,List!A:E,2,FALSE)</f>
        <v>IT Support</v>
      </c>
      <c r="AB1229" s="1" t="str">
        <f>VLOOKUP(Z1229,List!A:E,3,FALSE)</f>
        <v>CRA</v>
      </c>
      <c r="AC1229" s="1" t="str">
        <f>VLOOKUP(Z1229,List!A:E,4,FALSE)</f>
        <v>Second Tier</v>
      </c>
      <c r="AD1229" s="1" t="str">
        <f>VLOOKUP(Z1229,List!A:E,5,FALSE)</f>
        <v>Onsite</v>
      </c>
      <c r="AE1229" s="1" t="s">
        <v>49</v>
      </c>
      <c r="AF1229" s="1" t="s">
        <v>533</v>
      </c>
      <c r="AG1229" s="1" t="s">
        <v>1071</v>
      </c>
      <c r="AH1229" s="1" t="s">
        <v>9380</v>
      </c>
      <c r="AI1229" s="1" t="s">
        <v>4531</v>
      </c>
      <c r="AK1229" s="1" t="s">
        <v>47</v>
      </c>
      <c r="AL1229" s="1" t="s">
        <v>54</v>
      </c>
      <c r="AM1229" s="1" t="s">
        <v>55</v>
      </c>
      <c r="AN1229" s="1" t="s">
        <v>9381</v>
      </c>
      <c r="AO1229" s="1" t="s">
        <v>43</v>
      </c>
    </row>
    <row r="1230" spans="1:41" x14ac:dyDescent="0.55000000000000004">
      <c r="B1230" s="1" t="s">
        <v>9382</v>
      </c>
      <c r="C1230" s="1">
        <v>2022</v>
      </c>
      <c r="D1230" s="1">
        <v>2</v>
      </c>
      <c r="E1230" s="1">
        <v>28</v>
      </c>
      <c r="F1230" s="4">
        <v>0.61092592592592598</v>
      </c>
      <c r="H1230" s="1" t="s">
        <v>47</v>
      </c>
      <c r="I1230" s="1">
        <v>3595</v>
      </c>
      <c r="J1230" s="1" t="s">
        <v>9384</v>
      </c>
      <c r="K1230" s="1" t="s">
        <v>55</v>
      </c>
      <c r="L1230" s="1" t="s">
        <v>47</v>
      </c>
      <c r="N1230" s="1" t="s">
        <v>42</v>
      </c>
      <c r="O1230" s="1" t="s">
        <v>43</v>
      </c>
      <c r="P1230" s="1">
        <v>1</v>
      </c>
      <c r="R1230" s="1">
        <v>0</v>
      </c>
      <c r="S1230" s="1" t="s">
        <v>63</v>
      </c>
      <c r="T1230" s="1">
        <v>8370</v>
      </c>
      <c r="U1230" s="1" t="s">
        <v>9385</v>
      </c>
      <c r="V1230" s="1" t="s">
        <v>3330</v>
      </c>
      <c r="W1230" s="1" t="s">
        <v>40</v>
      </c>
      <c r="X1230" s="1" t="s">
        <v>9386</v>
      </c>
      <c r="Y1230" s="1" t="s">
        <v>9382</v>
      </c>
      <c r="Z1230" s="1" t="s">
        <v>3330</v>
      </c>
      <c r="AA1230" s="1" t="str">
        <f>VLOOKUP(Z1230,List!A:E,2,FALSE)</f>
        <v>Application Support</v>
      </c>
      <c r="AB1230" s="1" t="str">
        <f>VLOOKUP(Z1230,List!A:E,3,FALSE)</f>
        <v>CRA</v>
      </c>
      <c r="AC1230" s="1" t="str">
        <f>VLOOKUP(Z1230,List!A:E,4,FALSE)</f>
        <v>Second Tier</v>
      </c>
      <c r="AD1230" s="1" t="str">
        <f>VLOOKUP(Z1230,List!A:E,5,FALSE)</f>
        <v>Second Tier</v>
      </c>
      <c r="AE1230" s="1" t="s">
        <v>1223</v>
      </c>
      <c r="AF1230" s="1" t="s">
        <v>69</v>
      </c>
      <c r="AH1230" s="1" t="s">
        <v>9387</v>
      </c>
      <c r="AK1230" s="1" t="s">
        <v>47</v>
      </c>
      <c r="AL1230" s="1" t="s">
        <v>54</v>
      </c>
      <c r="AM1230" s="1" t="s">
        <v>55</v>
      </c>
      <c r="AN1230" s="1" t="s">
        <v>9382</v>
      </c>
      <c r="AO1230" s="1" t="s">
        <v>43</v>
      </c>
    </row>
    <row r="1231" spans="1:41" x14ac:dyDescent="0.55000000000000004">
      <c r="C1231" s="1">
        <v>2022</v>
      </c>
      <c r="D1231" s="1">
        <v>2</v>
      </c>
      <c r="E1231" s="1">
        <v>28</v>
      </c>
      <c r="F1231" s="4">
        <v>0.6187731481481481</v>
      </c>
      <c r="H1231" s="1" t="s">
        <v>9389</v>
      </c>
      <c r="I1231" s="1">
        <v>3596</v>
      </c>
      <c r="J1231" s="1" t="s">
        <v>9390</v>
      </c>
      <c r="K1231" s="1" t="s">
        <v>55</v>
      </c>
      <c r="L1231" s="1" t="s">
        <v>47</v>
      </c>
      <c r="N1231" s="1" t="s">
        <v>42</v>
      </c>
      <c r="O1231" s="1" t="s">
        <v>43</v>
      </c>
      <c r="P1231" s="1">
        <v>1</v>
      </c>
      <c r="R1231" s="1">
        <v>0</v>
      </c>
      <c r="S1231" s="1" t="s">
        <v>43</v>
      </c>
      <c r="U1231" s="1" t="s">
        <v>9391</v>
      </c>
      <c r="V1231" s="1" t="s">
        <v>48</v>
      </c>
      <c r="W1231" s="1" t="s">
        <v>47</v>
      </c>
      <c r="Z1231" s="1" t="s">
        <v>6142</v>
      </c>
      <c r="AA1231" s="1">
        <f>VLOOKUP(Z1231,List!A:E,2,FALSE)</f>
        <v>0</v>
      </c>
      <c r="AB1231" s="1" t="str">
        <f>VLOOKUP(Z1231,List!A:E,3,FALSE)</f>
        <v>CRA</v>
      </c>
      <c r="AC1231" s="1" t="str">
        <f>VLOOKUP(Z1231,List!A:E,4,FALSE)</f>
        <v>Second Tier</v>
      </c>
      <c r="AD1231" s="1" t="str">
        <f>VLOOKUP(Z1231,List!A:E,5,FALSE)</f>
        <v>Frist Tier</v>
      </c>
      <c r="AE1231" s="1" t="s">
        <v>167</v>
      </c>
      <c r="AF1231" s="1" t="s">
        <v>533</v>
      </c>
      <c r="AH1231" s="1" t="s">
        <v>9392</v>
      </c>
      <c r="AK1231" s="1" t="s">
        <v>47</v>
      </c>
      <c r="AL1231" s="1" t="s">
        <v>73</v>
      </c>
      <c r="AM1231" s="1" t="s">
        <v>55</v>
      </c>
      <c r="AN1231" s="1" t="s">
        <v>9388</v>
      </c>
      <c r="AO1231" s="1" t="s">
        <v>43</v>
      </c>
    </row>
    <row r="1232" spans="1:41" x14ac:dyDescent="0.55000000000000004">
      <c r="A1232" s="1" t="s">
        <v>34</v>
      </c>
      <c r="C1232" s="1">
        <v>2022</v>
      </c>
      <c r="D1232" s="1">
        <v>2</v>
      </c>
      <c r="E1232" s="1">
        <v>28</v>
      </c>
      <c r="F1232" s="4">
        <v>0.62038194444444439</v>
      </c>
      <c r="G1232" s="1" t="s">
        <v>36</v>
      </c>
      <c r="H1232" s="1" t="s">
        <v>47</v>
      </c>
      <c r="I1232" s="1">
        <v>3597</v>
      </c>
      <c r="J1232" s="1" t="s">
        <v>9394</v>
      </c>
      <c r="K1232" s="1" t="s">
        <v>55</v>
      </c>
      <c r="L1232" s="1" t="s">
        <v>47</v>
      </c>
      <c r="N1232" s="1" t="s">
        <v>42</v>
      </c>
      <c r="O1232" s="1" t="s">
        <v>43</v>
      </c>
      <c r="P1232" s="1">
        <v>1</v>
      </c>
      <c r="Q1232" s="1" t="s">
        <v>62</v>
      </c>
      <c r="R1232" s="1">
        <v>0</v>
      </c>
      <c r="S1232" s="1" t="s">
        <v>63</v>
      </c>
      <c r="T1232" s="1">
        <v>8370</v>
      </c>
      <c r="U1232" s="1" t="s">
        <v>9395</v>
      </c>
      <c r="V1232" s="1" t="s">
        <v>9396</v>
      </c>
      <c r="W1232" s="1" t="s">
        <v>47</v>
      </c>
      <c r="Z1232" s="1" t="s">
        <v>1120</v>
      </c>
      <c r="AA1232" s="1" t="str">
        <f>VLOOKUP(Z1232,List!A:E,2,FALSE)</f>
        <v>PMO</v>
      </c>
      <c r="AB1232" s="1" t="str">
        <f>VLOOKUP(Z1232,List!A:E,3,FALSE)</f>
        <v>CRA</v>
      </c>
      <c r="AC1232" s="1" t="str">
        <f>VLOOKUP(Z1232,List!A:E,4,FALSE)</f>
        <v>Second Tier</v>
      </c>
      <c r="AD1232" s="1" t="str">
        <f>VLOOKUP(Z1232,List!A:E,5,FALSE)</f>
        <v>Second Tier</v>
      </c>
      <c r="AE1232" s="1" t="s">
        <v>1223</v>
      </c>
      <c r="AF1232" s="1" t="s">
        <v>533</v>
      </c>
      <c r="AG1232" s="1" t="s">
        <v>3140</v>
      </c>
      <c r="AH1232" s="1" t="s">
        <v>9397</v>
      </c>
      <c r="AI1232" s="1" t="s">
        <v>9398</v>
      </c>
      <c r="AK1232" s="1" t="s">
        <v>47</v>
      </c>
      <c r="AL1232" s="1" t="s">
        <v>54</v>
      </c>
      <c r="AM1232" s="1" t="s">
        <v>55</v>
      </c>
      <c r="AN1232" s="1" t="s">
        <v>9399</v>
      </c>
      <c r="AO1232" s="1" t="s">
        <v>43</v>
      </c>
    </row>
    <row r="1233" spans="1:41" x14ac:dyDescent="0.55000000000000004">
      <c r="C1233" s="1">
        <v>2022</v>
      </c>
      <c r="D1233" s="1">
        <v>2</v>
      </c>
      <c r="E1233" s="1">
        <v>28</v>
      </c>
      <c r="F1233" s="4">
        <v>0.63363425925925931</v>
      </c>
      <c r="G1233" s="1" t="s">
        <v>36</v>
      </c>
      <c r="H1233" s="1" t="s">
        <v>9401</v>
      </c>
      <c r="I1233" s="1">
        <v>3598</v>
      </c>
      <c r="J1233" s="1" t="s">
        <v>9402</v>
      </c>
      <c r="K1233" s="1" t="s">
        <v>55</v>
      </c>
      <c r="L1233" s="1" t="s">
        <v>47</v>
      </c>
      <c r="N1233" s="1" t="s">
        <v>42</v>
      </c>
      <c r="O1233" s="1" t="s">
        <v>43</v>
      </c>
      <c r="P1233" s="1">
        <v>1</v>
      </c>
      <c r="R1233" s="1">
        <v>0</v>
      </c>
      <c r="S1233" s="1" t="s">
        <v>43</v>
      </c>
      <c r="T1233" s="1">
        <v>6260</v>
      </c>
      <c r="U1233" s="1" t="s">
        <v>9206</v>
      </c>
      <c r="V1233" s="1" t="s">
        <v>9207</v>
      </c>
      <c r="W1233" s="1" t="s">
        <v>47</v>
      </c>
      <c r="Z1233" s="1" t="s">
        <v>144</v>
      </c>
      <c r="AA1233" s="1" t="str">
        <f>VLOOKUP(Z1233,List!A:E,2,FALSE)</f>
        <v>IT Support</v>
      </c>
      <c r="AB1233" s="1" t="str">
        <f>VLOOKUP(Z1233,List!A:E,3,FALSE)</f>
        <v>Point IT</v>
      </c>
      <c r="AC1233" s="1" t="str">
        <f>VLOOKUP(Z1233,List!A:E,4,FALSE)</f>
        <v>Frist Tier</v>
      </c>
      <c r="AD1233" s="1" t="str">
        <f>VLOOKUP(Z1233,List!A:E,5,FALSE)</f>
        <v>Frist Tier</v>
      </c>
      <c r="AE1233" s="1" t="s">
        <v>49</v>
      </c>
      <c r="AF1233" s="1" t="s">
        <v>533</v>
      </c>
      <c r="AH1233" s="1" t="s">
        <v>9403</v>
      </c>
      <c r="AI1233" s="1" t="s">
        <v>72</v>
      </c>
      <c r="AK1233" s="1" t="s">
        <v>47</v>
      </c>
      <c r="AL1233" s="1" t="s">
        <v>73</v>
      </c>
      <c r="AM1233" s="1" t="s">
        <v>55</v>
      </c>
      <c r="AN1233" s="1" t="s">
        <v>9404</v>
      </c>
      <c r="AO1233" s="1" t="s">
        <v>43</v>
      </c>
    </row>
    <row r="1234" spans="1:41" x14ac:dyDescent="0.55000000000000004">
      <c r="A1234" s="1" t="s">
        <v>34</v>
      </c>
      <c r="B1234" s="1" t="s">
        <v>9405</v>
      </c>
      <c r="C1234" s="1">
        <v>2022</v>
      </c>
      <c r="D1234" s="1">
        <v>2</v>
      </c>
      <c r="E1234" s="1">
        <v>28</v>
      </c>
      <c r="F1234" s="4">
        <v>0.63628472222222221</v>
      </c>
      <c r="G1234" s="1" t="s">
        <v>36</v>
      </c>
      <c r="H1234" s="1" t="s">
        <v>9407</v>
      </c>
      <c r="I1234" s="1">
        <v>3599</v>
      </c>
      <c r="J1234" s="1" t="s">
        <v>9408</v>
      </c>
      <c r="K1234" s="1" t="s">
        <v>55</v>
      </c>
      <c r="L1234" s="1" t="s">
        <v>47</v>
      </c>
      <c r="N1234" s="1" t="s">
        <v>42</v>
      </c>
      <c r="O1234" s="1" t="s">
        <v>43</v>
      </c>
      <c r="P1234" s="1">
        <v>1</v>
      </c>
      <c r="Q1234" s="1" t="s">
        <v>2768</v>
      </c>
      <c r="R1234" s="1">
        <v>0</v>
      </c>
      <c r="S1234" s="1" t="s">
        <v>43</v>
      </c>
      <c r="T1234" s="1">
        <v>8705</v>
      </c>
      <c r="U1234" s="1" t="s">
        <v>2486</v>
      </c>
      <c r="V1234" s="1" t="s">
        <v>2487</v>
      </c>
      <c r="W1234" s="1" t="s">
        <v>40</v>
      </c>
      <c r="X1234" s="1" t="s">
        <v>9409</v>
      </c>
      <c r="Y1234" s="1" t="s">
        <v>9405</v>
      </c>
      <c r="Z1234" s="1" t="s">
        <v>177</v>
      </c>
      <c r="AA1234" s="1" t="str">
        <f>VLOOKUP(Z1234,List!A:E,2,FALSE)</f>
        <v>IT Support</v>
      </c>
      <c r="AB1234" s="1" t="str">
        <f>VLOOKUP(Z1234,List!A:E,3,FALSE)</f>
        <v>Point IT</v>
      </c>
      <c r="AC1234" s="1" t="str">
        <f>VLOOKUP(Z1234,List!A:E,4,FALSE)</f>
        <v>Frist Tier</v>
      </c>
      <c r="AD1234" s="1" t="str">
        <f>VLOOKUP(Z1234,List!A:E,5,FALSE)</f>
        <v>Frist Tier</v>
      </c>
      <c r="AE1234" s="1" t="s">
        <v>167</v>
      </c>
      <c r="AF1234" s="1" t="s">
        <v>69</v>
      </c>
      <c r="AG1234" s="1" t="s">
        <v>7393</v>
      </c>
      <c r="AH1234" s="1" t="s">
        <v>9410</v>
      </c>
      <c r="AI1234" s="1" t="s">
        <v>2156</v>
      </c>
      <c r="AK1234" s="1" t="s">
        <v>47</v>
      </c>
      <c r="AL1234" s="1" t="s">
        <v>54</v>
      </c>
      <c r="AM1234" s="1" t="s">
        <v>55</v>
      </c>
      <c r="AN1234" s="1" t="s">
        <v>9405</v>
      </c>
      <c r="AO1234" s="1" t="s">
        <v>43</v>
      </c>
    </row>
    <row r="1235" spans="1:41" x14ac:dyDescent="0.55000000000000004">
      <c r="C1235" s="1">
        <v>2022</v>
      </c>
      <c r="D1235" s="1">
        <v>2</v>
      </c>
      <c r="E1235" s="1">
        <v>28</v>
      </c>
      <c r="F1235" s="4">
        <v>0.63792824074074073</v>
      </c>
      <c r="G1235" s="1" t="s">
        <v>36</v>
      </c>
      <c r="H1235" s="1" t="s">
        <v>9412</v>
      </c>
      <c r="I1235" s="1">
        <v>3600</v>
      </c>
      <c r="J1235" s="1" t="s">
        <v>9413</v>
      </c>
      <c r="K1235" s="1" t="s">
        <v>55</v>
      </c>
      <c r="L1235" s="1" t="s">
        <v>47</v>
      </c>
      <c r="N1235" s="1" t="s">
        <v>42</v>
      </c>
      <c r="O1235" s="1" t="s">
        <v>43</v>
      </c>
      <c r="P1235" s="1">
        <v>1</v>
      </c>
      <c r="R1235" s="1">
        <v>0</v>
      </c>
      <c r="S1235" s="1" t="s">
        <v>43</v>
      </c>
      <c r="T1235" s="1">
        <v>905573284</v>
      </c>
      <c r="U1235" s="1" t="s">
        <v>6927</v>
      </c>
      <c r="V1235" s="1" t="s">
        <v>6928</v>
      </c>
      <c r="W1235" s="1" t="s">
        <v>47</v>
      </c>
      <c r="Z1235" s="1" t="s">
        <v>144</v>
      </c>
      <c r="AA1235" s="1" t="str">
        <f>VLOOKUP(Z1235,List!A:E,2,FALSE)</f>
        <v>IT Support</v>
      </c>
      <c r="AB1235" s="1" t="str">
        <f>VLOOKUP(Z1235,List!A:E,3,FALSE)</f>
        <v>Point IT</v>
      </c>
      <c r="AC1235" s="1" t="str">
        <f>VLOOKUP(Z1235,List!A:E,4,FALSE)</f>
        <v>Frist Tier</v>
      </c>
      <c r="AD1235" s="1" t="str">
        <f>VLOOKUP(Z1235,List!A:E,5,FALSE)</f>
        <v>Frist Tier</v>
      </c>
      <c r="AE1235" s="1" t="s">
        <v>49</v>
      </c>
      <c r="AF1235" s="1" t="s">
        <v>533</v>
      </c>
      <c r="AH1235" s="1" t="s">
        <v>9414</v>
      </c>
      <c r="AI1235" s="1" t="s">
        <v>6222</v>
      </c>
      <c r="AK1235" s="1" t="s">
        <v>47</v>
      </c>
      <c r="AL1235" s="1" t="s">
        <v>73</v>
      </c>
      <c r="AM1235" s="1" t="s">
        <v>55</v>
      </c>
      <c r="AN1235" s="1" t="s">
        <v>9415</v>
      </c>
      <c r="AO1235" s="1" t="s">
        <v>43</v>
      </c>
    </row>
    <row r="1236" spans="1:41" x14ac:dyDescent="0.55000000000000004">
      <c r="A1236" s="1" t="s">
        <v>98</v>
      </c>
      <c r="C1236" s="1">
        <v>2022</v>
      </c>
      <c r="D1236" s="1">
        <v>2</v>
      </c>
      <c r="E1236" s="1">
        <v>28</v>
      </c>
      <c r="F1236" s="4">
        <v>0.64331018518518512</v>
      </c>
      <c r="G1236" s="1" t="s">
        <v>36</v>
      </c>
      <c r="H1236" s="1" t="s">
        <v>9417</v>
      </c>
      <c r="I1236" s="1">
        <v>3601</v>
      </c>
      <c r="J1236" s="1" t="s">
        <v>9418</v>
      </c>
      <c r="K1236" s="1" t="s">
        <v>55</v>
      </c>
      <c r="L1236" s="1" t="s">
        <v>47</v>
      </c>
      <c r="N1236" s="1" t="s">
        <v>42</v>
      </c>
      <c r="O1236" s="1" t="s">
        <v>43</v>
      </c>
      <c r="P1236" s="1">
        <v>1</v>
      </c>
      <c r="Q1236" s="1" t="s">
        <v>103</v>
      </c>
      <c r="R1236" s="1">
        <v>0</v>
      </c>
      <c r="S1236" s="1" t="s">
        <v>43</v>
      </c>
      <c r="T1236" s="1">
        <v>8464</v>
      </c>
      <c r="U1236" s="1" t="s">
        <v>5441</v>
      </c>
      <c r="V1236" s="1" t="s">
        <v>5442</v>
      </c>
      <c r="W1236" s="1" t="s">
        <v>47</v>
      </c>
      <c r="Z1236" s="1" t="s">
        <v>344</v>
      </c>
      <c r="AA1236" s="1" t="str">
        <f>VLOOKUP(Z1236,List!A:E,2,FALSE)</f>
        <v>PC Team</v>
      </c>
      <c r="AB1236" s="1" t="str">
        <f>VLOOKUP(Z1236,List!A:E,3,FALSE)</f>
        <v>7Sense (Lenovo)</v>
      </c>
      <c r="AC1236" s="1" t="str">
        <f>VLOOKUP(Z1236,List!A:E,4,FALSE)</f>
        <v>Second Tier</v>
      </c>
      <c r="AD1236" s="1" t="str">
        <f>VLOOKUP(Z1236,List!A:E,5,FALSE)</f>
        <v>Onsite</v>
      </c>
      <c r="AE1236" s="1" t="s">
        <v>49</v>
      </c>
      <c r="AF1236" s="1" t="s">
        <v>533</v>
      </c>
      <c r="AG1236" s="1" t="s">
        <v>311</v>
      </c>
      <c r="AH1236" s="1" t="s">
        <v>9419</v>
      </c>
      <c r="AI1236" s="1" t="s">
        <v>202</v>
      </c>
      <c r="AK1236" s="1" t="s">
        <v>47</v>
      </c>
      <c r="AL1236" s="1" t="s">
        <v>73</v>
      </c>
      <c r="AM1236" s="1" t="s">
        <v>55</v>
      </c>
      <c r="AN1236" s="1" t="s">
        <v>9420</v>
      </c>
      <c r="AO1236" s="1" t="s">
        <v>43</v>
      </c>
    </row>
    <row r="1237" spans="1:41" x14ac:dyDescent="0.55000000000000004">
      <c r="A1237" s="1" t="s">
        <v>123</v>
      </c>
      <c r="C1237" s="1">
        <v>2022</v>
      </c>
      <c r="D1237" s="1">
        <v>2</v>
      </c>
      <c r="E1237" s="1">
        <v>28</v>
      </c>
      <c r="F1237" s="4">
        <v>0.65071759259259265</v>
      </c>
      <c r="G1237" s="1" t="s">
        <v>36</v>
      </c>
      <c r="H1237" s="1" t="s">
        <v>9422</v>
      </c>
      <c r="I1237" s="1">
        <v>3602</v>
      </c>
      <c r="J1237" s="1" t="s">
        <v>9423</v>
      </c>
      <c r="K1237" s="1" t="s">
        <v>55</v>
      </c>
      <c r="L1237" s="1" t="s">
        <v>47</v>
      </c>
      <c r="N1237" s="1" t="s">
        <v>42</v>
      </c>
      <c r="O1237" s="1" t="s">
        <v>43</v>
      </c>
      <c r="P1237" s="1">
        <v>1</v>
      </c>
      <c r="Q1237" s="1" t="s">
        <v>62</v>
      </c>
      <c r="R1237" s="1">
        <v>0</v>
      </c>
      <c r="S1237" s="1" t="s">
        <v>43</v>
      </c>
      <c r="T1237" s="1">
        <v>5722</v>
      </c>
      <c r="U1237" s="1" t="s">
        <v>9424</v>
      </c>
      <c r="V1237" s="1" t="s">
        <v>9425</v>
      </c>
      <c r="W1237" s="1" t="s">
        <v>47</v>
      </c>
      <c r="Z1237" s="1" t="s">
        <v>144</v>
      </c>
      <c r="AA1237" s="1" t="str">
        <f>VLOOKUP(Z1237,List!A:E,2,FALSE)</f>
        <v>IT Support</v>
      </c>
      <c r="AB1237" s="1" t="str">
        <f>VLOOKUP(Z1237,List!A:E,3,FALSE)</f>
        <v>Point IT</v>
      </c>
      <c r="AC1237" s="1" t="str">
        <f>VLOOKUP(Z1237,List!A:E,4,FALSE)</f>
        <v>Frist Tier</v>
      </c>
      <c r="AD1237" s="1" t="str">
        <f>VLOOKUP(Z1237,List!A:E,5,FALSE)</f>
        <v>Frist Tier</v>
      </c>
      <c r="AE1237" s="1" t="s">
        <v>49</v>
      </c>
      <c r="AF1237" s="1" t="s">
        <v>533</v>
      </c>
      <c r="AG1237" s="1" t="s">
        <v>356</v>
      </c>
      <c r="AH1237" s="1" t="s">
        <v>9426</v>
      </c>
      <c r="AK1237" s="1" t="s">
        <v>47</v>
      </c>
      <c r="AL1237" s="1" t="s">
        <v>73</v>
      </c>
      <c r="AM1237" s="1" t="s">
        <v>55</v>
      </c>
      <c r="AN1237" s="1" t="s">
        <v>9427</v>
      </c>
      <c r="AO1237" s="1" t="s">
        <v>43</v>
      </c>
    </row>
    <row r="1238" spans="1:41" x14ac:dyDescent="0.55000000000000004">
      <c r="A1238" s="1" t="s">
        <v>123</v>
      </c>
      <c r="C1238" s="1">
        <v>2022</v>
      </c>
      <c r="D1238" s="1">
        <v>2</v>
      </c>
      <c r="E1238" s="1">
        <v>28</v>
      </c>
      <c r="F1238" s="4">
        <v>0.65082175925925922</v>
      </c>
      <c r="G1238" s="1" t="s">
        <v>36</v>
      </c>
      <c r="H1238" s="1" t="s">
        <v>9429</v>
      </c>
      <c r="I1238" s="1">
        <v>3603</v>
      </c>
      <c r="J1238" s="1" t="s">
        <v>9430</v>
      </c>
      <c r="K1238" s="1" t="s">
        <v>55</v>
      </c>
      <c r="L1238" s="1" t="s">
        <v>47</v>
      </c>
      <c r="N1238" s="1" t="s">
        <v>42</v>
      </c>
      <c r="O1238" s="1" t="s">
        <v>43</v>
      </c>
      <c r="P1238" s="1">
        <v>1</v>
      </c>
      <c r="Q1238" s="1" t="s">
        <v>5238</v>
      </c>
      <c r="R1238" s="1">
        <v>0</v>
      </c>
      <c r="S1238" s="1" t="s">
        <v>43</v>
      </c>
      <c r="T1238" s="1">
        <v>6569</v>
      </c>
      <c r="U1238" s="1" t="s">
        <v>3562</v>
      </c>
      <c r="V1238" s="1" t="s">
        <v>3563</v>
      </c>
      <c r="W1238" s="1" t="s">
        <v>47</v>
      </c>
      <c r="Z1238" s="1" t="s">
        <v>177</v>
      </c>
      <c r="AA1238" s="1" t="str">
        <f>VLOOKUP(Z1238,List!A:E,2,FALSE)</f>
        <v>IT Support</v>
      </c>
      <c r="AB1238" s="1" t="str">
        <f>VLOOKUP(Z1238,List!A:E,3,FALSE)</f>
        <v>Point IT</v>
      </c>
      <c r="AC1238" s="1" t="str">
        <f>VLOOKUP(Z1238,List!A:E,4,FALSE)</f>
        <v>Frist Tier</v>
      </c>
      <c r="AD1238" s="1" t="str">
        <f>VLOOKUP(Z1238,List!A:E,5,FALSE)</f>
        <v>Frist Tier</v>
      </c>
      <c r="AE1238" s="1" t="s">
        <v>49</v>
      </c>
      <c r="AF1238" s="1" t="s">
        <v>533</v>
      </c>
      <c r="AG1238" s="1" t="s">
        <v>132</v>
      </c>
      <c r="AH1238" s="1" t="s">
        <v>9431</v>
      </c>
      <c r="AI1238" s="1" t="s">
        <v>670</v>
      </c>
      <c r="AK1238" s="1" t="s">
        <v>47</v>
      </c>
      <c r="AL1238" s="1" t="s">
        <v>54</v>
      </c>
      <c r="AM1238" s="1" t="s">
        <v>55</v>
      </c>
      <c r="AN1238" s="1" t="s">
        <v>9432</v>
      </c>
      <c r="AO1238" s="1" t="s">
        <v>43</v>
      </c>
    </row>
    <row r="1239" spans="1:41" x14ac:dyDescent="0.55000000000000004">
      <c r="A1239" s="1" t="s">
        <v>34</v>
      </c>
      <c r="C1239" s="1">
        <v>2022</v>
      </c>
      <c r="D1239" s="1">
        <v>2</v>
      </c>
      <c r="E1239" s="1">
        <v>28</v>
      </c>
      <c r="F1239" s="4">
        <v>0.65568287037037043</v>
      </c>
      <c r="G1239" s="1" t="s">
        <v>36</v>
      </c>
      <c r="H1239" s="1" t="s">
        <v>9434</v>
      </c>
      <c r="I1239" s="1">
        <v>3604</v>
      </c>
      <c r="J1239" s="1" t="s">
        <v>9435</v>
      </c>
      <c r="K1239" s="1" t="s">
        <v>55</v>
      </c>
      <c r="L1239" s="1" t="s">
        <v>47</v>
      </c>
      <c r="N1239" s="1" t="s">
        <v>42</v>
      </c>
      <c r="O1239" s="1" t="s">
        <v>43</v>
      </c>
      <c r="P1239" s="1">
        <v>1</v>
      </c>
      <c r="Q1239" s="1" t="s">
        <v>62</v>
      </c>
      <c r="R1239" s="1">
        <v>0</v>
      </c>
      <c r="S1239" s="1" t="s">
        <v>43</v>
      </c>
      <c r="T1239" s="1">
        <v>969256342</v>
      </c>
      <c r="U1239" s="1" t="s">
        <v>9436</v>
      </c>
      <c r="V1239" s="1" t="s">
        <v>9437</v>
      </c>
      <c r="W1239" s="1" t="s">
        <v>47</v>
      </c>
      <c r="Z1239" s="1" t="s">
        <v>334</v>
      </c>
      <c r="AA1239" s="1" t="str">
        <f>VLOOKUP(Z1239,List!A:E,2,FALSE)</f>
        <v>IT Support</v>
      </c>
      <c r="AB1239" s="1" t="str">
        <f>VLOOKUP(Z1239,List!A:E,3,FALSE)</f>
        <v>CRA</v>
      </c>
      <c r="AC1239" s="1" t="str">
        <f>VLOOKUP(Z1239,List!A:E,4,FALSE)</f>
        <v>Second Tier</v>
      </c>
      <c r="AD1239" s="1" t="str">
        <f>VLOOKUP(Z1239,List!A:E,5,FALSE)</f>
        <v>Onsite</v>
      </c>
      <c r="AE1239" s="1" t="s">
        <v>49</v>
      </c>
      <c r="AF1239" s="1" t="s">
        <v>533</v>
      </c>
      <c r="AG1239" s="1" t="s">
        <v>51</v>
      </c>
      <c r="AH1239" s="1" t="s">
        <v>9438</v>
      </c>
      <c r="AK1239" s="1" t="s">
        <v>47</v>
      </c>
      <c r="AL1239" s="1" t="s">
        <v>54</v>
      </c>
      <c r="AM1239" s="1" t="s">
        <v>55</v>
      </c>
      <c r="AN1239" s="1" t="s">
        <v>9439</v>
      </c>
      <c r="AO1239" s="1" t="s">
        <v>43</v>
      </c>
    </row>
    <row r="1240" spans="1:41" x14ac:dyDescent="0.55000000000000004">
      <c r="A1240" s="1" t="s">
        <v>34</v>
      </c>
      <c r="C1240" s="1">
        <v>2022</v>
      </c>
      <c r="D1240" s="1">
        <v>2</v>
      </c>
      <c r="E1240" s="1">
        <v>28</v>
      </c>
      <c r="F1240" s="4">
        <v>0.65979166666666667</v>
      </c>
      <c r="G1240" s="1" t="s">
        <v>36</v>
      </c>
      <c r="H1240" s="1" t="s">
        <v>47</v>
      </c>
      <c r="I1240" s="1">
        <v>3605</v>
      </c>
      <c r="J1240" s="1" t="s">
        <v>9441</v>
      </c>
      <c r="K1240" s="1" t="s">
        <v>55</v>
      </c>
      <c r="L1240" s="1" t="s">
        <v>47</v>
      </c>
      <c r="N1240" s="1" t="s">
        <v>42</v>
      </c>
      <c r="O1240" s="1" t="s">
        <v>43</v>
      </c>
      <c r="P1240" s="1">
        <v>1</v>
      </c>
      <c r="Q1240" s="1" t="s">
        <v>62</v>
      </c>
      <c r="R1240" s="1">
        <v>0</v>
      </c>
      <c r="S1240" s="1" t="s">
        <v>63</v>
      </c>
      <c r="T1240" s="1">
        <v>8145</v>
      </c>
      <c r="U1240" s="1" t="s">
        <v>7003</v>
      </c>
      <c r="V1240" s="1" t="s">
        <v>7004</v>
      </c>
      <c r="W1240" s="1" t="s">
        <v>47</v>
      </c>
      <c r="Z1240" s="1" t="s">
        <v>177</v>
      </c>
      <c r="AA1240" s="1" t="str">
        <f>VLOOKUP(Z1240,List!A:E,2,FALSE)</f>
        <v>IT Support</v>
      </c>
      <c r="AB1240" s="1" t="str">
        <f>VLOOKUP(Z1240,List!A:E,3,FALSE)</f>
        <v>Point IT</v>
      </c>
      <c r="AC1240" s="1" t="str">
        <f>VLOOKUP(Z1240,List!A:E,4,FALSE)</f>
        <v>Frist Tier</v>
      </c>
      <c r="AD1240" s="1" t="str">
        <f>VLOOKUP(Z1240,List!A:E,5,FALSE)</f>
        <v>Frist Tier</v>
      </c>
      <c r="AE1240" s="1" t="s">
        <v>49</v>
      </c>
      <c r="AF1240" s="1" t="s">
        <v>533</v>
      </c>
      <c r="AG1240" s="1" t="s">
        <v>200</v>
      </c>
      <c r="AH1240" s="1" t="s">
        <v>9442</v>
      </c>
      <c r="AI1240" s="1" t="s">
        <v>2840</v>
      </c>
      <c r="AK1240" s="1" t="s">
        <v>47</v>
      </c>
      <c r="AL1240" s="1" t="s">
        <v>54</v>
      </c>
      <c r="AM1240" s="1" t="s">
        <v>55</v>
      </c>
      <c r="AN1240" s="1" t="s">
        <v>9443</v>
      </c>
      <c r="AO1240" s="1" t="s">
        <v>43</v>
      </c>
    </row>
    <row r="1241" spans="1:41" x14ac:dyDescent="0.55000000000000004">
      <c r="C1241" s="1">
        <v>2022</v>
      </c>
      <c r="D1241" s="1">
        <v>2</v>
      </c>
      <c r="E1241" s="1">
        <v>28</v>
      </c>
      <c r="F1241" s="4">
        <v>0.72513888888888889</v>
      </c>
      <c r="G1241" s="1" t="s">
        <v>3872</v>
      </c>
      <c r="H1241" s="1" t="s">
        <v>9445</v>
      </c>
      <c r="I1241" s="1">
        <v>3606</v>
      </c>
      <c r="J1241" s="1" t="s">
        <v>9446</v>
      </c>
      <c r="K1241" s="1" t="s">
        <v>55</v>
      </c>
      <c r="L1241" s="1" t="s">
        <v>47</v>
      </c>
      <c r="N1241" s="1" t="s">
        <v>42</v>
      </c>
      <c r="O1241" s="1" t="s">
        <v>43</v>
      </c>
      <c r="P1241" s="1">
        <v>1</v>
      </c>
      <c r="R1241" s="1">
        <v>0</v>
      </c>
      <c r="S1241" s="1" t="s">
        <v>43</v>
      </c>
      <c r="T1241" s="1">
        <v>815957974</v>
      </c>
      <c r="U1241" s="1" t="s">
        <v>9447</v>
      </c>
      <c r="V1241" s="1" t="s">
        <v>9448</v>
      </c>
      <c r="W1241" s="1" t="s">
        <v>47</v>
      </c>
      <c r="Z1241" s="1" t="s">
        <v>6142</v>
      </c>
      <c r="AA1241" s="1">
        <f>VLOOKUP(Z1241,List!A:E,2,FALSE)</f>
        <v>0</v>
      </c>
      <c r="AB1241" s="1" t="str">
        <f>VLOOKUP(Z1241,List!A:E,3,FALSE)</f>
        <v>CRA</v>
      </c>
      <c r="AC1241" s="1" t="str">
        <f>VLOOKUP(Z1241,List!A:E,4,FALSE)</f>
        <v>Second Tier</v>
      </c>
      <c r="AD1241" s="1" t="str">
        <f>VLOOKUP(Z1241,List!A:E,5,FALSE)</f>
        <v>Frist Tier</v>
      </c>
      <c r="AE1241" s="1" t="s">
        <v>49</v>
      </c>
      <c r="AF1241" s="1" t="s">
        <v>533</v>
      </c>
      <c r="AH1241" s="1" t="s">
        <v>9445</v>
      </c>
      <c r="AI1241" s="1" t="s">
        <v>1952</v>
      </c>
      <c r="AK1241" s="1" t="s">
        <v>47</v>
      </c>
      <c r="AL1241" s="1" t="s">
        <v>73</v>
      </c>
      <c r="AM1241" s="1" t="s">
        <v>55</v>
      </c>
      <c r="AN1241" s="1" t="s">
        <v>9444</v>
      </c>
      <c r="AO1241" s="1" t="s">
        <v>43</v>
      </c>
    </row>
    <row r="1242" spans="1:41" x14ac:dyDescent="0.55000000000000004">
      <c r="C1242" s="1">
        <v>2022</v>
      </c>
      <c r="D1242" s="1">
        <v>2</v>
      </c>
      <c r="E1242" s="1">
        <v>28</v>
      </c>
      <c r="F1242" s="4">
        <v>0.73998842592592595</v>
      </c>
      <c r="H1242" s="1" t="s">
        <v>47</v>
      </c>
      <c r="I1242" s="1">
        <v>3607</v>
      </c>
      <c r="J1242" s="1" t="s">
        <v>9450</v>
      </c>
      <c r="K1242" s="1" t="s">
        <v>55</v>
      </c>
      <c r="L1242" s="1" t="s">
        <v>47</v>
      </c>
      <c r="N1242" s="1" t="s">
        <v>42</v>
      </c>
      <c r="O1242" s="1" t="s">
        <v>43</v>
      </c>
      <c r="P1242" s="1">
        <v>1</v>
      </c>
      <c r="R1242" s="1">
        <v>0</v>
      </c>
      <c r="S1242" s="1" t="s">
        <v>63</v>
      </c>
      <c r="U1242" s="1" t="s">
        <v>6857</v>
      </c>
      <c r="V1242" s="1" t="s">
        <v>6858</v>
      </c>
      <c r="W1242" s="1" t="s">
        <v>47</v>
      </c>
      <c r="Z1242" s="1" t="s">
        <v>6142</v>
      </c>
      <c r="AA1242" s="1">
        <f>VLOOKUP(Z1242,List!A:E,2,FALSE)</f>
        <v>0</v>
      </c>
      <c r="AB1242" s="1" t="str">
        <f>VLOOKUP(Z1242,List!A:E,3,FALSE)</f>
        <v>CRA</v>
      </c>
      <c r="AC1242" s="1" t="str">
        <f>VLOOKUP(Z1242,List!A:E,4,FALSE)</f>
        <v>Second Tier</v>
      </c>
      <c r="AD1242" s="1" t="str">
        <f>VLOOKUP(Z1242,List!A:E,5,FALSE)</f>
        <v>Frist Tier</v>
      </c>
      <c r="AE1242" s="1" t="s">
        <v>49</v>
      </c>
      <c r="AF1242" s="1" t="s">
        <v>533</v>
      </c>
      <c r="AH1242" s="1" t="s">
        <v>9451</v>
      </c>
      <c r="AK1242" s="1" t="s">
        <v>47</v>
      </c>
      <c r="AL1242" s="1" t="s">
        <v>54</v>
      </c>
      <c r="AM1242" s="1" t="s">
        <v>55</v>
      </c>
      <c r="AN1242" s="1" t="s">
        <v>9449</v>
      </c>
      <c r="AO1242" s="1" t="s">
        <v>43</v>
      </c>
    </row>
    <row r="1243" spans="1:41" x14ac:dyDescent="0.55000000000000004">
      <c r="C1243" s="1">
        <v>2022</v>
      </c>
      <c r="D1243" s="1">
        <v>2</v>
      </c>
      <c r="E1243" s="1">
        <v>28</v>
      </c>
      <c r="F1243" s="4">
        <v>0.75025462962962963</v>
      </c>
      <c r="H1243" s="1" t="s">
        <v>9453</v>
      </c>
      <c r="I1243" s="1">
        <v>3608</v>
      </c>
      <c r="J1243" s="1" t="s">
        <v>9446</v>
      </c>
      <c r="K1243" s="1" t="s">
        <v>55</v>
      </c>
      <c r="L1243" s="1" t="s">
        <v>47</v>
      </c>
      <c r="N1243" s="1" t="s">
        <v>42</v>
      </c>
      <c r="O1243" s="1" t="s">
        <v>43</v>
      </c>
      <c r="P1243" s="1">
        <v>1</v>
      </c>
      <c r="R1243" s="1">
        <v>0</v>
      </c>
      <c r="S1243" s="1" t="s">
        <v>43</v>
      </c>
      <c r="T1243" s="1">
        <v>8812</v>
      </c>
      <c r="U1243" s="1" t="s">
        <v>218</v>
      </c>
      <c r="V1243" s="1" t="s">
        <v>219</v>
      </c>
      <c r="W1243" s="1" t="s">
        <v>47</v>
      </c>
      <c r="Z1243" s="1" t="s">
        <v>6142</v>
      </c>
      <c r="AA1243" s="1">
        <f>VLOOKUP(Z1243,List!A:E,2,FALSE)</f>
        <v>0</v>
      </c>
      <c r="AB1243" s="1" t="str">
        <f>VLOOKUP(Z1243,List!A:E,3,FALSE)</f>
        <v>CRA</v>
      </c>
      <c r="AC1243" s="1" t="str">
        <f>VLOOKUP(Z1243,List!A:E,4,FALSE)</f>
        <v>Second Tier</v>
      </c>
      <c r="AD1243" s="1" t="str">
        <f>VLOOKUP(Z1243,List!A:E,5,FALSE)</f>
        <v>Frist Tier</v>
      </c>
      <c r="AE1243" s="1" t="s">
        <v>49</v>
      </c>
      <c r="AF1243" s="1" t="s">
        <v>533</v>
      </c>
      <c r="AH1243" s="1" t="s">
        <v>8469</v>
      </c>
      <c r="AI1243" s="1" t="s">
        <v>213</v>
      </c>
      <c r="AK1243" s="1" t="s">
        <v>47</v>
      </c>
      <c r="AL1243" s="1" t="s">
        <v>73</v>
      </c>
      <c r="AM1243" s="1" t="s">
        <v>55</v>
      </c>
      <c r="AN1243" s="1" t="s">
        <v>9452</v>
      </c>
      <c r="AO1243" s="1" t="s">
        <v>43</v>
      </c>
    </row>
    <row r="1244" spans="1:41" x14ac:dyDescent="0.55000000000000004">
      <c r="C1244" s="1">
        <v>2022</v>
      </c>
      <c r="D1244" s="1">
        <v>2</v>
      </c>
      <c r="E1244" s="1">
        <v>28</v>
      </c>
      <c r="F1244" s="4">
        <v>0.77707175925925931</v>
      </c>
      <c r="G1244" s="1" t="s">
        <v>1390</v>
      </c>
      <c r="H1244" s="1" t="s">
        <v>9455</v>
      </c>
      <c r="I1244" s="1">
        <v>3609</v>
      </c>
      <c r="J1244" s="1" t="s">
        <v>9446</v>
      </c>
      <c r="K1244" s="1" t="s">
        <v>55</v>
      </c>
      <c r="L1244" s="1" t="s">
        <v>47</v>
      </c>
      <c r="N1244" s="1" t="s">
        <v>42</v>
      </c>
      <c r="O1244" s="1" t="s">
        <v>43</v>
      </c>
      <c r="P1244" s="1">
        <v>1</v>
      </c>
      <c r="R1244" s="1">
        <v>0</v>
      </c>
      <c r="S1244" s="1" t="s">
        <v>43</v>
      </c>
      <c r="T1244" s="1">
        <v>886947448</v>
      </c>
      <c r="U1244" s="1" t="s">
        <v>352</v>
      </c>
      <c r="V1244" s="1" t="s">
        <v>353</v>
      </c>
      <c r="W1244" s="1" t="s">
        <v>47</v>
      </c>
      <c r="Z1244" s="1" t="s">
        <v>6142</v>
      </c>
      <c r="AA1244" s="1">
        <f>VLOOKUP(Z1244,List!A:E,2,FALSE)</f>
        <v>0</v>
      </c>
      <c r="AB1244" s="1" t="str">
        <f>VLOOKUP(Z1244,List!A:E,3,FALSE)</f>
        <v>CRA</v>
      </c>
      <c r="AC1244" s="1" t="str">
        <f>VLOOKUP(Z1244,List!A:E,4,FALSE)</f>
        <v>Second Tier</v>
      </c>
      <c r="AD1244" s="1" t="str">
        <f>VLOOKUP(Z1244,List!A:E,5,FALSE)</f>
        <v>Frist Tier</v>
      </c>
      <c r="AE1244" s="1" t="s">
        <v>49</v>
      </c>
      <c r="AF1244" s="1" t="s">
        <v>533</v>
      </c>
      <c r="AH1244" s="1" t="s">
        <v>9456</v>
      </c>
      <c r="AI1244" s="1" t="s">
        <v>358</v>
      </c>
      <c r="AK1244" s="1" t="s">
        <v>47</v>
      </c>
      <c r="AL1244" s="1" t="s">
        <v>73</v>
      </c>
      <c r="AM1244" s="1" t="s">
        <v>55</v>
      </c>
      <c r="AN1244" s="1" t="s">
        <v>9454</v>
      </c>
      <c r="AO1244" s="1" t="s">
        <v>43</v>
      </c>
    </row>
  </sheetData>
  <autoFilter ref="A1:AO1" xr:uid="{799FF552-51A2-4B60-8624-E5812180AA8E}"/>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EE23C-1B47-4EF7-9EA3-5BFF2A0EB613}">
  <dimension ref="A1:E37"/>
  <sheetViews>
    <sheetView topLeftCell="A31" workbookViewId="0">
      <selection activeCell="D37" sqref="D37:E37"/>
    </sheetView>
  </sheetViews>
  <sheetFormatPr defaultRowHeight="24" x14ac:dyDescent="0.55000000000000004"/>
  <cols>
    <col min="1" max="1" width="34.125" style="1" customWidth="1"/>
    <col min="2" max="2" width="31.875" style="1" customWidth="1"/>
    <col min="3" max="5" width="17.875" style="1" customWidth="1"/>
    <col min="6" max="16384" width="9" style="1"/>
  </cols>
  <sheetData>
    <row r="1" spans="1:5" x14ac:dyDescent="0.55000000000000004">
      <c r="A1" s="2" t="s">
        <v>22</v>
      </c>
      <c r="B1" s="2" t="s">
        <v>9457</v>
      </c>
      <c r="C1" s="2" t="s">
        <v>9458</v>
      </c>
      <c r="D1" s="2" t="s">
        <v>9459</v>
      </c>
      <c r="E1" s="2" t="s">
        <v>9460</v>
      </c>
    </row>
    <row r="2" spans="1:5" x14ac:dyDescent="0.55000000000000004">
      <c r="A2" s="1" t="s">
        <v>9461</v>
      </c>
      <c r="B2" s="1" t="s">
        <v>9462</v>
      </c>
      <c r="C2" s="1" t="s">
        <v>9463</v>
      </c>
      <c r="D2" s="1" t="s">
        <v>9464</v>
      </c>
      <c r="E2" s="1" t="s">
        <v>9465</v>
      </c>
    </row>
    <row r="3" spans="1:5" x14ac:dyDescent="0.55000000000000004">
      <c r="A3" s="1" t="s">
        <v>9466</v>
      </c>
      <c r="B3" s="1" t="s">
        <v>9467</v>
      </c>
      <c r="C3" s="1" t="s">
        <v>9463</v>
      </c>
      <c r="D3" s="1" t="s">
        <v>9464</v>
      </c>
      <c r="E3" s="1" t="s">
        <v>9464</v>
      </c>
    </row>
    <row r="4" spans="1:5" x14ac:dyDescent="0.55000000000000004">
      <c r="A4" s="1" t="s">
        <v>6142</v>
      </c>
      <c r="C4" s="1" t="s">
        <v>9463</v>
      </c>
      <c r="D4" s="1" t="s">
        <v>9464</v>
      </c>
      <c r="E4" s="1" t="s">
        <v>9465</v>
      </c>
    </row>
    <row r="5" spans="1:5" x14ac:dyDescent="0.55000000000000004">
      <c r="A5" s="1" t="s">
        <v>1222</v>
      </c>
      <c r="B5" s="1" t="s">
        <v>9468</v>
      </c>
      <c r="C5" s="1" t="s">
        <v>9463</v>
      </c>
      <c r="D5" s="1" t="s">
        <v>9464</v>
      </c>
      <c r="E5" s="1" t="s">
        <v>9464</v>
      </c>
    </row>
    <row r="6" spans="1:5" x14ac:dyDescent="0.55000000000000004">
      <c r="A6" s="1" t="s">
        <v>6194</v>
      </c>
      <c r="B6" s="1" t="s">
        <v>9468</v>
      </c>
      <c r="C6" s="1" t="s">
        <v>9463</v>
      </c>
      <c r="D6" s="1" t="s">
        <v>9464</v>
      </c>
      <c r="E6" s="1" t="s">
        <v>9464</v>
      </c>
    </row>
    <row r="7" spans="1:5" x14ac:dyDescent="0.55000000000000004">
      <c r="A7" s="1" t="s">
        <v>1618</v>
      </c>
      <c r="B7" s="1" t="s">
        <v>9468</v>
      </c>
      <c r="C7" s="1" t="s">
        <v>9463</v>
      </c>
      <c r="D7" s="1" t="s">
        <v>9464</v>
      </c>
      <c r="E7" s="1" t="s">
        <v>9464</v>
      </c>
    </row>
    <row r="8" spans="1:5" x14ac:dyDescent="0.55000000000000004">
      <c r="A8" s="1" t="s">
        <v>2056</v>
      </c>
      <c r="B8" s="1" t="s">
        <v>9468</v>
      </c>
      <c r="C8" s="1" t="s">
        <v>9463</v>
      </c>
      <c r="D8" s="1" t="s">
        <v>9464</v>
      </c>
      <c r="E8" s="1" t="s">
        <v>9464</v>
      </c>
    </row>
    <row r="9" spans="1:5" x14ac:dyDescent="0.55000000000000004">
      <c r="A9" s="1" t="s">
        <v>610</v>
      </c>
      <c r="B9" s="1" t="s">
        <v>9469</v>
      </c>
      <c r="C9" s="1" t="s">
        <v>9463</v>
      </c>
      <c r="D9" s="1" t="s">
        <v>9464</v>
      </c>
      <c r="E9" s="1" t="s">
        <v>9464</v>
      </c>
    </row>
    <row r="10" spans="1:5" x14ac:dyDescent="0.55000000000000004">
      <c r="A10" s="1" t="s">
        <v>1120</v>
      </c>
      <c r="B10" s="1" t="s">
        <v>9469</v>
      </c>
      <c r="C10" s="1" t="s">
        <v>9463</v>
      </c>
      <c r="D10" s="1" t="s">
        <v>9464</v>
      </c>
      <c r="E10" s="1" t="s">
        <v>9464</v>
      </c>
    </row>
    <row r="11" spans="1:5" x14ac:dyDescent="0.55000000000000004">
      <c r="A11" s="1" t="s">
        <v>344</v>
      </c>
      <c r="B11" s="1" t="s">
        <v>9470</v>
      </c>
      <c r="C11" s="1" t="s">
        <v>9471</v>
      </c>
      <c r="D11" s="1" t="s">
        <v>9464</v>
      </c>
      <c r="E11" s="1" t="s">
        <v>9472</v>
      </c>
    </row>
    <row r="12" spans="1:5" x14ac:dyDescent="0.55000000000000004">
      <c r="A12" s="1" t="s">
        <v>199</v>
      </c>
      <c r="B12" s="1" t="s">
        <v>9470</v>
      </c>
      <c r="C12" s="1" t="s">
        <v>9471</v>
      </c>
      <c r="D12" s="1" t="s">
        <v>9464</v>
      </c>
      <c r="E12" s="1" t="s">
        <v>9472</v>
      </c>
    </row>
    <row r="13" spans="1:5" x14ac:dyDescent="0.55000000000000004">
      <c r="A13" s="1" t="s">
        <v>68</v>
      </c>
      <c r="B13" s="1" t="s">
        <v>9473</v>
      </c>
      <c r="C13" s="1" t="s">
        <v>9463</v>
      </c>
      <c r="D13" s="1" t="s">
        <v>9464</v>
      </c>
      <c r="E13" s="1" t="s">
        <v>9464</v>
      </c>
    </row>
    <row r="14" spans="1:5" x14ac:dyDescent="0.55000000000000004">
      <c r="A14" s="1" t="s">
        <v>827</v>
      </c>
      <c r="B14" s="1" t="s">
        <v>9473</v>
      </c>
      <c r="C14" s="1" t="s">
        <v>9463</v>
      </c>
      <c r="D14" s="1" t="s">
        <v>9464</v>
      </c>
      <c r="E14" s="1" t="s">
        <v>9464</v>
      </c>
    </row>
    <row r="15" spans="1:5" x14ac:dyDescent="0.55000000000000004">
      <c r="A15" s="1" t="s">
        <v>334</v>
      </c>
      <c r="B15" s="1" t="s">
        <v>9474</v>
      </c>
      <c r="C15" s="1" t="s">
        <v>9463</v>
      </c>
      <c r="D15" s="1" t="s">
        <v>9464</v>
      </c>
      <c r="E15" s="1" t="s">
        <v>9472</v>
      </c>
    </row>
    <row r="16" spans="1:5" x14ac:dyDescent="0.55000000000000004">
      <c r="A16" s="1" t="s">
        <v>9475</v>
      </c>
      <c r="B16" s="1" t="s">
        <v>9474</v>
      </c>
      <c r="C16" s="1" t="s">
        <v>9476</v>
      </c>
      <c r="D16" s="1" t="s">
        <v>9464</v>
      </c>
      <c r="E16" s="1" t="s">
        <v>9472</v>
      </c>
    </row>
    <row r="17" spans="1:5" x14ac:dyDescent="0.55000000000000004">
      <c r="A17" s="1" t="s">
        <v>9477</v>
      </c>
      <c r="B17" s="1" t="s">
        <v>9474</v>
      </c>
      <c r="C17" s="1" t="s">
        <v>9476</v>
      </c>
      <c r="D17" s="1" t="s">
        <v>9464</v>
      </c>
      <c r="E17" s="1" t="s">
        <v>9472</v>
      </c>
    </row>
    <row r="18" spans="1:5" x14ac:dyDescent="0.55000000000000004">
      <c r="A18" s="1" t="s">
        <v>9478</v>
      </c>
      <c r="B18" s="1" t="s">
        <v>9474</v>
      </c>
      <c r="C18" s="1" t="s">
        <v>9476</v>
      </c>
      <c r="D18" s="1" t="s">
        <v>9464</v>
      </c>
      <c r="E18" s="1" t="s">
        <v>9472</v>
      </c>
    </row>
    <row r="19" spans="1:5" x14ac:dyDescent="0.55000000000000004">
      <c r="A19" s="1" t="s">
        <v>84</v>
      </c>
      <c r="B19" s="1" t="s">
        <v>9474</v>
      </c>
      <c r="C19" s="1" t="s">
        <v>9479</v>
      </c>
      <c r="D19" s="1" t="s">
        <v>9464</v>
      </c>
      <c r="E19" s="1" t="s">
        <v>9472</v>
      </c>
    </row>
    <row r="20" spans="1:5" x14ac:dyDescent="0.55000000000000004">
      <c r="A20" s="1" t="s">
        <v>367</v>
      </c>
      <c r="B20" s="1" t="s">
        <v>9474</v>
      </c>
      <c r="C20" s="1" t="s">
        <v>9479</v>
      </c>
      <c r="D20" s="1" t="s">
        <v>9464</v>
      </c>
      <c r="E20" s="1" t="s">
        <v>9472</v>
      </c>
    </row>
    <row r="21" spans="1:5" x14ac:dyDescent="0.55000000000000004">
      <c r="A21" s="1" t="s">
        <v>9480</v>
      </c>
      <c r="B21" s="1" t="s">
        <v>9474</v>
      </c>
      <c r="C21" s="1" t="s">
        <v>9476</v>
      </c>
      <c r="D21" s="1" t="s">
        <v>9464</v>
      </c>
      <c r="E21" s="1" t="s">
        <v>9472</v>
      </c>
    </row>
    <row r="22" spans="1:5" x14ac:dyDescent="0.55000000000000004">
      <c r="A22" s="1" t="s">
        <v>144</v>
      </c>
      <c r="B22" s="1" t="s">
        <v>9474</v>
      </c>
      <c r="C22" s="1" t="s">
        <v>9479</v>
      </c>
      <c r="D22" s="1" t="s">
        <v>9465</v>
      </c>
      <c r="E22" s="1" t="s">
        <v>9465</v>
      </c>
    </row>
    <row r="23" spans="1:5" x14ac:dyDescent="0.55000000000000004">
      <c r="A23" s="1" t="s">
        <v>120</v>
      </c>
      <c r="B23" s="1" t="s">
        <v>9474</v>
      </c>
      <c r="C23" s="1" t="s">
        <v>9463</v>
      </c>
      <c r="D23" s="1" t="s">
        <v>9464</v>
      </c>
      <c r="E23" s="1" t="s">
        <v>9472</v>
      </c>
    </row>
    <row r="24" spans="1:5" x14ac:dyDescent="0.55000000000000004">
      <c r="A24" s="1" t="s">
        <v>1175</v>
      </c>
      <c r="B24" s="1" t="s">
        <v>9474</v>
      </c>
      <c r="C24" s="1" t="s">
        <v>9463</v>
      </c>
      <c r="D24" s="1" t="s">
        <v>9464</v>
      </c>
      <c r="E24" s="1" t="s">
        <v>9472</v>
      </c>
    </row>
    <row r="25" spans="1:5" x14ac:dyDescent="0.55000000000000004">
      <c r="A25" s="1" t="s">
        <v>2187</v>
      </c>
      <c r="B25" s="1" t="s">
        <v>9481</v>
      </c>
      <c r="C25" s="1" t="s">
        <v>9463</v>
      </c>
      <c r="D25" s="1" t="s">
        <v>9464</v>
      </c>
      <c r="E25" s="1" t="s">
        <v>9464</v>
      </c>
    </row>
    <row r="26" spans="1:5" x14ac:dyDescent="0.55000000000000004">
      <c r="A26" s="1" t="s">
        <v>532</v>
      </c>
      <c r="B26" s="1" t="s">
        <v>9482</v>
      </c>
      <c r="C26" s="1" t="s">
        <v>9463</v>
      </c>
      <c r="D26" s="1" t="s">
        <v>9464</v>
      </c>
      <c r="E26" s="1" t="s">
        <v>9464</v>
      </c>
    </row>
    <row r="27" spans="1:5" x14ac:dyDescent="0.55000000000000004">
      <c r="A27" s="1" t="s">
        <v>959</v>
      </c>
      <c r="B27" s="1" t="s">
        <v>9482</v>
      </c>
      <c r="C27" s="1" t="s">
        <v>9463</v>
      </c>
      <c r="D27" s="1" t="s">
        <v>9464</v>
      </c>
      <c r="E27" s="1" t="s">
        <v>9464</v>
      </c>
    </row>
    <row r="28" spans="1:5" x14ac:dyDescent="0.55000000000000004">
      <c r="A28" s="1" t="s">
        <v>3330</v>
      </c>
      <c r="B28" s="1" t="s">
        <v>9482</v>
      </c>
      <c r="C28" s="1" t="s">
        <v>9463</v>
      </c>
      <c r="D28" s="1" t="s">
        <v>9464</v>
      </c>
      <c r="E28" s="1" t="s">
        <v>9464</v>
      </c>
    </row>
    <row r="29" spans="1:5" x14ac:dyDescent="0.55000000000000004">
      <c r="A29" s="1" t="s">
        <v>9330</v>
      </c>
      <c r="B29" s="1" t="s">
        <v>9468</v>
      </c>
      <c r="C29" s="1" t="s">
        <v>9463</v>
      </c>
      <c r="D29" s="1" t="s">
        <v>9464</v>
      </c>
      <c r="E29" s="1" t="s">
        <v>9464</v>
      </c>
    </row>
    <row r="30" spans="1:5" x14ac:dyDescent="0.55000000000000004">
      <c r="A30" s="1" t="s">
        <v>9483</v>
      </c>
      <c r="B30" s="1" t="s">
        <v>9484</v>
      </c>
      <c r="C30" s="1" t="s">
        <v>9463</v>
      </c>
      <c r="D30" s="1" t="s">
        <v>9464</v>
      </c>
      <c r="E30" s="1" t="s">
        <v>9464</v>
      </c>
    </row>
    <row r="31" spans="1:5" x14ac:dyDescent="0.55000000000000004">
      <c r="A31" s="1" t="s">
        <v>48</v>
      </c>
      <c r="B31" s="1" t="s">
        <v>9485</v>
      </c>
      <c r="C31" s="1" t="s">
        <v>9463</v>
      </c>
      <c r="D31" s="1" t="s">
        <v>9464</v>
      </c>
      <c r="E31" s="1" t="s">
        <v>9464</v>
      </c>
    </row>
    <row r="32" spans="1:5" x14ac:dyDescent="0.55000000000000004">
      <c r="A32" s="1" t="s">
        <v>177</v>
      </c>
      <c r="B32" s="1" t="s">
        <v>9474</v>
      </c>
      <c r="C32" s="1" t="s">
        <v>9479</v>
      </c>
      <c r="D32" s="1" t="s">
        <v>9465</v>
      </c>
      <c r="E32" s="1" t="s">
        <v>9465</v>
      </c>
    </row>
    <row r="33" spans="1:5" x14ac:dyDescent="0.55000000000000004">
      <c r="A33" s="1" t="s">
        <v>9396</v>
      </c>
      <c r="B33" s="1" t="s">
        <v>960</v>
      </c>
      <c r="C33" s="1" t="s">
        <v>9463</v>
      </c>
      <c r="D33" s="1" t="s">
        <v>9464</v>
      </c>
      <c r="E33" s="1" t="s">
        <v>9464</v>
      </c>
    </row>
    <row r="34" spans="1:5" x14ac:dyDescent="0.55000000000000004">
      <c r="A34" s="1" t="s">
        <v>210</v>
      </c>
      <c r="B34" s="1" t="s">
        <v>9486</v>
      </c>
      <c r="C34" s="1" t="s">
        <v>9463</v>
      </c>
      <c r="D34" s="1" t="s">
        <v>9464</v>
      </c>
      <c r="E34" s="1" t="s">
        <v>9464</v>
      </c>
    </row>
    <row r="35" spans="1:5" x14ac:dyDescent="0.55000000000000004">
      <c r="A35" s="1" t="s">
        <v>755</v>
      </c>
      <c r="B35" s="1" t="s">
        <v>2838</v>
      </c>
      <c r="C35" s="1" t="s">
        <v>9463</v>
      </c>
      <c r="D35" s="1" t="s">
        <v>9464</v>
      </c>
      <c r="E35" s="1" t="s">
        <v>9464</v>
      </c>
    </row>
    <row r="36" spans="1:5" x14ac:dyDescent="0.55000000000000004">
      <c r="A36" s="1" t="s">
        <v>3048</v>
      </c>
      <c r="B36" s="1" t="s">
        <v>9516</v>
      </c>
      <c r="C36" s="1" t="s">
        <v>9463</v>
      </c>
      <c r="D36" s="1" t="s">
        <v>9464</v>
      </c>
      <c r="E36" s="1" t="s">
        <v>9464</v>
      </c>
    </row>
    <row r="37" spans="1:5" x14ac:dyDescent="0.55000000000000004">
      <c r="A37" s="1" t="s">
        <v>2784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EA0DD-72B3-4A2C-B533-4CBFE0C5DD8E}">
  <dimension ref="A2:BPD1097"/>
  <sheetViews>
    <sheetView tabSelected="1" topLeftCell="BJ1" workbookViewId="0">
      <selection activeCell="BZ5" sqref="BZ5"/>
    </sheetView>
  </sheetViews>
  <sheetFormatPr defaultRowHeight="24" x14ac:dyDescent="0.55000000000000004"/>
  <cols>
    <col min="1" max="1" width="6" style="1" bestFit="1" customWidth="1"/>
    <col min="2" max="2" width="17.75" style="1" bestFit="1" customWidth="1"/>
    <col min="3" max="3" width="14.375" style="1" bestFit="1" customWidth="1"/>
    <col min="4" max="4" width="11.375" style="1" bestFit="1" customWidth="1"/>
    <col min="5" max="5" width="3.625" style="1" customWidth="1"/>
    <col min="6" max="6" width="38.75" style="7" bestFit="1" customWidth="1"/>
    <col min="7" max="7" width="17.75" style="1" bestFit="1" customWidth="1"/>
    <col min="8" max="8" width="14.375" style="1" bestFit="1" customWidth="1"/>
    <col min="9" max="9" width="11.375" style="1" bestFit="1" customWidth="1"/>
    <col min="10" max="10" width="3.375" style="1" customWidth="1"/>
    <col min="11" max="11" width="6" style="1" bestFit="1" customWidth="1"/>
    <col min="12" max="12" width="17.75" style="1" bestFit="1" customWidth="1"/>
    <col min="13" max="15" width="5.25" style="1" bestFit="1" customWidth="1"/>
    <col min="16" max="16" width="5.375" style="1" bestFit="1" customWidth="1"/>
    <col min="17" max="18" width="5.25" style="1" bestFit="1" customWidth="1"/>
    <col min="19" max="21" width="5.375" style="1" bestFit="1" customWidth="1"/>
    <col min="22" max="25" width="5.25" style="1" bestFit="1" customWidth="1"/>
    <col min="26" max="28" width="5.375" style="1" bestFit="1" customWidth="1"/>
    <col min="29" max="29" width="5.5" style="1" bestFit="1" customWidth="1"/>
    <col min="30" max="30" width="11.375" style="1" bestFit="1" customWidth="1"/>
    <col min="31" max="31" width="4.25" style="1" customWidth="1"/>
    <col min="32" max="32" width="88.75" style="7" bestFit="1" customWidth="1"/>
    <col min="33" max="33" width="17.75" style="1" bestFit="1" customWidth="1"/>
    <col min="34" max="34" width="14.375" style="1" bestFit="1" customWidth="1"/>
    <col min="35" max="35" width="11.375" style="1" bestFit="1" customWidth="1"/>
    <col min="36" max="36" width="6" style="1" bestFit="1" customWidth="1"/>
    <col min="37" max="37" width="31.5" style="11" customWidth="1"/>
    <col min="38" max="38" width="18.375" style="1" customWidth="1"/>
    <col min="39" max="39" width="14.375" style="1" bestFit="1" customWidth="1"/>
    <col min="40" max="40" width="11.375" style="1" bestFit="1" customWidth="1"/>
    <col min="41" max="41" width="7.875" style="1" bestFit="1" customWidth="1"/>
    <col min="42" max="42" width="13.25" style="1" bestFit="1" customWidth="1"/>
    <col min="43" max="43" width="16.5" style="1" bestFit="1" customWidth="1"/>
    <col min="44" max="44" width="15.375" style="1" bestFit="1" customWidth="1"/>
    <col min="45" max="45" width="4.5" style="1" bestFit="1" customWidth="1"/>
    <col min="46" max="46" width="27.375" style="7" customWidth="1"/>
    <col min="47" max="47" width="9.5" style="1" customWidth="1"/>
    <col min="48" max="48" width="11.375" style="1" bestFit="1" customWidth="1"/>
    <col min="49" max="49" width="5.875" style="1" bestFit="1" customWidth="1"/>
    <col min="50" max="50" width="3.75" style="1" bestFit="1" customWidth="1"/>
    <col min="51" max="51" width="8.875" style="1" bestFit="1" customWidth="1"/>
    <col min="52" max="52" width="5.875" style="1" bestFit="1" customWidth="1"/>
    <col min="53" max="53" width="8.875" style="1" bestFit="1" customWidth="1"/>
    <col min="54" max="54" width="5.875" style="1" bestFit="1" customWidth="1"/>
    <col min="55" max="55" width="8.875" style="1" bestFit="1" customWidth="1"/>
    <col min="56" max="56" width="5.875" style="1" bestFit="1" customWidth="1"/>
    <col min="57" max="57" width="22" style="1" bestFit="1" customWidth="1"/>
    <col min="58" max="58" width="12.5" style="1" customWidth="1"/>
    <col min="59" max="59" width="14.125" style="1" bestFit="1" customWidth="1"/>
    <col min="60" max="60" width="7" style="1" bestFit="1" customWidth="1"/>
    <col min="61" max="61" width="10.375" style="1" bestFit="1" customWidth="1"/>
    <col min="62" max="62" width="11.375" style="1" bestFit="1" customWidth="1"/>
    <col min="63" max="63" width="8.75" style="1" bestFit="1" customWidth="1"/>
    <col min="64" max="64" width="5.875" style="1" bestFit="1" customWidth="1"/>
    <col min="65" max="65" width="8.875" style="1" bestFit="1" customWidth="1"/>
    <col min="66" max="66" width="5.75" style="1" bestFit="1" customWidth="1"/>
    <col min="67" max="67" width="3.75" style="1" bestFit="1" customWidth="1"/>
    <col min="68" max="68" width="3.625" style="1" bestFit="1" customWidth="1"/>
    <col min="69" max="69" width="8.75" style="1" bestFit="1" customWidth="1"/>
    <col min="70" max="70" width="5.75" style="1" bestFit="1" customWidth="1"/>
    <col min="71" max="71" width="4.875" style="1" customWidth="1"/>
    <col min="72" max="72" width="29.125" style="1" customWidth="1"/>
    <col min="73" max="73" width="10.25" style="1" customWidth="1"/>
    <col min="74" max="74" width="5.125" style="1" customWidth="1"/>
    <col min="75" max="75" width="5.875" style="1" bestFit="1" customWidth="1"/>
    <col min="76" max="76" width="3.75" style="1" bestFit="1" customWidth="1"/>
    <col min="77" max="77" width="8.875" style="1" bestFit="1" customWidth="1"/>
    <col min="78" max="78" width="5.875" style="1" bestFit="1" customWidth="1"/>
    <col min="79" max="79" width="3.75" style="1" bestFit="1" customWidth="1"/>
    <col min="80" max="80" width="8.875" style="1" bestFit="1" customWidth="1"/>
    <col min="81" max="81" width="5.875" style="1" bestFit="1" customWidth="1"/>
    <col min="82" max="82" width="3.875" style="1" bestFit="1" customWidth="1"/>
    <col min="83" max="83" width="8.875" style="1" bestFit="1" customWidth="1"/>
    <col min="84" max="84" width="5.75" style="1" bestFit="1" customWidth="1"/>
    <col min="85" max="86" width="3.625" style="1" bestFit="1" customWidth="1"/>
    <col min="87" max="87" width="8.75" style="1" bestFit="1" customWidth="1"/>
    <col min="88" max="88" width="5.75" style="1" bestFit="1" customWidth="1"/>
    <col min="89" max="89" width="8.75" style="1" bestFit="1" customWidth="1"/>
    <col min="90" max="90" width="5.75" style="1" bestFit="1" customWidth="1"/>
    <col min="91" max="91" width="3.625" style="1" bestFit="1" customWidth="1"/>
    <col min="92" max="92" width="8.75" style="1" bestFit="1" customWidth="1"/>
    <col min="93" max="93" width="5.875" style="1" bestFit="1" customWidth="1"/>
    <col min="94" max="94" width="8.875" style="1" bestFit="1" customWidth="1"/>
    <col min="95" max="95" width="5.75" style="1" bestFit="1" customWidth="1"/>
    <col min="96" max="96" width="8.75" style="1" bestFit="1" customWidth="1"/>
    <col min="97" max="97" width="5.75" style="1" bestFit="1" customWidth="1"/>
    <col min="98" max="99" width="3.75" style="1" bestFit="1" customWidth="1"/>
    <col min="100" max="100" width="8.75" style="1" bestFit="1" customWidth="1"/>
    <col min="101" max="101" width="5.875" style="1" bestFit="1" customWidth="1"/>
    <col min="102" max="102" width="3.875" style="1" bestFit="1" customWidth="1"/>
    <col min="103" max="103" width="8.875" style="1" bestFit="1" customWidth="1"/>
    <col min="104" max="104" width="5.875" style="1" bestFit="1" customWidth="1"/>
    <col min="105" max="105" width="3.875" style="1" bestFit="1" customWidth="1"/>
    <col min="106" max="106" width="3.75" style="1" bestFit="1" customWidth="1"/>
    <col min="107" max="107" width="3.875" style="1" bestFit="1" customWidth="1"/>
    <col min="108" max="108" width="8.875" style="1" bestFit="1" customWidth="1"/>
    <col min="109" max="109" width="5.75" style="1" bestFit="1" customWidth="1"/>
    <col min="110" max="110" width="3.625" style="1" bestFit="1" customWidth="1"/>
    <col min="111" max="111" width="3.875" style="1" bestFit="1" customWidth="1"/>
    <col min="112" max="112" width="3.75" style="1" bestFit="1" customWidth="1"/>
    <col min="113" max="113" width="8.75" style="1" bestFit="1" customWidth="1"/>
    <col min="114" max="114" width="5.75" style="1" bestFit="1" customWidth="1"/>
    <col min="115" max="115" width="3.875" style="1" bestFit="1" customWidth="1"/>
    <col min="116" max="116" width="8.75" style="1" bestFit="1" customWidth="1"/>
    <col min="117" max="117" width="5.75" style="1" bestFit="1" customWidth="1"/>
    <col min="118" max="118" width="8.75" style="1" bestFit="1" customWidth="1"/>
    <col min="119" max="119" width="5.75" style="1" bestFit="1" customWidth="1"/>
    <col min="120" max="120" width="3.75" style="1" bestFit="1" customWidth="1"/>
    <col min="121" max="121" width="8.75" style="1" bestFit="1" customWidth="1"/>
    <col min="122" max="122" width="5.875" style="1" bestFit="1" customWidth="1"/>
    <col min="123" max="123" width="3.875" style="1" bestFit="1" customWidth="1"/>
    <col min="124" max="124" width="8.875" style="1" bestFit="1" customWidth="1"/>
    <col min="125" max="125" width="5.875" style="1" bestFit="1" customWidth="1"/>
    <col min="126" max="126" width="3.625" style="1" bestFit="1" customWidth="1"/>
    <col min="127" max="127" width="3.875" style="1" bestFit="1" customWidth="1"/>
    <col min="128" max="128" width="8.875" style="1" bestFit="1" customWidth="1"/>
    <col min="129" max="129" width="6" style="1" bestFit="1" customWidth="1"/>
    <col min="130" max="131" width="3.75" style="1" bestFit="1" customWidth="1"/>
    <col min="132" max="132" width="9" style="1" bestFit="1" customWidth="1"/>
    <col min="133" max="133" width="6" style="1" bestFit="1" customWidth="1"/>
    <col min="134" max="134" width="3.75" style="1" bestFit="1" customWidth="1"/>
    <col min="135" max="135" width="9" style="1" bestFit="1" customWidth="1"/>
    <col min="136" max="136" width="6" style="1" bestFit="1" customWidth="1"/>
    <col min="137" max="137" width="3.875" style="1" bestFit="1" customWidth="1"/>
    <col min="138" max="139" width="3.75" style="1" bestFit="1" customWidth="1"/>
    <col min="140" max="140" width="9" style="1" bestFit="1" customWidth="1"/>
    <col min="141" max="141" width="5.875" style="1" bestFit="1" customWidth="1"/>
    <col min="142" max="142" width="3.875" style="1" bestFit="1" customWidth="1"/>
    <col min="143" max="143" width="3.75" style="1" bestFit="1" customWidth="1"/>
    <col min="144" max="144" width="3.875" style="1" bestFit="1" customWidth="1"/>
    <col min="145" max="145" width="3.625" style="1" bestFit="1" customWidth="1"/>
    <col min="146" max="146" width="8.875" style="1" bestFit="1" customWidth="1"/>
    <col min="147" max="147" width="5.875" style="1" bestFit="1" customWidth="1"/>
    <col min="148" max="148" width="3.75" style="1" bestFit="1" customWidth="1"/>
    <col min="149" max="149" width="8.875" style="1" bestFit="1" customWidth="1"/>
    <col min="150" max="150" width="5.875" style="1" bestFit="1" customWidth="1"/>
    <col min="151" max="151" width="3.75" style="1" bestFit="1" customWidth="1"/>
    <col min="152" max="152" width="8.875" style="1" bestFit="1" customWidth="1"/>
    <col min="153" max="153" width="5.875" style="1" bestFit="1" customWidth="1"/>
    <col min="154" max="154" width="3.625" style="1" bestFit="1" customWidth="1"/>
    <col min="155" max="155" width="3.75" style="1" bestFit="1" customWidth="1"/>
    <col min="156" max="156" width="3.875" style="1" bestFit="1" customWidth="1"/>
    <col min="157" max="157" width="3.625" style="1" bestFit="1" customWidth="1"/>
    <col min="158" max="158" width="8.875" style="1" bestFit="1" customWidth="1"/>
    <col min="159" max="159" width="5.875" style="1" bestFit="1" customWidth="1"/>
    <col min="160" max="160" width="3.75" style="1" bestFit="1" customWidth="1"/>
    <col min="161" max="161" width="3.625" style="1" bestFit="1" customWidth="1"/>
    <col min="162" max="162" width="8.875" style="1" bestFit="1" customWidth="1"/>
    <col min="163" max="163" width="5.875" style="1" bestFit="1" customWidth="1"/>
    <col min="164" max="164" width="3.75" style="1" bestFit="1" customWidth="1"/>
    <col min="165" max="165" width="8.875" style="1" bestFit="1" customWidth="1"/>
    <col min="166" max="166" width="6" style="1" bestFit="1" customWidth="1"/>
    <col min="167" max="168" width="3.75" style="1" bestFit="1" customWidth="1"/>
    <col min="169" max="169" width="3.625" style="1" bestFit="1" customWidth="1"/>
    <col min="170" max="170" width="9" style="1" bestFit="1" customWidth="1"/>
    <col min="171" max="171" width="6" style="1" bestFit="1" customWidth="1"/>
    <col min="172" max="172" width="3.75" style="1" bestFit="1" customWidth="1"/>
    <col min="173" max="173" width="3.625" style="1" bestFit="1" customWidth="1"/>
    <col min="174" max="174" width="9" style="1" bestFit="1" customWidth="1"/>
    <col min="175" max="175" width="6" style="1" bestFit="1" customWidth="1"/>
    <col min="176" max="176" width="3.625" style="1" bestFit="1" customWidth="1"/>
    <col min="177" max="177" width="9" style="1" bestFit="1" customWidth="1"/>
    <col min="178" max="178" width="5.875" style="1" bestFit="1" customWidth="1"/>
    <col min="179" max="180" width="3.75" style="1" bestFit="1" customWidth="1"/>
    <col min="181" max="181" width="3.625" style="1" bestFit="1" customWidth="1"/>
    <col min="182" max="182" width="8.875" style="1" bestFit="1" customWidth="1"/>
    <col min="183" max="183" width="5.875" style="1" bestFit="1" customWidth="1"/>
    <col min="184" max="184" width="3.875" style="1" bestFit="1" customWidth="1"/>
    <col min="185" max="185" width="8.875" style="1" bestFit="1" customWidth="1"/>
    <col min="186" max="186" width="5.875" style="1" bestFit="1" customWidth="1"/>
    <col min="187" max="187" width="3.625" style="1" bestFit="1" customWidth="1"/>
    <col min="188" max="190" width="3.75" style="1" bestFit="1" customWidth="1"/>
    <col min="191" max="191" width="8.875" style="1" bestFit="1" customWidth="1"/>
    <col min="192" max="192" width="5.875" style="1" bestFit="1" customWidth="1"/>
    <col min="193" max="193" width="3.625" style="1" bestFit="1" customWidth="1"/>
    <col min="194" max="197" width="3.75" style="1" bestFit="1" customWidth="1"/>
    <col min="198" max="198" width="8.875" style="1" bestFit="1" customWidth="1"/>
    <col min="199" max="199" width="6" style="1" bestFit="1" customWidth="1"/>
    <col min="200" max="200" width="3.75" style="1" bestFit="1" customWidth="1"/>
    <col min="201" max="201" width="3.625" style="1" bestFit="1" customWidth="1"/>
    <col min="202" max="202" width="9" style="1" bestFit="1" customWidth="1"/>
    <col min="203" max="203" width="5.875" style="1" bestFit="1" customWidth="1"/>
    <col min="204" max="204" width="3.625" style="1" bestFit="1" customWidth="1"/>
    <col min="205" max="205" width="3.875" style="1" bestFit="1" customWidth="1"/>
    <col min="206" max="206" width="3.75" style="1" bestFit="1" customWidth="1"/>
    <col min="207" max="207" width="3.625" style="1" bestFit="1" customWidth="1"/>
    <col min="208" max="208" width="8.875" style="1" bestFit="1" customWidth="1"/>
    <col min="209" max="209" width="5.875" style="1" bestFit="1" customWidth="1"/>
    <col min="210" max="210" width="3.75" style="1" bestFit="1" customWidth="1"/>
    <col min="211" max="211" width="8.875" style="1" bestFit="1" customWidth="1"/>
    <col min="212" max="212" width="6" style="1" bestFit="1" customWidth="1"/>
    <col min="213" max="213" width="3.875" style="1" bestFit="1" customWidth="1"/>
    <col min="214" max="215" width="3.75" style="1" bestFit="1" customWidth="1"/>
    <col min="216" max="216" width="9" style="1" bestFit="1" customWidth="1"/>
    <col min="217" max="217" width="6" style="1" bestFit="1" customWidth="1"/>
    <col min="218" max="220" width="3.875" style="1" bestFit="1" customWidth="1"/>
    <col min="221" max="221" width="3.75" style="1" bestFit="1" customWidth="1"/>
    <col min="222" max="222" width="9" style="1" bestFit="1" customWidth="1"/>
    <col min="223" max="223" width="6" style="1" bestFit="1" customWidth="1"/>
    <col min="224" max="224" width="3.75" style="1" bestFit="1" customWidth="1"/>
    <col min="225" max="226" width="3.875" style="1" bestFit="1" customWidth="1"/>
    <col min="227" max="227" width="9" style="1" bestFit="1" customWidth="1"/>
    <col min="228" max="228" width="5.875" style="1" bestFit="1" customWidth="1"/>
    <col min="229" max="229" width="3.625" style="1" bestFit="1" customWidth="1"/>
    <col min="230" max="230" width="8.875" style="1" bestFit="1" customWidth="1"/>
    <col min="231" max="231" width="5.875" style="1" bestFit="1" customWidth="1"/>
    <col min="232" max="233" width="3.75" style="1" bestFit="1" customWidth="1"/>
    <col min="234" max="234" width="8.875" style="1" bestFit="1" customWidth="1"/>
    <col min="235" max="235" width="5.875" style="1" bestFit="1" customWidth="1"/>
    <col min="236" max="236" width="3.75" style="1" bestFit="1" customWidth="1"/>
    <col min="237" max="237" width="3.875" style="1" bestFit="1" customWidth="1"/>
    <col min="238" max="239" width="3.75" style="1" bestFit="1" customWidth="1"/>
    <col min="240" max="240" width="3.625" style="1" bestFit="1" customWidth="1"/>
    <col min="241" max="241" width="8.875" style="1" bestFit="1" customWidth="1"/>
    <col min="242" max="242" width="6" style="1" bestFit="1" customWidth="1"/>
    <col min="243" max="244" width="3.75" style="1" bestFit="1" customWidth="1"/>
    <col min="245" max="245" width="9" style="1" bestFit="1" customWidth="1"/>
    <col min="246" max="246" width="5.75" style="1" bestFit="1" customWidth="1"/>
    <col min="247" max="247" width="3.625" style="1" bestFit="1" customWidth="1"/>
    <col min="248" max="248" width="3.875" style="1" bestFit="1" customWidth="1"/>
    <col min="249" max="249" width="3.75" style="1" bestFit="1" customWidth="1"/>
    <col min="250" max="250" width="8.75" style="1" bestFit="1" customWidth="1"/>
    <col min="251" max="251" width="5.75" style="1" bestFit="1" customWidth="1"/>
    <col min="252" max="252" width="8.75" style="1" bestFit="1" customWidth="1"/>
    <col min="253" max="253" width="5.875" style="1" bestFit="1" customWidth="1"/>
    <col min="254" max="254" width="3.75" style="1" bestFit="1" customWidth="1"/>
    <col min="255" max="256" width="3.625" style="1" bestFit="1" customWidth="1"/>
    <col min="257" max="257" width="3.75" style="1" bestFit="1" customWidth="1"/>
    <col min="258" max="258" width="3.625" style="1" bestFit="1" customWidth="1"/>
    <col min="259" max="259" width="8.875" style="1" bestFit="1" customWidth="1"/>
    <col min="260" max="260" width="5.875" style="1" bestFit="1" customWidth="1"/>
    <col min="261" max="263" width="3.75" style="1" bestFit="1" customWidth="1"/>
    <col min="264" max="264" width="8.875" style="1" bestFit="1" customWidth="1"/>
    <col min="265" max="265" width="5.875" style="1" bestFit="1" customWidth="1"/>
    <col min="266" max="266" width="3.625" style="1" bestFit="1" customWidth="1"/>
    <col min="267" max="267" width="3.75" style="1" bestFit="1" customWidth="1"/>
    <col min="268" max="268" width="3.625" style="1" bestFit="1" customWidth="1"/>
    <col min="269" max="269" width="8.875" style="1" bestFit="1" customWidth="1"/>
    <col min="270" max="270" width="5.75" style="1" bestFit="1" customWidth="1"/>
    <col min="271" max="271" width="8.75" style="1" bestFit="1" customWidth="1"/>
    <col min="272" max="272" width="5.75" style="1" bestFit="1" customWidth="1"/>
    <col min="273" max="273" width="8.75" style="1" bestFit="1" customWidth="1"/>
    <col min="274" max="274" width="5.75" style="1" bestFit="1" customWidth="1"/>
    <col min="275" max="275" width="3.875" style="1" bestFit="1" customWidth="1"/>
    <col min="276" max="279" width="3.75" style="1" bestFit="1" customWidth="1"/>
    <col min="280" max="280" width="8.75" style="1" bestFit="1" customWidth="1"/>
    <col min="281" max="281" width="5.75" style="1" bestFit="1" customWidth="1"/>
    <col min="282" max="282" width="8.75" style="1" bestFit="1" customWidth="1"/>
    <col min="283" max="283" width="5.875" style="1" bestFit="1" customWidth="1"/>
    <col min="284" max="284" width="3.75" style="1" bestFit="1" customWidth="1"/>
    <col min="285" max="285" width="8.875" style="1" bestFit="1" customWidth="1"/>
    <col min="286" max="286" width="8.25" style="1" bestFit="1" customWidth="1"/>
    <col min="287" max="287" width="5.75" style="1" bestFit="1" customWidth="1"/>
    <col min="288" max="288" width="3.75" style="1" bestFit="1" customWidth="1"/>
    <col min="289" max="289" width="8.75" style="1" bestFit="1" customWidth="1"/>
    <col min="290" max="290" width="5.75" style="1" bestFit="1" customWidth="1"/>
    <col min="291" max="292" width="3.875" style="1" bestFit="1" customWidth="1"/>
    <col min="293" max="293" width="8.75" style="1" bestFit="1" customWidth="1"/>
    <col min="294" max="294" width="5.875" style="1" bestFit="1" customWidth="1"/>
    <col min="295" max="295" width="3.625" style="1" bestFit="1" customWidth="1"/>
    <col min="296" max="296" width="3.875" style="1" bestFit="1" customWidth="1"/>
    <col min="297" max="297" width="3.75" style="1" bestFit="1" customWidth="1"/>
    <col min="298" max="298" width="3.875" style="1" bestFit="1" customWidth="1"/>
    <col min="299" max="300" width="3.625" style="1" bestFit="1" customWidth="1"/>
    <col min="301" max="301" width="8.875" style="1" bestFit="1" customWidth="1"/>
    <col min="302" max="302" width="5.875" style="1" bestFit="1" customWidth="1"/>
    <col min="303" max="303" width="3.875" style="1" bestFit="1" customWidth="1"/>
    <col min="304" max="304" width="3.75" style="1" bestFit="1" customWidth="1"/>
    <col min="305" max="305" width="8.875" style="1" bestFit="1" customWidth="1"/>
    <col min="306" max="306" width="5.875" style="1" bestFit="1" customWidth="1"/>
    <col min="307" max="307" width="3.875" style="1" bestFit="1" customWidth="1"/>
    <col min="308" max="308" width="3.75" style="1" bestFit="1" customWidth="1"/>
    <col min="309" max="309" width="8.875" style="1" bestFit="1" customWidth="1"/>
    <col min="310" max="310" width="5.75" style="1" bestFit="1" customWidth="1"/>
    <col min="311" max="313" width="3.75" style="1" bestFit="1" customWidth="1"/>
    <col min="314" max="315" width="3.625" style="1" bestFit="1" customWidth="1"/>
    <col min="316" max="316" width="8.75" style="1" bestFit="1" customWidth="1"/>
    <col min="317" max="317" width="5.75" style="1" bestFit="1" customWidth="1"/>
    <col min="318" max="319" width="3.75" style="1" bestFit="1" customWidth="1"/>
    <col min="320" max="320" width="8.75" style="1" bestFit="1" customWidth="1"/>
    <col min="321" max="321" width="5.75" style="1" bestFit="1" customWidth="1"/>
    <col min="322" max="322" width="3.625" style="1" bestFit="1" customWidth="1"/>
    <col min="323" max="323" width="8.75" style="1" bestFit="1" customWidth="1"/>
    <col min="324" max="324" width="5.75" style="1" bestFit="1" customWidth="1"/>
    <col min="325" max="325" width="3.875" style="1" bestFit="1" customWidth="1"/>
    <col min="326" max="326" width="3.75" style="1" bestFit="1" customWidth="1"/>
    <col min="327" max="327" width="8.75" style="1" bestFit="1" customWidth="1"/>
    <col min="328" max="328" width="5.875" style="1" bestFit="1" customWidth="1"/>
    <col min="329" max="330" width="3.75" style="1" bestFit="1" customWidth="1"/>
    <col min="331" max="331" width="3.875" style="1" bestFit="1" customWidth="1"/>
    <col min="332" max="332" width="3.75" style="1" bestFit="1" customWidth="1"/>
    <col min="333" max="333" width="3.625" style="1" bestFit="1" customWidth="1"/>
    <col min="334" max="334" width="8.875" style="1" bestFit="1" customWidth="1"/>
    <col min="335" max="335" width="5.75" style="1" bestFit="1" customWidth="1"/>
    <col min="336" max="336" width="3.875" style="1" bestFit="1" customWidth="1"/>
    <col min="337" max="337" width="3.75" style="1" bestFit="1" customWidth="1"/>
    <col min="338" max="338" width="8.75" style="1" bestFit="1" customWidth="1"/>
    <col min="339" max="339" width="5.75" style="1" bestFit="1" customWidth="1"/>
    <col min="340" max="340" width="3.625" style="1" bestFit="1" customWidth="1"/>
    <col min="341" max="341" width="3.75" style="1" bestFit="1" customWidth="1"/>
    <col min="342" max="342" width="3.625" style="1" bestFit="1" customWidth="1"/>
    <col min="343" max="343" width="3.875" style="1" bestFit="1" customWidth="1"/>
    <col min="344" max="344" width="3.75" style="1" bestFit="1" customWidth="1"/>
    <col min="345" max="345" width="8.75" style="1" bestFit="1" customWidth="1"/>
    <col min="346" max="346" width="5.875" style="1" bestFit="1" customWidth="1"/>
    <col min="347" max="348" width="3.625" style="1" bestFit="1" customWidth="1"/>
    <col min="349" max="349" width="3.75" style="1" bestFit="1" customWidth="1"/>
    <col min="350" max="350" width="3.875" style="1" bestFit="1" customWidth="1"/>
    <col min="351" max="352" width="3.75" style="1" bestFit="1" customWidth="1"/>
    <col min="353" max="353" width="3.625" style="1" bestFit="1" customWidth="1"/>
    <col min="354" max="354" width="8.875" style="1" bestFit="1" customWidth="1"/>
    <col min="355" max="355" width="5.875" style="1" bestFit="1" customWidth="1"/>
    <col min="356" max="356" width="3.75" style="1" bestFit="1" customWidth="1"/>
    <col min="357" max="357" width="3.875" style="1" bestFit="1" customWidth="1"/>
    <col min="358" max="359" width="3.75" style="1" bestFit="1" customWidth="1"/>
    <col min="360" max="360" width="3.875" style="1" bestFit="1" customWidth="1"/>
    <col min="361" max="361" width="3.625" style="1" bestFit="1" customWidth="1"/>
    <col min="362" max="362" width="8.875" style="1" bestFit="1" customWidth="1"/>
    <col min="363" max="363" width="5.875" style="1" bestFit="1" customWidth="1"/>
    <col min="364" max="364" width="3.75" style="1" bestFit="1" customWidth="1"/>
    <col min="365" max="365" width="3.875" style="1" bestFit="1" customWidth="1"/>
    <col min="366" max="366" width="8.875" style="1" bestFit="1" customWidth="1"/>
    <col min="367" max="367" width="5.75" style="1" bestFit="1" customWidth="1"/>
    <col min="368" max="368" width="3.75" style="1" bestFit="1" customWidth="1"/>
    <col min="369" max="370" width="3.875" style="1" bestFit="1" customWidth="1"/>
    <col min="371" max="371" width="3.625" style="1" bestFit="1" customWidth="1"/>
    <col min="372" max="372" width="8.75" style="1" bestFit="1" customWidth="1"/>
    <col min="373" max="373" width="5.75" style="1" bestFit="1" customWidth="1"/>
    <col min="374" max="374" width="3.75" style="1" bestFit="1" customWidth="1"/>
    <col min="375" max="375" width="3.875" style="1" bestFit="1" customWidth="1"/>
    <col min="376" max="376" width="3.75" style="1" bestFit="1" customWidth="1"/>
    <col min="377" max="377" width="8.75" style="1" bestFit="1" customWidth="1"/>
    <col min="378" max="378" width="5.75" style="1" bestFit="1" customWidth="1"/>
    <col min="379" max="379" width="3.75" style="1" bestFit="1" customWidth="1"/>
    <col min="380" max="380" width="8.75" style="1" bestFit="1" customWidth="1"/>
    <col min="381" max="381" width="5.75" style="1" bestFit="1" customWidth="1"/>
    <col min="382" max="384" width="3.75" style="1" bestFit="1" customWidth="1"/>
    <col min="385" max="385" width="8.75" style="1" bestFit="1" customWidth="1"/>
    <col min="386" max="386" width="5.875" style="1" bestFit="1" customWidth="1"/>
    <col min="387" max="387" width="3.875" style="1" bestFit="1" customWidth="1"/>
    <col min="388" max="389" width="3.75" style="1" bestFit="1" customWidth="1"/>
    <col min="390" max="390" width="8.875" style="1" bestFit="1" customWidth="1"/>
    <col min="391" max="391" width="5.875" style="1" bestFit="1" customWidth="1"/>
    <col min="392" max="393" width="3.625" style="1" bestFit="1" customWidth="1"/>
    <col min="394" max="394" width="3.75" style="1" bestFit="1" customWidth="1"/>
    <col min="395" max="395" width="8.875" style="1" bestFit="1" customWidth="1"/>
    <col min="396" max="396" width="5.875" style="1" bestFit="1" customWidth="1"/>
    <col min="397" max="397" width="3.75" style="1" bestFit="1" customWidth="1"/>
    <col min="398" max="398" width="3.625" style="1" bestFit="1" customWidth="1"/>
    <col min="399" max="399" width="8.875" style="1" bestFit="1" customWidth="1"/>
    <col min="400" max="400" width="6" style="1" bestFit="1" customWidth="1"/>
    <col min="401" max="401" width="3.625" style="1" bestFit="1" customWidth="1"/>
    <col min="402" max="403" width="3.875" style="1" bestFit="1" customWidth="1"/>
    <col min="404" max="404" width="9" style="1" bestFit="1" customWidth="1"/>
    <col min="405" max="405" width="6" style="1" bestFit="1" customWidth="1"/>
    <col min="406" max="407" width="3.625" style="1" bestFit="1" customWidth="1"/>
    <col min="408" max="409" width="3.75" style="1" bestFit="1" customWidth="1"/>
    <col min="410" max="410" width="3.875" style="1" bestFit="1" customWidth="1"/>
    <col min="411" max="411" width="9" style="1" bestFit="1" customWidth="1"/>
    <col min="412" max="412" width="5.875" style="1" bestFit="1" customWidth="1"/>
    <col min="413" max="413" width="3.625" style="1" bestFit="1" customWidth="1"/>
    <col min="414" max="414" width="8.875" style="1" bestFit="1" customWidth="1"/>
    <col min="415" max="415" width="5.875" style="1" bestFit="1" customWidth="1"/>
    <col min="416" max="417" width="3.75" style="1" bestFit="1" customWidth="1"/>
    <col min="418" max="418" width="3.875" style="1" bestFit="1" customWidth="1"/>
    <col min="419" max="419" width="3.75" style="1" bestFit="1" customWidth="1"/>
    <col min="420" max="420" width="3.625" style="1" bestFit="1" customWidth="1"/>
    <col min="421" max="421" width="8.875" style="1" bestFit="1" customWidth="1"/>
    <col min="422" max="422" width="5.875" style="1" bestFit="1" customWidth="1"/>
    <col min="423" max="423" width="3.75" style="1" bestFit="1" customWidth="1"/>
    <col min="424" max="424" width="3.625" style="1" bestFit="1" customWidth="1"/>
    <col min="425" max="426" width="3.875" style="1" bestFit="1" customWidth="1"/>
    <col min="427" max="427" width="3.75" style="1" bestFit="1" customWidth="1"/>
    <col min="428" max="428" width="8.875" style="1" bestFit="1" customWidth="1"/>
    <col min="429" max="429" width="5.875" style="1" bestFit="1" customWidth="1"/>
    <col min="430" max="430" width="8.875" style="1" bestFit="1" customWidth="1"/>
    <col min="431" max="431" width="6" style="1" bestFit="1" customWidth="1"/>
    <col min="432" max="432" width="3.625" style="1" bestFit="1" customWidth="1"/>
    <col min="433" max="433" width="3.75" style="1" bestFit="1" customWidth="1"/>
    <col min="434" max="434" width="9" style="1" bestFit="1" customWidth="1"/>
    <col min="435" max="435" width="5.875" style="1" bestFit="1" customWidth="1"/>
    <col min="436" max="436" width="3.625" style="1" bestFit="1" customWidth="1"/>
    <col min="437" max="437" width="3.75" style="1" bestFit="1" customWidth="1"/>
    <col min="438" max="438" width="8.875" style="1" bestFit="1" customWidth="1"/>
    <col min="439" max="439" width="5.875" style="1" bestFit="1" customWidth="1"/>
    <col min="440" max="440" width="3.625" style="1" bestFit="1" customWidth="1"/>
    <col min="441" max="441" width="8.875" style="1" bestFit="1" customWidth="1"/>
    <col min="442" max="442" width="6" style="1" bestFit="1" customWidth="1"/>
    <col min="443" max="443" width="3.75" style="1" bestFit="1" customWidth="1"/>
    <col min="444" max="444" width="3.875" style="1" bestFit="1" customWidth="1"/>
    <col min="445" max="445" width="3.625" style="1" bestFit="1" customWidth="1"/>
    <col min="446" max="446" width="9" style="1" bestFit="1" customWidth="1"/>
    <col min="447" max="447" width="6" style="1" bestFit="1" customWidth="1"/>
    <col min="448" max="448" width="3.875" style="1" bestFit="1" customWidth="1"/>
    <col min="449" max="450" width="3.75" style="1" bestFit="1" customWidth="1"/>
    <col min="451" max="451" width="9" style="1" bestFit="1" customWidth="1"/>
    <col min="452" max="452" width="6" style="1" bestFit="1" customWidth="1"/>
    <col min="453" max="454" width="3.875" style="1" bestFit="1" customWidth="1"/>
    <col min="455" max="455" width="9" style="1" bestFit="1" customWidth="1"/>
    <col min="456" max="456" width="5.875" style="1" bestFit="1" customWidth="1"/>
    <col min="457" max="457" width="3.625" style="1" bestFit="1" customWidth="1"/>
    <col min="458" max="458" width="8.875" style="1" bestFit="1" customWidth="1"/>
    <col min="459" max="459" width="5.875" style="1" bestFit="1" customWidth="1"/>
    <col min="460" max="460" width="3.875" style="1" bestFit="1" customWidth="1"/>
    <col min="461" max="461" width="8.875" style="1" bestFit="1" customWidth="1"/>
    <col min="462" max="462" width="5.875" style="1" bestFit="1" customWidth="1"/>
    <col min="463" max="463" width="8.875" style="1" bestFit="1" customWidth="1"/>
    <col min="464" max="464" width="5.875" style="1" bestFit="1" customWidth="1"/>
    <col min="465" max="466" width="3.75" style="1" bestFit="1" customWidth="1"/>
    <col min="467" max="467" width="8.875" style="1" bestFit="1" customWidth="1"/>
    <col min="468" max="468" width="6" style="1" bestFit="1" customWidth="1"/>
    <col min="469" max="470" width="3.75" style="1" bestFit="1" customWidth="1"/>
    <col min="471" max="471" width="3.875" style="1" bestFit="1" customWidth="1"/>
    <col min="472" max="474" width="3.75" style="1" bestFit="1" customWidth="1"/>
    <col min="475" max="475" width="3.875" style="1" bestFit="1" customWidth="1"/>
    <col min="476" max="476" width="3.75" style="1" bestFit="1" customWidth="1"/>
    <col min="477" max="477" width="9" style="1" bestFit="1" customWidth="1"/>
    <col min="478" max="478" width="5.875" style="1" bestFit="1" customWidth="1"/>
    <col min="479" max="479" width="3.75" style="1" bestFit="1" customWidth="1"/>
    <col min="480" max="480" width="3.625" style="1" bestFit="1" customWidth="1"/>
    <col min="481" max="481" width="3.75" style="1" bestFit="1" customWidth="1"/>
    <col min="482" max="482" width="8.875" style="1" bestFit="1" customWidth="1"/>
    <col min="483" max="483" width="5.875" style="1" bestFit="1" customWidth="1"/>
    <col min="484" max="484" width="3.875" style="1" bestFit="1" customWidth="1"/>
    <col min="485" max="485" width="8.875" style="1" bestFit="1" customWidth="1"/>
    <col min="486" max="486" width="6" style="1" bestFit="1" customWidth="1"/>
    <col min="487" max="489" width="3.75" style="1" bestFit="1" customWidth="1"/>
    <col min="490" max="490" width="9" style="1" bestFit="1" customWidth="1"/>
    <col min="491" max="491" width="6" style="1" bestFit="1" customWidth="1"/>
    <col min="492" max="493" width="3.75" style="1" bestFit="1" customWidth="1"/>
    <col min="494" max="494" width="3.875" style="1" bestFit="1" customWidth="1"/>
    <col min="495" max="495" width="9" style="1" bestFit="1" customWidth="1"/>
    <col min="496" max="496" width="6" style="1" bestFit="1" customWidth="1"/>
    <col min="497" max="497" width="3.75" style="1" bestFit="1" customWidth="1"/>
    <col min="498" max="498" width="9" style="1" bestFit="1" customWidth="1"/>
    <col min="499" max="499" width="5.875" style="1" bestFit="1" customWidth="1"/>
    <col min="500" max="502" width="3.75" style="1" bestFit="1" customWidth="1"/>
    <col min="503" max="503" width="8.875" style="1" bestFit="1" customWidth="1"/>
    <col min="504" max="504" width="5.875" style="1" bestFit="1" customWidth="1"/>
    <col min="505" max="505" width="3.625" style="1" bestFit="1" customWidth="1"/>
    <col min="506" max="507" width="3.75" style="1" bestFit="1" customWidth="1"/>
    <col min="508" max="508" width="3.875" style="1" bestFit="1" customWidth="1"/>
    <col min="509" max="509" width="8.875" style="1" bestFit="1" customWidth="1"/>
    <col min="510" max="510" width="5.875" style="1" bestFit="1" customWidth="1"/>
    <col min="511" max="511" width="8.875" style="1" bestFit="1" customWidth="1"/>
    <col min="512" max="512" width="5.875" style="1" bestFit="1" customWidth="1"/>
    <col min="513" max="513" width="3.75" style="1" bestFit="1" customWidth="1"/>
    <col min="514" max="514" width="3.875" style="1" bestFit="1" customWidth="1"/>
    <col min="515" max="515" width="8.875" style="1" bestFit="1" customWidth="1"/>
    <col min="516" max="516" width="5.75" style="1" bestFit="1" customWidth="1"/>
    <col min="517" max="517" width="3.75" style="1" bestFit="1" customWidth="1"/>
    <col min="518" max="518" width="3.875" style="1" bestFit="1" customWidth="1"/>
    <col min="519" max="520" width="3.75" style="1" bestFit="1" customWidth="1"/>
    <col min="521" max="521" width="8.75" style="1" bestFit="1" customWidth="1"/>
    <col min="522" max="522" width="5.75" style="1" bestFit="1" customWidth="1"/>
    <col min="523" max="523" width="8.75" style="1" bestFit="1" customWidth="1"/>
    <col min="524" max="524" width="5.875" style="1" bestFit="1" customWidth="1"/>
    <col min="525" max="525" width="3.75" style="1" bestFit="1" customWidth="1"/>
    <col min="526" max="526" width="3.875" style="1" bestFit="1" customWidth="1"/>
    <col min="527" max="527" width="3.75" style="1" bestFit="1" customWidth="1"/>
    <col min="528" max="528" width="3.875" style="1" bestFit="1" customWidth="1"/>
    <col min="529" max="529" width="3.75" style="1" bestFit="1" customWidth="1"/>
    <col min="530" max="530" width="8.875" style="1" bestFit="1" customWidth="1"/>
    <col min="531" max="531" width="5.875" style="1" bestFit="1" customWidth="1"/>
    <col min="532" max="532" width="8.875" style="1" bestFit="1" customWidth="1"/>
    <col min="533" max="533" width="5.875" style="1" bestFit="1" customWidth="1"/>
    <col min="534" max="536" width="3.75" style="1" bestFit="1" customWidth="1"/>
    <col min="537" max="537" width="3.625" style="1" bestFit="1" customWidth="1"/>
    <col min="538" max="538" width="8.875" style="1" bestFit="1" customWidth="1"/>
    <col min="539" max="539" width="5.75" style="1" bestFit="1" customWidth="1"/>
    <col min="540" max="540" width="3.75" style="1" bestFit="1" customWidth="1"/>
    <col min="541" max="541" width="3.875" style="1" bestFit="1" customWidth="1"/>
    <col min="542" max="542" width="8.75" style="1" bestFit="1" customWidth="1"/>
    <col min="543" max="543" width="5.75" style="1" bestFit="1" customWidth="1"/>
    <col min="544" max="544" width="3.75" style="1" bestFit="1" customWidth="1"/>
    <col min="545" max="545" width="3.625" style="1" bestFit="1" customWidth="1"/>
    <col min="546" max="546" width="8.75" style="1" bestFit="1" customWidth="1"/>
    <col min="547" max="547" width="5.75" style="1" bestFit="1" customWidth="1"/>
    <col min="548" max="551" width="3.625" style="1" bestFit="1" customWidth="1"/>
    <col min="552" max="553" width="3.75" style="1" bestFit="1" customWidth="1"/>
    <col min="554" max="554" width="8.75" style="1" bestFit="1" customWidth="1"/>
    <col min="555" max="555" width="5.75" style="1" bestFit="1" customWidth="1"/>
    <col min="556" max="556" width="3.625" style="1" bestFit="1" customWidth="1"/>
    <col min="557" max="557" width="8.75" style="1" bestFit="1" customWidth="1"/>
    <col min="558" max="558" width="5.875" style="1" bestFit="1" customWidth="1"/>
    <col min="559" max="559" width="3.75" style="1" bestFit="1" customWidth="1"/>
    <col min="560" max="560" width="8.875" style="1" bestFit="1" customWidth="1"/>
    <col min="561" max="561" width="8.375" style="1" bestFit="1" customWidth="1"/>
    <col min="562" max="562" width="5.75" style="1" bestFit="1" customWidth="1"/>
    <col min="563" max="563" width="3.75" style="1" bestFit="1" customWidth="1"/>
    <col min="564" max="564" width="8.75" style="1" bestFit="1" customWidth="1"/>
    <col min="565" max="565" width="5.75" style="1" bestFit="1" customWidth="1"/>
    <col min="566" max="568" width="3.75" style="1" bestFit="1" customWidth="1"/>
    <col min="569" max="569" width="8.75" style="1" bestFit="1" customWidth="1"/>
    <col min="570" max="570" width="5.875" style="1" bestFit="1" customWidth="1"/>
    <col min="571" max="571" width="3.875" style="1" bestFit="1" customWidth="1"/>
    <col min="572" max="572" width="3.75" style="1" bestFit="1" customWidth="1"/>
    <col min="573" max="573" width="3.625" style="1" bestFit="1" customWidth="1"/>
    <col min="574" max="574" width="8.875" style="1" bestFit="1" customWidth="1"/>
    <col min="575" max="575" width="5.875" style="1" bestFit="1" customWidth="1"/>
    <col min="576" max="576" width="3.875" style="1" bestFit="1" customWidth="1"/>
    <col min="577" max="577" width="8.875" style="1" bestFit="1" customWidth="1"/>
    <col min="578" max="578" width="5.875" style="1" bestFit="1" customWidth="1"/>
    <col min="579" max="579" width="8.875" style="1" bestFit="1" customWidth="1"/>
    <col min="580" max="580" width="5.75" style="1" bestFit="1" customWidth="1"/>
    <col min="581" max="581" width="3.875" style="1" bestFit="1" customWidth="1"/>
    <col min="582" max="582" width="3.75" style="1" bestFit="1" customWidth="1"/>
    <col min="583" max="583" width="3.875" style="1" bestFit="1" customWidth="1"/>
    <col min="584" max="584" width="3.625" style="1" bestFit="1" customWidth="1"/>
    <col min="585" max="585" width="8.75" style="1" bestFit="1" customWidth="1"/>
    <col min="586" max="586" width="5.75" style="1" bestFit="1" customWidth="1"/>
    <col min="587" max="587" width="8.75" style="1" bestFit="1" customWidth="1"/>
    <col min="588" max="588" width="5.75" style="1" bestFit="1" customWidth="1"/>
    <col min="589" max="589" width="3.875" style="1" bestFit="1" customWidth="1"/>
    <col min="590" max="590" width="8.75" style="1" bestFit="1" customWidth="1"/>
    <col min="591" max="591" width="5.75" style="1" bestFit="1" customWidth="1"/>
    <col min="592" max="592" width="3.875" style="1" bestFit="1" customWidth="1"/>
    <col min="593" max="595" width="3.75" style="1" bestFit="1" customWidth="1"/>
    <col min="596" max="596" width="3.625" style="1" bestFit="1" customWidth="1"/>
    <col min="597" max="597" width="8.75" style="1" bestFit="1" customWidth="1"/>
    <col min="598" max="598" width="5.875" style="1" bestFit="1" customWidth="1"/>
    <col min="599" max="600" width="3.875" style="1" bestFit="1" customWidth="1"/>
    <col min="601" max="601" width="3.75" style="1" bestFit="1" customWidth="1"/>
    <col min="602" max="602" width="3.625" style="1" bestFit="1" customWidth="1"/>
    <col min="603" max="603" width="8.875" style="1" bestFit="1" customWidth="1"/>
    <col min="604" max="604" width="5.75" style="1" bestFit="1" customWidth="1"/>
    <col min="605" max="605" width="8.75" style="1" bestFit="1" customWidth="1"/>
    <col min="606" max="606" width="5.75" style="1" bestFit="1" customWidth="1"/>
    <col min="607" max="607" width="3.75" style="1" bestFit="1" customWidth="1"/>
    <col min="608" max="608" width="3.875" style="1" bestFit="1" customWidth="1"/>
    <col min="609" max="609" width="3.75" style="1" bestFit="1" customWidth="1"/>
    <col min="610" max="610" width="3.625" style="1" bestFit="1" customWidth="1"/>
    <col min="611" max="611" width="8.75" style="1" bestFit="1" customWidth="1"/>
    <col min="612" max="612" width="5.875" style="1" bestFit="1" customWidth="1"/>
    <col min="613" max="613" width="8.875" style="1" bestFit="1" customWidth="1"/>
    <col min="614" max="614" width="5.875" style="1" bestFit="1" customWidth="1"/>
    <col min="615" max="615" width="3.625" style="1" bestFit="1" customWidth="1"/>
    <col min="616" max="616" width="8.875" style="1" bestFit="1" customWidth="1"/>
    <col min="617" max="617" width="5.75" style="1" bestFit="1" customWidth="1"/>
    <col min="618" max="618" width="8.75" style="1" bestFit="1" customWidth="1"/>
    <col min="619" max="619" width="5.75" style="1" bestFit="1" customWidth="1"/>
    <col min="620" max="621" width="3.75" style="1" bestFit="1" customWidth="1"/>
    <col min="622" max="622" width="8.75" style="1" bestFit="1" customWidth="1"/>
    <col min="623" max="623" width="5.75" style="1" bestFit="1" customWidth="1"/>
    <col min="624" max="624" width="3.75" style="1" bestFit="1" customWidth="1"/>
    <col min="625" max="625" width="3.875" style="1" bestFit="1" customWidth="1"/>
    <col min="626" max="627" width="3.75" style="1" bestFit="1" customWidth="1"/>
    <col min="628" max="628" width="8.75" style="1" bestFit="1" customWidth="1"/>
    <col min="629" max="629" width="5.75" style="1" bestFit="1" customWidth="1"/>
    <col min="630" max="631" width="3.75" style="1" bestFit="1" customWidth="1"/>
    <col min="632" max="632" width="8.75" style="1" bestFit="1" customWidth="1"/>
    <col min="633" max="633" width="5.875" style="1" bestFit="1" customWidth="1"/>
    <col min="634" max="634" width="3.75" style="1" bestFit="1" customWidth="1"/>
    <col min="635" max="635" width="3.625" style="1" bestFit="1" customWidth="1"/>
    <col min="636" max="636" width="8.875" style="1" bestFit="1" customWidth="1"/>
    <col min="637" max="637" width="5.875" style="1" bestFit="1" customWidth="1"/>
    <col min="638" max="638" width="3.625" style="1" bestFit="1" customWidth="1"/>
    <col min="639" max="639" width="3.875" style="1" bestFit="1" customWidth="1"/>
    <col min="640" max="640" width="8.875" style="1" bestFit="1" customWidth="1"/>
    <col min="641" max="641" width="5.875" style="1" bestFit="1" customWidth="1"/>
    <col min="642" max="642" width="3.75" style="1" bestFit="1" customWidth="1"/>
    <col min="643" max="643" width="8.875" style="1" bestFit="1" customWidth="1"/>
    <col min="644" max="644" width="6" style="1" bestFit="1" customWidth="1"/>
    <col min="645" max="645" width="3.75" style="1" bestFit="1" customWidth="1"/>
    <col min="646" max="646" width="3.625" style="1" bestFit="1" customWidth="1"/>
    <col min="647" max="647" width="9" style="1" bestFit="1" customWidth="1"/>
    <col min="648" max="648" width="6" style="1" bestFit="1" customWidth="1"/>
    <col min="649" max="650" width="3.875" style="1" bestFit="1" customWidth="1"/>
    <col min="651" max="651" width="9" style="1" bestFit="1" customWidth="1"/>
    <col min="652" max="652" width="6" style="1" bestFit="1" customWidth="1"/>
    <col min="653" max="653" width="3.875" style="1" bestFit="1" customWidth="1"/>
    <col min="654" max="654" width="3.75" style="1" bestFit="1" customWidth="1"/>
    <col min="655" max="655" width="9" style="1" bestFit="1" customWidth="1"/>
    <col min="656" max="656" width="5.875" style="1" bestFit="1" customWidth="1"/>
    <col min="657" max="657" width="8.875" style="1" bestFit="1" customWidth="1"/>
    <col min="658" max="658" width="5.875" style="1" bestFit="1" customWidth="1"/>
    <col min="659" max="662" width="3.75" style="1" bestFit="1" customWidth="1"/>
    <col min="663" max="663" width="8.875" style="1" bestFit="1" customWidth="1"/>
    <col min="664" max="664" width="5.875" style="1" bestFit="1" customWidth="1"/>
    <col min="665" max="667" width="3.75" style="1" bestFit="1" customWidth="1"/>
    <col min="668" max="668" width="8.875" style="1" bestFit="1" customWidth="1"/>
    <col min="669" max="669" width="5.875" style="1" bestFit="1" customWidth="1"/>
    <col min="670" max="671" width="3.75" style="1" bestFit="1" customWidth="1"/>
    <col min="672" max="672" width="8.875" style="1" bestFit="1" customWidth="1"/>
    <col min="673" max="673" width="6" style="1" bestFit="1" customWidth="1"/>
    <col min="674" max="675" width="3.75" style="1" bestFit="1" customWidth="1"/>
    <col min="676" max="676" width="9" style="1" bestFit="1" customWidth="1"/>
    <col min="677" max="677" width="5.875" style="1" bestFit="1" customWidth="1"/>
    <col min="678" max="679" width="3.75" style="1" bestFit="1" customWidth="1"/>
    <col min="680" max="680" width="8.875" style="1" bestFit="1" customWidth="1"/>
    <col min="681" max="681" width="5.875" style="1" bestFit="1" customWidth="1"/>
    <col min="682" max="682" width="3.75" style="1" bestFit="1" customWidth="1"/>
    <col min="683" max="684" width="3.875" style="1" bestFit="1" customWidth="1"/>
    <col min="685" max="687" width="3.75" style="1" bestFit="1" customWidth="1"/>
    <col min="688" max="688" width="3.625" style="1" bestFit="1" customWidth="1"/>
    <col min="689" max="689" width="8.875" style="1" bestFit="1" customWidth="1"/>
    <col min="690" max="690" width="6" style="1" bestFit="1" customWidth="1"/>
    <col min="691" max="691" width="3.625" style="1" bestFit="1" customWidth="1"/>
    <col min="692" max="692" width="9" style="1" bestFit="1" customWidth="1"/>
    <col min="693" max="693" width="6" style="1" bestFit="1" customWidth="1"/>
    <col min="694" max="694" width="3.75" style="1" bestFit="1" customWidth="1"/>
    <col min="695" max="695" width="3.875" style="1" bestFit="1" customWidth="1"/>
    <col min="696" max="696" width="9" style="1" bestFit="1" customWidth="1"/>
    <col min="697" max="697" width="6" style="1" bestFit="1" customWidth="1"/>
    <col min="698" max="698" width="3.625" style="1" bestFit="1" customWidth="1"/>
    <col min="699" max="699" width="3.75" style="1" bestFit="1" customWidth="1"/>
    <col min="700" max="700" width="9" style="1" bestFit="1" customWidth="1"/>
    <col min="701" max="701" width="5.875" style="1" bestFit="1" customWidth="1"/>
    <col min="702" max="702" width="3.625" style="1" bestFit="1" customWidth="1"/>
    <col min="703" max="703" width="8.875" style="1" bestFit="1" customWidth="1"/>
    <col min="704" max="704" width="5.875" style="1" bestFit="1" customWidth="1"/>
    <col min="705" max="708" width="3.75" style="1" bestFit="1" customWidth="1"/>
    <col min="709" max="709" width="8.875" style="1" bestFit="1" customWidth="1"/>
    <col min="710" max="710" width="5.875" style="1" bestFit="1" customWidth="1"/>
    <col min="711" max="711" width="8.875" style="1" bestFit="1" customWidth="1"/>
    <col min="712" max="712" width="5.875" style="1" bestFit="1" customWidth="1"/>
    <col min="713" max="714" width="3.875" style="1" bestFit="1" customWidth="1"/>
    <col min="715" max="715" width="8.875" style="1" bestFit="1" customWidth="1"/>
    <col min="716" max="716" width="6" style="1" bestFit="1" customWidth="1"/>
    <col min="717" max="717" width="3.75" style="1" bestFit="1" customWidth="1"/>
    <col min="718" max="718" width="3.875" style="1" bestFit="1" customWidth="1"/>
    <col min="719" max="719" width="9" style="1" bestFit="1" customWidth="1"/>
    <col min="720" max="720" width="5.875" style="1" bestFit="1" customWidth="1"/>
    <col min="721" max="721" width="3.625" style="1" bestFit="1" customWidth="1"/>
    <col min="722" max="722" width="3.75" style="1" bestFit="1" customWidth="1"/>
    <col min="723" max="723" width="3.875" style="1" bestFit="1" customWidth="1"/>
    <col min="724" max="724" width="3.75" style="1" bestFit="1" customWidth="1"/>
    <col min="725" max="725" width="3.625" style="1" bestFit="1" customWidth="1"/>
    <col min="726" max="726" width="8.875" style="1" bestFit="1" customWidth="1"/>
    <col min="727" max="727" width="5.875" style="1" bestFit="1" customWidth="1"/>
    <col min="728" max="728" width="3.75" style="1" bestFit="1" customWidth="1"/>
    <col min="729" max="729" width="3.875" style="1" bestFit="1" customWidth="1"/>
    <col min="730" max="730" width="8.875" style="1" bestFit="1" customWidth="1"/>
    <col min="731" max="731" width="6" style="1" bestFit="1" customWidth="1"/>
    <col min="732" max="732" width="3.625" style="1" bestFit="1" customWidth="1"/>
    <col min="733" max="734" width="3.75" style="1" bestFit="1" customWidth="1"/>
    <col min="735" max="735" width="9" style="1" bestFit="1" customWidth="1"/>
    <col min="736" max="736" width="6" style="1" bestFit="1" customWidth="1"/>
    <col min="737" max="737" width="3.75" style="1" bestFit="1" customWidth="1"/>
    <col min="738" max="738" width="9" style="1" bestFit="1" customWidth="1"/>
    <col min="739" max="739" width="6" style="1" bestFit="1" customWidth="1"/>
    <col min="740" max="740" width="9" style="1" bestFit="1" customWidth="1"/>
    <col min="741" max="741" width="5.875" style="1" bestFit="1" customWidth="1"/>
    <col min="742" max="742" width="8.875" style="1" bestFit="1" customWidth="1"/>
    <col min="743" max="743" width="5.875" style="1" bestFit="1" customWidth="1"/>
    <col min="744" max="744" width="3.75" style="1" bestFit="1" customWidth="1"/>
    <col min="745" max="745" width="3.625" style="1" bestFit="1" customWidth="1"/>
    <col min="746" max="746" width="3.75" style="1" bestFit="1" customWidth="1"/>
    <col min="747" max="747" width="3.625" style="1" bestFit="1" customWidth="1"/>
    <col min="748" max="748" width="8.875" style="1" bestFit="1" customWidth="1"/>
    <col min="749" max="749" width="5.875" style="1" bestFit="1" customWidth="1"/>
    <col min="750" max="750" width="3.75" style="1" bestFit="1" customWidth="1"/>
    <col min="751" max="751" width="8.875" style="1" bestFit="1" customWidth="1"/>
    <col min="752" max="752" width="5.875" style="1" bestFit="1" customWidth="1"/>
    <col min="753" max="753" width="3.875" style="1" bestFit="1" customWidth="1"/>
    <col min="754" max="755" width="3.75" style="1" bestFit="1" customWidth="1"/>
    <col min="756" max="756" width="8.875" style="1" bestFit="1" customWidth="1"/>
    <col min="757" max="757" width="6" style="1" bestFit="1" customWidth="1"/>
    <col min="758" max="758" width="3.625" style="1" bestFit="1" customWidth="1"/>
    <col min="759" max="759" width="3.75" style="1" bestFit="1" customWidth="1"/>
    <col min="760" max="760" width="3.875" style="1" bestFit="1" customWidth="1"/>
    <col min="761" max="761" width="3.75" style="1" bestFit="1" customWidth="1"/>
    <col min="762" max="762" width="3.625" style="1" bestFit="1" customWidth="1"/>
    <col min="763" max="763" width="9" style="1" bestFit="1" customWidth="1"/>
    <col min="764" max="764" width="5.75" style="1" bestFit="1" customWidth="1"/>
    <col min="765" max="767" width="3.625" style="1" bestFit="1" customWidth="1"/>
    <col min="768" max="768" width="8.75" style="1" bestFit="1" customWidth="1"/>
    <col min="769" max="769" width="5.75" style="1" bestFit="1" customWidth="1"/>
    <col min="770" max="770" width="3.625" style="1" bestFit="1" customWidth="1"/>
    <col min="771" max="771" width="3.75" style="1" bestFit="1" customWidth="1"/>
    <col min="772" max="772" width="8.75" style="1" bestFit="1" customWidth="1"/>
    <col min="773" max="773" width="5.875" style="1" bestFit="1" customWidth="1"/>
    <col min="774" max="776" width="3.75" style="1" bestFit="1" customWidth="1"/>
    <col min="777" max="777" width="8.875" style="1" bestFit="1" customWidth="1"/>
    <col min="778" max="778" width="5.875" style="1" bestFit="1" customWidth="1"/>
    <col min="779" max="779" width="3.75" style="1" bestFit="1" customWidth="1"/>
    <col min="780" max="780" width="3.625" style="1" bestFit="1" customWidth="1"/>
    <col min="781" max="782" width="3.75" style="1" bestFit="1" customWidth="1"/>
    <col min="783" max="783" width="8.875" style="1" bestFit="1" customWidth="1"/>
    <col min="784" max="784" width="5.75" style="1" bestFit="1" customWidth="1"/>
    <col min="785" max="785" width="8.75" style="1" bestFit="1" customWidth="1"/>
    <col min="786" max="786" width="5.75" style="1" bestFit="1" customWidth="1"/>
    <col min="787" max="787" width="3.75" style="1" bestFit="1" customWidth="1"/>
    <col min="788" max="788" width="3.625" style="1" bestFit="1" customWidth="1"/>
    <col min="789" max="789" width="8.75" style="1" bestFit="1" customWidth="1"/>
    <col min="790" max="790" width="5.75" style="1" bestFit="1" customWidth="1"/>
    <col min="791" max="791" width="3.75" style="1" bestFit="1" customWidth="1"/>
    <col min="792" max="792" width="3.625" style="1" bestFit="1" customWidth="1"/>
    <col min="793" max="793" width="3.875" style="1" bestFit="1" customWidth="1"/>
    <col min="794" max="794" width="8.75" style="1" bestFit="1" customWidth="1"/>
    <col min="795" max="795" width="5.75" style="1" bestFit="1" customWidth="1"/>
    <col min="796" max="796" width="3.625" style="1" bestFit="1" customWidth="1"/>
    <col min="797" max="797" width="3.875" style="1" bestFit="1" customWidth="1"/>
    <col min="798" max="798" width="8.75" style="1" bestFit="1" customWidth="1"/>
    <col min="799" max="799" width="5.875" style="1" bestFit="1" customWidth="1"/>
    <col min="800" max="800" width="3.625" style="1" bestFit="1" customWidth="1"/>
    <col min="801" max="804" width="3.75" style="1" bestFit="1" customWidth="1"/>
    <col min="805" max="805" width="8.875" style="1" bestFit="1" customWidth="1"/>
    <col min="806" max="806" width="8.25" style="1" bestFit="1" customWidth="1"/>
    <col min="807" max="807" width="5.75" style="1" bestFit="1" customWidth="1"/>
    <col min="808" max="809" width="3.875" style="1" bestFit="1" customWidth="1"/>
    <col min="810" max="810" width="3.625" style="1" bestFit="1" customWidth="1"/>
    <col min="811" max="811" width="8.75" style="1" bestFit="1" customWidth="1"/>
    <col min="812" max="812" width="5.75" style="1" bestFit="1" customWidth="1"/>
    <col min="813" max="813" width="3.875" style="1" bestFit="1" customWidth="1"/>
    <col min="814" max="814" width="8.75" style="1" bestFit="1" customWidth="1"/>
    <col min="815" max="815" width="5.875" style="1" bestFit="1" customWidth="1"/>
    <col min="816" max="816" width="3.875" style="1" bestFit="1" customWidth="1"/>
    <col min="817" max="817" width="3.75" style="1" bestFit="1" customWidth="1"/>
    <col min="818" max="818" width="8.875" style="1" bestFit="1" customWidth="1"/>
    <col min="819" max="819" width="5.875" style="1" bestFit="1" customWidth="1"/>
    <col min="820" max="820" width="3.75" style="1" bestFit="1" customWidth="1"/>
    <col min="821" max="821" width="8.875" style="1" bestFit="1" customWidth="1"/>
    <col min="822" max="822" width="5.875" style="1" bestFit="1" customWidth="1"/>
    <col min="823" max="824" width="3.75" style="1" bestFit="1" customWidth="1"/>
    <col min="825" max="825" width="8.875" style="1" bestFit="1" customWidth="1"/>
    <col min="826" max="826" width="5.75" style="1" bestFit="1" customWidth="1"/>
    <col min="827" max="827" width="3.75" style="1" bestFit="1" customWidth="1"/>
    <col min="828" max="828" width="3.875" style="1" bestFit="1" customWidth="1"/>
    <col min="829" max="829" width="3.625" style="1" bestFit="1" customWidth="1"/>
    <col min="830" max="830" width="8.75" style="1" bestFit="1" customWidth="1"/>
    <col min="831" max="831" width="5.75" style="1" bestFit="1" customWidth="1"/>
    <col min="832" max="832" width="3.875" style="1" bestFit="1" customWidth="1"/>
    <col min="833" max="833" width="3.75" style="1" bestFit="1" customWidth="1"/>
    <col min="834" max="834" width="3.875" style="1" bestFit="1" customWidth="1"/>
    <col min="835" max="835" width="3.75" style="1" bestFit="1" customWidth="1"/>
    <col min="836" max="836" width="8.75" style="1" bestFit="1" customWidth="1"/>
    <col min="837" max="837" width="5.75" style="1" bestFit="1" customWidth="1"/>
    <col min="838" max="838" width="3.625" style="1" bestFit="1" customWidth="1"/>
    <col min="839" max="839" width="3.75" style="1" bestFit="1" customWidth="1"/>
    <col min="840" max="840" width="8.75" style="1" bestFit="1" customWidth="1"/>
    <col min="841" max="841" width="5.75" style="1" bestFit="1" customWidth="1"/>
    <col min="842" max="842" width="3.75" style="1" bestFit="1" customWidth="1"/>
    <col min="843" max="843" width="3.875" style="1" bestFit="1" customWidth="1"/>
    <col min="844" max="844" width="8.75" style="1" bestFit="1" customWidth="1"/>
    <col min="845" max="845" width="5.875" style="1" bestFit="1" customWidth="1"/>
    <col min="846" max="846" width="3.75" style="1" bestFit="1" customWidth="1"/>
    <col min="847" max="847" width="3.625" style="1" bestFit="1" customWidth="1"/>
    <col min="848" max="848" width="8.875" style="1" bestFit="1" customWidth="1"/>
    <col min="849" max="849" width="5.75" style="1" bestFit="1" customWidth="1"/>
    <col min="850" max="850" width="3.75" style="1" bestFit="1" customWidth="1"/>
    <col min="851" max="851" width="8.75" style="1" bestFit="1" customWidth="1"/>
    <col min="852" max="852" width="5.75" style="1" bestFit="1" customWidth="1"/>
    <col min="853" max="853" width="8.75" style="1" bestFit="1" customWidth="1"/>
    <col min="854" max="854" width="5.875" style="1" bestFit="1" customWidth="1"/>
    <col min="855" max="855" width="8.875" style="1" bestFit="1" customWidth="1"/>
    <col min="856" max="856" width="5.875" style="1" bestFit="1" customWidth="1"/>
    <col min="857" max="857" width="3.625" style="1" bestFit="1" customWidth="1"/>
    <col min="858" max="858" width="8.875" style="1" bestFit="1" customWidth="1"/>
    <col min="859" max="859" width="5.875" style="1" bestFit="1" customWidth="1"/>
    <col min="860" max="861" width="3.75" style="1" bestFit="1" customWidth="1"/>
    <col min="862" max="862" width="8.875" style="1" bestFit="1" customWidth="1"/>
    <col min="863" max="863" width="5.75" style="1" bestFit="1" customWidth="1"/>
    <col min="864" max="864" width="3.75" style="1" bestFit="1" customWidth="1"/>
    <col min="865" max="865" width="8.75" style="1" bestFit="1" customWidth="1"/>
    <col min="866" max="866" width="5.75" style="1" bestFit="1" customWidth="1"/>
    <col min="867" max="867" width="8.75" style="1" bestFit="1" customWidth="1"/>
    <col min="868" max="868" width="5.75" style="1" bestFit="1" customWidth="1"/>
    <col min="869" max="869" width="8.75" style="1" bestFit="1" customWidth="1"/>
    <col min="870" max="870" width="5.75" style="1" bestFit="1" customWidth="1"/>
    <col min="871" max="871" width="3.75" style="1" bestFit="1" customWidth="1"/>
    <col min="872" max="872" width="8.75" style="1" bestFit="1" customWidth="1"/>
    <col min="873" max="873" width="5.875" style="1" bestFit="1" customWidth="1"/>
    <col min="874" max="874" width="8.875" style="1" bestFit="1" customWidth="1"/>
    <col min="875" max="875" width="5.875" style="1" bestFit="1" customWidth="1"/>
    <col min="876" max="876" width="3.875" style="1" bestFit="1" customWidth="1"/>
    <col min="877" max="877" width="8.875" style="1" bestFit="1" customWidth="1"/>
    <col min="878" max="878" width="6" style="1" bestFit="1" customWidth="1"/>
    <col min="879" max="879" width="3.625" style="1" bestFit="1" customWidth="1"/>
    <col min="880" max="880" width="9" style="1" bestFit="1" customWidth="1"/>
    <col min="881" max="881" width="6" style="1" bestFit="1" customWidth="1"/>
    <col min="882" max="883" width="3.875" style="1" bestFit="1" customWidth="1"/>
    <col min="884" max="884" width="3.625" style="1" bestFit="1" customWidth="1"/>
    <col min="885" max="885" width="9" style="1" bestFit="1" customWidth="1"/>
    <col min="886" max="886" width="6" style="1" bestFit="1" customWidth="1"/>
    <col min="887" max="887" width="3.75" style="1" bestFit="1" customWidth="1"/>
    <col min="888" max="888" width="3.875" style="1" bestFit="1" customWidth="1"/>
    <col min="889" max="889" width="3.75" style="1" bestFit="1" customWidth="1"/>
    <col min="890" max="890" width="9" style="1" bestFit="1" customWidth="1"/>
    <col min="891" max="891" width="5.875" style="1" bestFit="1" customWidth="1"/>
    <col min="892" max="892" width="8.875" style="1" bestFit="1" customWidth="1"/>
    <col min="893" max="893" width="5.875" style="1" bestFit="1" customWidth="1"/>
    <col min="894" max="895" width="3.875" style="1" bestFit="1" customWidth="1"/>
    <col min="896" max="896" width="3.75" style="1" bestFit="1" customWidth="1"/>
    <col min="897" max="897" width="8.875" style="1" bestFit="1" customWidth="1"/>
    <col min="898" max="898" width="5.875" style="1" bestFit="1" customWidth="1"/>
    <col min="899" max="902" width="3.75" style="1" bestFit="1" customWidth="1"/>
    <col min="903" max="903" width="3.625" style="1" bestFit="1" customWidth="1"/>
    <col min="904" max="904" width="8.875" style="1" bestFit="1" customWidth="1"/>
    <col min="905" max="905" width="5.875" style="1" bestFit="1" customWidth="1"/>
    <col min="906" max="906" width="3.625" style="1" bestFit="1" customWidth="1"/>
    <col min="907" max="907" width="3.75" style="1" bestFit="1" customWidth="1"/>
    <col min="908" max="908" width="3.875" style="1" bestFit="1" customWidth="1"/>
    <col min="909" max="909" width="3.75" style="1" bestFit="1" customWidth="1"/>
    <col min="910" max="910" width="8.875" style="1" bestFit="1" customWidth="1"/>
    <col min="911" max="911" width="6" style="1" bestFit="1" customWidth="1"/>
    <col min="912" max="913" width="3.625" style="1" bestFit="1" customWidth="1"/>
    <col min="914" max="914" width="9" style="1" bestFit="1" customWidth="1"/>
    <col min="915" max="915" width="5.875" style="1" bestFit="1" customWidth="1"/>
    <col min="916" max="916" width="8.875" style="1" bestFit="1" customWidth="1"/>
    <col min="917" max="917" width="5.875" style="1" bestFit="1" customWidth="1"/>
    <col min="918" max="918" width="3.75" style="1" bestFit="1" customWidth="1"/>
    <col min="919" max="919" width="3.625" style="1" bestFit="1" customWidth="1"/>
    <col min="920" max="920" width="8.875" style="1" bestFit="1" customWidth="1"/>
    <col min="921" max="921" width="6" style="1" bestFit="1" customWidth="1"/>
    <col min="922" max="922" width="3.75" style="1" bestFit="1" customWidth="1"/>
    <col min="923" max="923" width="3.875" style="1" bestFit="1" customWidth="1"/>
    <col min="924" max="924" width="3.625" style="1" bestFit="1" customWidth="1"/>
    <col min="925" max="925" width="9" style="1" bestFit="1" customWidth="1"/>
    <col min="926" max="926" width="6" style="1" bestFit="1" customWidth="1"/>
    <col min="927" max="927" width="9" style="1" bestFit="1" customWidth="1"/>
    <col min="928" max="928" width="6" style="1" bestFit="1" customWidth="1"/>
    <col min="929" max="930" width="3.75" style="1" bestFit="1" customWidth="1"/>
    <col min="931" max="931" width="9" style="1" bestFit="1" customWidth="1"/>
    <col min="932" max="932" width="5.875" style="1" bestFit="1" customWidth="1"/>
    <col min="933" max="934" width="3.75" style="1" bestFit="1" customWidth="1"/>
    <col min="935" max="935" width="3.875" style="1" bestFit="1" customWidth="1"/>
    <col min="936" max="936" width="8.875" style="1" bestFit="1" customWidth="1"/>
    <col min="937" max="937" width="5.875" style="1" bestFit="1" customWidth="1"/>
    <col min="938" max="938" width="8.875" style="1" bestFit="1" customWidth="1"/>
    <col min="939" max="939" width="5.875" style="1" bestFit="1" customWidth="1"/>
    <col min="940" max="940" width="3.625" style="1" bestFit="1" customWidth="1"/>
    <col min="941" max="941" width="3.75" style="1" bestFit="1" customWidth="1"/>
    <col min="942" max="942" width="8.875" style="1" bestFit="1" customWidth="1"/>
    <col min="943" max="943" width="5.875" style="1" bestFit="1" customWidth="1"/>
    <col min="944" max="944" width="3.625" style="1" bestFit="1" customWidth="1"/>
    <col min="945" max="945" width="8.875" style="1" bestFit="1" customWidth="1"/>
    <col min="946" max="946" width="6" style="1" bestFit="1" customWidth="1"/>
    <col min="947" max="947" width="3.625" style="1" bestFit="1" customWidth="1"/>
    <col min="948" max="948" width="3.75" style="1" bestFit="1" customWidth="1"/>
    <col min="949" max="950" width="3.875" style="1" bestFit="1" customWidth="1"/>
    <col min="951" max="951" width="3.75" style="1" bestFit="1" customWidth="1"/>
    <col min="952" max="952" width="9" style="1" bestFit="1" customWidth="1"/>
    <col min="953" max="953" width="5.875" style="1" bestFit="1" customWidth="1"/>
    <col min="954" max="954" width="3.75" style="1" bestFit="1" customWidth="1"/>
    <col min="955" max="956" width="3.625" style="1" bestFit="1" customWidth="1"/>
    <col min="957" max="957" width="3.75" style="1" bestFit="1" customWidth="1"/>
    <col min="958" max="958" width="8.875" style="1" bestFit="1" customWidth="1"/>
    <col min="959" max="959" width="6" style="1" bestFit="1" customWidth="1"/>
    <col min="960" max="960" width="3.875" style="1" bestFit="1" customWidth="1"/>
    <col min="961" max="961" width="3.75" style="1" bestFit="1" customWidth="1"/>
    <col min="962" max="962" width="9" style="1" bestFit="1" customWidth="1"/>
    <col min="963" max="963" width="6" style="1" bestFit="1" customWidth="1"/>
    <col min="964" max="964" width="9" style="1" bestFit="1" customWidth="1"/>
    <col min="965" max="965" width="6" style="1" bestFit="1" customWidth="1"/>
    <col min="966" max="966" width="9" style="1" bestFit="1" customWidth="1"/>
    <col min="967" max="967" width="5.875" style="1" bestFit="1" customWidth="1"/>
    <col min="968" max="968" width="3.625" style="1" bestFit="1" customWidth="1"/>
    <col min="969" max="969" width="8.875" style="1" bestFit="1" customWidth="1"/>
    <col min="970" max="970" width="5.875" style="1" bestFit="1" customWidth="1"/>
    <col min="971" max="971" width="8.875" style="1" bestFit="1" customWidth="1"/>
    <col min="972" max="972" width="5.875" style="1" bestFit="1" customWidth="1"/>
    <col min="973" max="973" width="8.875" style="1" bestFit="1" customWidth="1"/>
    <col min="974" max="974" width="5.75" style="1" bestFit="1" customWidth="1"/>
    <col min="975" max="975" width="3.75" style="1" bestFit="1" customWidth="1"/>
    <col min="976" max="976" width="8.75" style="1" bestFit="1" customWidth="1"/>
    <col min="977" max="977" width="5.875" style="1" bestFit="1" customWidth="1"/>
    <col min="978" max="979" width="3.625" style="1" bestFit="1" customWidth="1"/>
    <col min="980" max="980" width="3.75" style="1" bestFit="1" customWidth="1"/>
    <col min="981" max="981" width="8.875" style="1" bestFit="1" customWidth="1"/>
    <col min="982" max="982" width="5.75" style="1" bestFit="1" customWidth="1"/>
    <col min="983" max="983" width="8.75" style="1" bestFit="1" customWidth="1"/>
    <col min="984" max="984" width="5.75" style="1" bestFit="1" customWidth="1"/>
    <col min="985" max="985" width="3.75" style="1" bestFit="1" customWidth="1"/>
    <col min="986" max="986" width="3.625" style="1" bestFit="1" customWidth="1"/>
    <col min="987" max="987" width="3.875" style="1" bestFit="1" customWidth="1"/>
    <col min="988" max="988" width="8.75" style="1" bestFit="1" customWidth="1"/>
    <col min="989" max="989" width="5.75" style="1" bestFit="1" customWidth="1"/>
    <col min="990" max="990" width="8.75" style="1" bestFit="1" customWidth="1"/>
    <col min="991" max="991" width="5.875" style="1" bestFit="1" customWidth="1"/>
    <col min="992" max="992" width="8.875" style="1" bestFit="1" customWidth="1"/>
    <col min="993" max="993" width="8.25" style="1" bestFit="1" customWidth="1"/>
    <col min="994" max="994" width="5.75" style="1" bestFit="1" customWidth="1"/>
    <col min="995" max="995" width="3.75" style="1" bestFit="1" customWidth="1"/>
    <col min="996" max="996" width="8.75" style="1" bestFit="1" customWidth="1"/>
    <col min="997" max="997" width="5.875" style="1" bestFit="1" customWidth="1"/>
    <col min="998" max="998" width="3.75" style="1" bestFit="1" customWidth="1"/>
    <col min="999" max="999" width="8.875" style="1" bestFit="1" customWidth="1"/>
    <col min="1000" max="1000" width="5.75" style="1" bestFit="1" customWidth="1"/>
    <col min="1001" max="1001" width="8.75" style="1" bestFit="1" customWidth="1"/>
    <col min="1002" max="1002" width="5.75" style="1" bestFit="1" customWidth="1"/>
    <col min="1003" max="1003" width="3.75" style="1" bestFit="1" customWidth="1"/>
    <col min="1004" max="1004" width="8.75" style="1" bestFit="1" customWidth="1"/>
    <col min="1005" max="1005" width="5.75" style="1" bestFit="1" customWidth="1"/>
    <col min="1006" max="1006" width="8.75" style="1" bestFit="1" customWidth="1"/>
    <col min="1007" max="1007" width="5.75" style="1" bestFit="1" customWidth="1"/>
    <col min="1008" max="1009" width="3.75" style="1" bestFit="1" customWidth="1"/>
    <col min="1010" max="1010" width="8.75" style="1" bestFit="1" customWidth="1"/>
    <col min="1011" max="1011" width="5.875" style="1" bestFit="1" customWidth="1"/>
    <col min="1012" max="1012" width="3.75" style="1" bestFit="1" customWidth="1"/>
    <col min="1013" max="1013" width="8.875" style="1" bestFit="1" customWidth="1"/>
    <col min="1014" max="1014" width="5.875" style="1" bestFit="1" customWidth="1"/>
    <col min="1015" max="1015" width="8.875" style="1" bestFit="1" customWidth="1"/>
    <col min="1016" max="1016" width="5.875" style="1" bestFit="1" customWidth="1"/>
    <col min="1017" max="1018" width="3.75" style="1" bestFit="1" customWidth="1"/>
    <col min="1019" max="1019" width="8.875" style="1" bestFit="1" customWidth="1"/>
    <col min="1020" max="1020" width="6" style="1" bestFit="1" customWidth="1"/>
    <col min="1021" max="1021" width="9" style="1" bestFit="1" customWidth="1"/>
    <col min="1022" max="1022" width="5.875" style="1" bestFit="1" customWidth="1"/>
    <col min="1023" max="1023" width="8.875" style="1" bestFit="1" customWidth="1"/>
    <col min="1024" max="1024" width="5.875" style="1" bestFit="1" customWidth="1"/>
    <col min="1025" max="1025" width="8.875" style="1" bestFit="1" customWidth="1"/>
    <col min="1026" max="1026" width="5.875" style="1" bestFit="1" customWidth="1"/>
    <col min="1027" max="1027" width="3.875" style="1" bestFit="1" customWidth="1"/>
    <col min="1028" max="1028" width="8.875" style="1" bestFit="1" customWidth="1"/>
    <col min="1029" max="1029" width="6" style="1" bestFit="1" customWidth="1"/>
    <col min="1030" max="1030" width="3.625" style="1" bestFit="1" customWidth="1"/>
    <col min="1031" max="1031" width="9" style="1" bestFit="1" customWidth="1"/>
    <col min="1032" max="1032" width="6" style="1" bestFit="1" customWidth="1"/>
    <col min="1033" max="1033" width="9" style="1" bestFit="1" customWidth="1"/>
    <col min="1034" max="1034" width="6" style="1" bestFit="1" customWidth="1"/>
    <col min="1035" max="1035" width="3.75" style="1" bestFit="1" customWidth="1"/>
    <col min="1036" max="1036" width="9" style="1" bestFit="1" customWidth="1"/>
    <col min="1037" max="1037" width="5.875" style="1" bestFit="1" customWidth="1"/>
    <col min="1038" max="1038" width="8.875" style="1" bestFit="1" customWidth="1"/>
    <col min="1039" max="1039" width="5.875" style="1" bestFit="1" customWidth="1"/>
    <col min="1040" max="1040" width="8.875" style="1" bestFit="1" customWidth="1"/>
    <col min="1041" max="1041" width="5.875" style="1" bestFit="1" customWidth="1"/>
    <col min="1042" max="1042" width="8.875" style="1" bestFit="1" customWidth="1"/>
    <col min="1043" max="1043" width="6" style="1" bestFit="1" customWidth="1"/>
    <col min="1044" max="1044" width="3.875" style="1" bestFit="1" customWidth="1"/>
    <col min="1045" max="1045" width="3.75" style="1" bestFit="1" customWidth="1"/>
    <col min="1046" max="1046" width="3.875" style="1" bestFit="1" customWidth="1"/>
    <col min="1047" max="1047" width="9" style="1" bestFit="1" customWidth="1"/>
    <col min="1048" max="1048" width="6" style="1" bestFit="1" customWidth="1"/>
    <col min="1049" max="1050" width="3.75" style="1" bestFit="1" customWidth="1"/>
    <col min="1051" max="1051" width="9" style="1" bestFit="1" customWidth="1"/>
    <col min="1052" max="1052" width="5.875" style="1" bestFit="1" customWidth="1"/>
    <col min="1053" max="1053" width="3.625" style="1" bestFit="1" customWidth="1"/>
    <col min="1054" max="1054" width="8.875" style="1" bestFit="1" customWidth="1"/>
    <col min="1055" max="1055" width="5.875" style="1" bestFit="1" customWidth="1"/>
    <col min="1056" max="1056" width="8.875" style="1" bestFit="1" customWidth="1"/>
    <col min="1057" max="1057" width="5.875" style="1" bestFit="1" customWidth="1"/>
    <col min="1058" max="1058" width="3.75" style="1" bestFit="1" customWidth="1"/>
    <col min="1059" max="1059" width="8.875" style="1" bestFit="1" customWidth="1"/>
    <col min="1060" max="1060" width="5.75" style="1" bestFit="1" customWidth="1"/>
    <col min="1061" max="1061" width="8.75" style="1" bestFit="1" customWidth="1"/>
    <col min="1062" max="1062" width="5.75" style="1" bestFit="1" customWidth="1"/>
    <col min="1063" max="1063" width="3.625" style="1" bestFit="1" customWidth="1"/>
    <col min="1064" max="1064" width="3.75" style="1" bestFit="1" customWidth="1"/>
    <col min="1065" max="1065" width="8.75" style="1" bestFit="1" customWidth="1"/>
    <col min="1066" max="1066" width="5.875" style="1" bestFit="1" customWidth="1"/>
    <col min="1067" max="1067" width="8.875" style="1" bestFit="1" customWidth="1"/>
    <col min="1068" max="1068" width="5.875" style="1" bestFit="1" customWidth="1"/>
    <col min="1069" max="1069" width="3.75" style="1" bestFit="1" customWidth="1"/>
    <col min="1070" max="1070" width="8.875" style="1" bestFit="1" customWidth="1"/>
    <col min="1071" max="1071" width="5.75" style="1" bestFit="1" customWidth="1"/>
    <col min="1072" max="1072" width="8.75" style="1" bestFit="1" customWidth="1"/>
    <col min="1073" max="1073" width="5.75" style="1" bestFit="1" customWidth="1"/>
    <col min="1074" max="1074" width="3.625" style="1" bestFit="1" customWidth="1"/>
    <col min="1075" max="1075" width="3.75" style="1" bestFit="1" customWidth="1"/>
    <col min="1076" max="1076" width="8.75" style="1" bestFit="1" customWidth="1"/>
    <col min="1077" max="1077" width="5.75" style="1" bestFit="1" customWidth="1"/>
    <col min="1078" max="1078" width="8.75" style="1" bestFit="1" customWidth="1"/>
    <col min="1079" max="1079" width="5.875" style="1" bestFit="1" customWidth="1"/>
    <col min="1080" max="1080" width="8.875" style="1" bestFit="1" customWidth="1"/>
    <col min="1081" max="1081" width="8.375" style="1" bestFit="1" customWidth="1"/>
    <col min="1082" max="1082" width="5.75" style="1" bestFit="1" customWidth="1"/>
    <col min="1083" max="1084" width="3.625" style="1" bestFit="1" customWidth="1"/>
    <col min="1085" max="1085" width="3.75" style="1" bestFit="1" customWidth="1"/>
    <col min="1086" max="1086" width="8.75" style="1" bestFit="1" customWidth="1"/>
    <col min="1087" max="1087" width="5.75" style="1" bestFit="1" customWidth="1"/>
    <col min="1088" max="1088" width="3.875" style="1" bestFit="1" customWidth="1"/>
    <col min="1089" max="1089" width="3.75" style="1" bestFit="1" customWidth="1"/>
    <col min="1090" max="1090" width="8.75" style="1" bestFit="1" customWidth="1"/>
    <col min="1091" max="1091" width="5.875" style="1" bestFit="1" customWidth="1"/>
    <col min="1092" max="1092" width="8.875" style="1" bestFit="1" customWidth="1"/>
    <col min="1093" max="1093" width="5.875" style="1" bestFit="1" customWidth="1"/>
    <col min="1094" max="1094" width="8.875" style="1" bestFit="1" customWidth="1"/>
    <col min="1095" max="1095" width="5.875" style="1" bestFit="1" customWidth="1"/>
    <col min="1096" max="1096" width="3.75" style="1" bestFit="1" customWidth="1"/>
    <col min="1097" max="1097" width="8.875" style="1" bestFit="1" customWidth="1"/>
    <col min="1098" max="1098" width="5.75" style="1" bestFit="1" customWidth="1"/>
    <col min="1099" max="1099" width="8.75" style="1" bestFit="1" customWidth="1"/>
    <col min="1100" max="1100" width="5.75" style="1" bestFit="1" customWidth="1"/>
    <col min="1101" max="1101" width="8.75" style="1" bestFit="1" customWidth="1"/>
    <col min="1102" max="1102" width="5.75" style="1" bestFit="1" customWidth="1"/>
    <col min="1103" max="1103" width="8.75" style="1" bestFit="1" customWidth="1"/>
    <col min="1104" max="1104" width="5.75" style="1" bestFit="1" customWidth="1"/>
    <col min="1105" max="1105" width="8.75" style="1" bestFit="1" customWidth="1"/>
    <col min="1106" max="1106" width="5.875" style="1" bestFit="1" customWidth="1"/>
    <col min="1107" max="1107" width="3.625" style="1" bestFit="1" customWidth="1"/>
    <col min="1108" max="1108" width="8.875" style="1" bestFit="1" customWidth="1"/>
    <col min="1109" max="1109" width="5.75" style="1" bestFit="1" customWidth="1"/>
    <col min="1110" max="1112" width="3.75" style="1" bestFit="1" customWidth="1"/>
    <col min="1113" max="1113" width="8.75" style="1" bestFit="1" customWidth="1"/>
    <col min="1114" max="1114" width="5.875" style="1" bestFit="1" customWidth="1"/>
    <col min="1115" max="1115" width="8.875" style="1" bestFit="1" customWidth="1"/>
    <col min="1116" max="1116" width="5.875" style="1" bestFit="1" customWidth="1"/>
    <col min="1117" max="1117" width="8.875" style="1" bestFit="1" customWidth="1"/>
    <col min="1118" max="1118" width="5.875" style="1" bestFit="1" customWidth="1"/>
    <col min="1119" max="1119" width="3.75" style="1" bestFit="1" customWidth="1"/>
    <col min="1120" max="1120" width="8.875" style="1" bestFit="1" customWidth="1"/>
    <col min="1121" max="1121" width="5.75" style="1" bestFit="1" customWidth="1"/>
    <col min="1122" max="1122" width="8.75" style="1" bestFit="1" customWidth="1"/>
    <col min="1123" max="1123" width="5.75" style="1" bestFit="1" customWidth="1"/>
    <col min="1124" max="1124" width="3.75" style="1" bestFit="1" customWidth="1"/>
    <col min="1125" max="1125" width="8.75" style="1" bestFit="1" customWidth="1"/>
    <col min="1126" max="1126" width="5.75" style="1" bestFit="1" customWidth="1"/>
    <col min="1127" max="1127" width="3.75" style="1" bestFit="1" customWidth="1"/>
    <col min="1128" max="1128" width="3.625" style="1" bestFit="1" customWidth="1"/>
    <col min="1129" max="1129" width="3.75" style="1" bestFit="1" customWidth="1"/>
    <col min="1130" max="1130" width="8.75" style="1" bestFit="1" customWidth="1"/>
    <col min="1131" max="1131" width="5.75" style="1" bestFit="1" customWidth="1"/>
    <col min="1132" max="1132" width="3.625" style="1" bestFit="1" customWidth="1"/>
    <col min="1133" max="1133" width="8.75" style="1" bestFit="1" customWidth="1"/>
    <col min="1134" max="1134" width="5.875" style="1" bestFit="1" customWidth="1"/>
    <col min="1135" max="1135" width="8.875" style="1" bestFit="1" customWidth="1"/>
    <col min="1136" max="1136" width="5.875" style="1" bestFit="1" customWidth="1"/>
    <col min="1137" max="1137" width="3.75" style="1" bestFit="1" customWidth="1"/>
    <col min="1138" max="1138" width="8.875" style="1" bestFit="1" customWidth="1"/>
    <col min="1139" max="1139" width="5.875" style="1" bestFit="1" customWidth="1"/>
    <col min="1140" max="1140" width="8.875" style="1" bestFit="1" customWidth="1"/>
    <col min="1141" max="1141" width="6" style="1" bestFit="1" customWidth="1"/>
    <col min="1142" max="1142" width="3.75" style="1" bestFit="1" customWidth="1"/>
    <col min="1143" max="1143" width="9" style="1" bestFit="1" customWidth="1"/>
    <col min="1144" max="1144" width="6" style="1" bestFit="1" customWidth="1"/>
    <col min="1145" max="1145" width="3.625" style="1" bestFit="1" customWidth="1"/>
    <col min="1146" max="1146" width="3.75" style="1" bestFit="1" customWidth="1"/>
    <col min="1147" max="1147" width="3.875" style="1" bestFit="1" customWidth="1"/>
    <col min="1148" max="1148" width="9" style="1" bestFit="1" customWidth="1"/>
    <col min="1149" max="1149" width="5.875" style="1" bestFit="1" customWidth="1"/>
    <col min="1150" max="1151" width="3.75" style="1" bestFit="1" customWidth="1"/>
    <col min="1152" max="1152" width="8.875" style="1" bestFit="1" customWidth="1"/>
    <col min="1153" max="1153" width="5.875" style="1" bestFit="1" customWidth="1"/>
    <col min="1154" max="1154" width="8.875" style="1" bestFit="1" customWidth="1"/>
    <col min="1155" max="1155" width="5.875" style="1" bestFit="1" customWidth="1"/>
    <col min="1156" max="1156" width="3.75" style="1" bestFit="1" customWidth="1"/>
    <col min="1157" max="1157" width="3.875" style="1" bestFit="1" customWidth="1"/>
    <col min="1158" max="1158" width="3.75" style="1" bestFit="1" customWidth="1"/>
    <col min="1159" max="1159" width="8.875" style="1" bestFit="1" customWidth="1"/>
    <col min="1160" max="1160" width="6" style="1" bestFit="1" customWidth="1"/>
    <col min="1161" max="1161" width="9" style="1" bestFit="1" customWidth="1"/>
    <col min="1162" max="1162" width="5.875" style="1" bestFit="1" customWidth="1"/>
    <col min="1163" max="1163" width="3.75" style="1" bestFit="1" customWidth="1"/>
    <col min="1164" max="1164" width="8.875" style="1" bestFit="1" customWidth="1"/>
    <col min="1165" max="1165" width="6" style="1" bestFit="1" customWidth="1"/>
    <col min="1166" max="1166" width="3.75" style="1" bestFit="1" customWidth="1"/>
    <col min="1167" max="1167" width="9" style="1" bestFit="1" customWidth="1"/>
    <col min="1168" max="1168" width="6" style="1" bestFit="1" customWidth="1"/>
    <col min="1169" max="1169" width="9" style="1" bestFit="1" customWidth="1"/>
    <col min="1170" max="1170" width="6" style="1" bestFit="1" customWidth="1"/>
    <col min="1171" max="1171" width="3.625" style="1" bestFit="1" customWidth="1"/>
    <col min="1172" max="1172" width="9" style="1" bestFit="1" customWidth="1"/>
    <col min="1173" max="1173" width="5.875" style="1" bestFit="1" customWidth="1"/>
    <col min="1174" max="1174" width="3.625" style="1" bestFit="1" customWidth="1"/>
    <col min="1175" max="1175" width="8.875" style="1" bestFit="1" customWidth="1"/>
    <col min="1176" max="1176" width="5.875" style="1" bestFit="1" customWidth="1"/>
    <col min="1177" max="1178" width="3.875" style="1" bestFit="1" customWidth="1"/>
    <col min="1179" max="1179" width="3.625" style="1" bestFit="1" customWidth="1"/>
    <col min="1180" max="1180" width="8.875" style="1" bestFit="1" customWidth="1"/>
    <col min="1181" max="1181" width="6" style="1" bestFit="1" customWidth="1"/>
    <col min="1182" max="1182" width="3.75" style="1" bestFit="1" customWidth="1"/>
    <col min="1183" max="1183" width="3.875" style="1" bestFit="1" customWidth="1"/>
    <col min="1184" max="1185" width="3.625" style="1" bestFit="1" customWidth="1"/>
    <col min="1186" max="1186" width="9" style="1" bestFit="1" customWidth="1"/>
    <col min="1187" max="1187" width="5.875" style="1" bestFit="1" customWidth="1"/>
    <col min="1188" max="1188" width="8.875" style="1" bestFit="1" customWidth="1"/>
    <col min="1189" max="1189" width="6" style="1" bestFit="1" customWidth="1"/>
    <col min="1190" max="1190" width="3.875" style="1" bestFit="1" customWidth="1"/>
    <col min="1191" max="1191" width="3.75" style="1" bestFit="1" customWidth="1"/>
    <col min="1192" max="1192" width="9" style="1" bestFit="1" customWidth="1"/>
    <col min="1193" max="1193" width="6" style="1" bestFit="1" customWidth="1"/>
    <col min="1194" max="1194" width="3.75" style="1" bestFit="1" customWidth="1"/>
    <col min="1195" max="1195" width="9" style="1" bestFit="1" customWidth="1"/>
    <col min="1196" max="1196" width="6" style="1" bestFit="1" customWidth="1"/>
    <col min="1197" max="1197" width="3.75" style="1" bestFit="1" customWidth="1"/>
    <col min="1198" max="1199" width="3.875" style="1" bestFit="1" customWidth="1"/>
    <col min="1200" max="1200" width="9" style="1" bestFit="1" customWidth="1"/>
    <col min="1201" max="1201" width="5.875" style="1" bestFit="1" customWidth="1"/>
    <col min="1202" max="1202" width="3.625" style="1" bestFit="1" customWidth="1"/>
    <col min="1203" max="1203" width="8.875" style="1" bestFit="1" customWidth="1"/>
    <col min="1204" max="1204" width="5.875" style="1" bestFit="1" customWidth="1"/>
    <col min="1205" max="1206" width="3.625" style="1" bestFit="1" customWidth="1"/>
    <col min="1207" max="1207" width="8.875" style="1" bestFit="1" customWidth="1"/>
    <col min="1208" max="1208" width="5.875" style="1" bestFit="1" customWidth="1"/>
    <col min="1209" max="1209" width="3.75" style="1" bestFit="1" customWidth="1"/>
    <col min="1210" max="1210" width="3.875" style="1" bestFit="1" customWidth="1"/>
    <col min="1211" max="1211" width="8.875" style="1" bestFit="1" customWidth="1"/>
    <col min="1212" max="1212" width="5.875" style="1" bestFit="1" customWidth="1"/>
    <col min="1213" max="1213" width="8.875" style="1" bestFit="1" customWidth="1"/>
    <col min="1214" max="1214" width="6" style="1" bestFit="1" customWidth="1"/>
    <col min="1215" max="1215" width="3.625" style="1" bestFit="1" customWidth="1"/>
    <col min="1216" max="1216" width="9" style="1" bestFit="1" customWidth="1"/>
    <col min="1217" max="1217" width="5.75" style="1" bestFit="1" customWidth="1"/>
    <col min="1218" max="1218" width="3.75" style="1" bestFit="1" customWidth="1"/>
    <col min="1219" max="1219" width="3.875" style="1" bestFit="1" customWidth="1"/>
    <col min="1220" max="1220" width="8.75" style="1" bestFit="1" customWidth="1"/>
    <col min="1221" max="1221" width="5.75" style="1" bestFit="1" customWidth="1"/>
    <col min="1222" max="1222" width="3.875" style="1" bestFit="1" customWidth="1"/>
    <col min="1223" max="1223" width="3.75" style="1" bestFit="1" customWidth="1"/>
    <col min="1224" max="1224" width="3.875" style="1" bestFit="1" customWidth="1"/>
    <col min="1225" max="1225" width="3.75" style="1" bestFit="1" customWidth="1"/>
    <col min="1226" max="1226" width="8.75" style="1" bestFit="1" customWidth="1"/>
    <col min="1227" max="1227" width="5.875" style="1" bestFit="1" customWidth="1"/>
    <col min="1228" max="1228" width="8.875" style="1" bestFit="1" customWidth="1"/>
    <col min="1229" max="1229" width="5.875" style="1" bestFit="1" customWidth="1"/>
    <col min="1230" max="1232" width="3.75" style="1" bestFit="1" customWidth="1"/>
    <col min="1233" max="1233" width="8.875" style="1" bestFit="1" customWidth="1"/>
    <col min="1234" max="1234" width="5.75" style="1" bestFit="1" customWidth="1"/>
    <col min="1235" max="1235" width="8.75" style="1" bestFit="1" customWidth="1"/>
    <col min="1236" max="1236" width="5.75" style="1" bestFit="1" customWidth="1"/>
    <col min="1237" max="1237" width="3.75" style="1" bestFit="1" customWidth="1"/>
    <col min="1238" max="1238" width="8.75" style="1" bestFit="1" customWidth="1"/>
    <col min="1239" max="1239" width="5.75" style="1" bestFit="1" customWidth="1"/>
    <col min="1240" max="1240" width="3.75" style="1" bestFit="1" customWidth="1"/>
    <col min="1241" max="1241" width="3.875" style="1" bestFit="1" customWidth="1"/>
    <col min="1242" max="1242" width="3.625" style="1" bestFit="1" customWidth="1"/>
    <col min="1243" max="1243" width="8.75" style="1" bestFit="1" customWidth="1"/>
    <col min="1244" max="1244" width="5.75" style="1" bestFit="1" customWidth="1"/>
    <col min="1245" max="1245" width="3.75" style="1" bestFit="1" customWidth="1"/>
    <col min="1246" max="1246" width="8.75" style="1" bestFit="1" customWidth="1"/>
    <col min="1247" max="1247" width="5.875" style="1" bestFit="1" customWidth="1"/>
    <col min="1248" max="1248" width="3.75" style="1" bestFit="1" customWidth="1"/>
    <col min="1249" max="1249" width="3.625" style="1" bestFit="1" customWidth="1"/>
    <col min="1250" max="1250" width="8.875" style="1" bestFit="1" customWidth="1"/>
    <col min="1251" max="1251" width="8.375" style="1" bestFit="1" customWidth="1"/>
    <col min="1252" max="1252" width="5.75" style="1" bestFit="1" customWidth="1"/>
    <col min="1253" max="1253" width="3.75" style="1" bestFit="1" customWidth="1"/>
    <col min="1254" max="1256" width="3.625" style="1" bestFit="1" customWidth="1"/>
    <col min="1257" max="1257" width="8.75" style="1" bestFit="1" customWidth="1"/>
    <col min="1258" max="1258" width="5.75" style="1" bestFit="1" customWidth="1"/>
    <col min="1259" max="1259" width="3.625" style="1" bestFit="1" customWidth="1"/>
    <col min="1260" max="1260" width="8.75" style="1" bestFit="1" customWidth="1"/>
    <col min="1261" max="1261" width="5.875" style="1" bestFit="1" customWidth="1"/>
    <col min="1262" max="1264" width="3.75" style="1" bestFit="1" customWidth="1"/>
    <col min="1265" max="1265" width="8.875" style="1" bestFit="1" customWidth="1"/>
    <col min="1266" max="1266" width="5.875" style="1" bestFit="1" customWidth="1"/>
    <col min="1267" max="1267" width="8.875" style="1" bestFit="1" customWidth="1"/>
    <col min="1268" max="1268" width="5.875" style="1" bestFit="1" customWidth="1"/>
    <col min="1269" max="1269" width="3.75" style="1" bestFit="1" customWidth="1"/>
    <col min="1270" max="1270" width="8.875" style="1" bestFit="1" customWidth="1"/>
    <col min="1271" max="1271" width="5.75" style="1" bestFit="1" customWidth="1"/>
    <col min="1272" max="1272" width="8.75" style="1" bestFit="1" customWidth="1"/>
    <col min="1273" max="1273" width="5.75" style="1" bestFit="1" customWidth="1"/>
    <col min="1274" max="1274" width="8.75" style="1" bestFit="1" customWidth="1"/>
    <col min="1275" max="1275" width="5.875" style="1" bestFit="1" customWidth="1"/>
    <col min="1276" max="1276" width="8.875" style="1" bestFit="1" customWidth="1"/>
    <col min="1277" max="1277" width="5.75" style="1" bestFit="1" customWidth="1"/>
    <col min="1278" max="1278" width="8.75" style="1" bestFit="1" customWidth="1"/>
    <col min="1279" max="1279" width="5.75" style="1" bestFit="1" customWidth="1"/>
    <col min="1280" max="1281" width="3.875" style="1" bestFit="1" customWidth="1"/>
    <col min="1282" max="1282" width="8.75" style="1" bestFit="1" customWidth="1"/>
    <col min="1283" max="1283" width="5.875" style="1" bestFit="1" customWidth="1"/>
    <col min="1284" max="1285" width="3.75" style="1" bestFit="1" customWidth="1"/>
    <col min="1286" max="1286" width="8.875" style="1" bestFit="1" customWidth="1"/>
    <col min="1287" max="1287" width="5.875" style="1" bestFit="1" customWidth="1"/>
    <col min="1288" max="1288" width="3.875" style="1" bestFit="1" customWidth="1"/>
    <col min="1289" max="1290" width="3.75" style="1" bestFit="1" customWidth="1"/>
    <col min="1291" max="1291" width="8.875" style="1" bestFit="1" customWidth="1"/>
    <col min="1292" max="1292" width="5.875" style="1" bestFit="1" customWidth="1"/>
    <col min="1293" max="1293" width="8.875" style="1" bestFit="1" customWidth="1"/>
    <col min="1294" max="1294" width="5.75" style="1" bestFit="1" customWidth="1"/>
    <col min="1295" max="1295" width="3.75" style="1" bestFit="1" customWidth="1"/>
    <col min="1296" max="1296" width="8.75" style="1" bestFit="1" customWidth="1"/>
    <col min="1297" max="1297" width="5.75" style="1" bestFit="1" customWidth="1"/>
    <col min="1298" max="1298" width="3.875" style="1" bestFit="1" customWidth="1"/>
    <col min="1299" max="1299" width="3.75" style="1" bestFit="1" customWidth="1"/>
    <col min="1300" max="1300" width="8.75" style="1" bestFit="1" customWidth="1"/>
    <col min="1301" max="1301" width="5.75" style="1" bestFit="1" customWidth="1"/>
    <col min="1302" max="1302" width="3.625" style="1" bestFit="1" customWidth="1"/>
    <col min="1303" max="1303" width="8.75" style="1" bestFit="1" customWidth="1"/>
    <col min="1304" max="1304" width="5.75" style="1" bestFit="1" customWidth="1"/>
    <col min="1305" max="1305" width="3.75" style="1" bestFit="1" customWidth="1"/>
    <col min="1306" max="1306" width="8.75" style="1" bestFit="1" customWidth="1"/>
    <col min="1307" max="1307" width="5.875" style="1" bestFit="1" customWidth="1"/>
    <col min="1308" max="1309" width="3.75" style="1" bestFit="1" customWidth="1"/>
    <col min="1310" max="1310" width="8.875" style="1" bestFit="1" customWidth="1"/>
    <col min="1311" max="1311" width="5.875" style="1" bestFit="1" customWidth="1"/>
    <col min="1312" max="1312" width="8.875" style="1" bestFit="1" customWidth="1"/>
    <col min="1313" max="1313" width="6" style="1" bestFit="1" customWidth="1"/>
    <col min="1314" max="1314" width="3.875" style="1" bestFit="1" customWidth="1"/>
    <col min="1315" max="1315" width="3.625" style="1" bestFit="1" customWidth="1"/>
    <col min="1316" max="1316" width="9" style="1"/>
    <col min="1317" max="1317" width="6" style="1" bestFit="1" customWidth="1"/>
    <col min="1318" max="1319" width="3.625" style="1" bestFit="1" customWidth="1"/>
    <col min="1320" max="1320" width="9" style="1"/>
    <col min="1321" max="1321" width="6" style="1" bestFit="1" customWidth="1"/>
    <col min="1322" max="1322" width="3.625" style="1" bestFit="1" customWidth="1"/>
    <col min="1323" max="1323" width="9" style="1"/>
    <col min="1324" max="1324" width="5.875" style="1" bestFit="1" customWidth="1"/>
    <col min="1325" max="1325" width="8.875" style="1" bestFit="1" customWidth="1"/>
    <col min="1326" max="1326" width="5.875" style="1" bestFit="1" customWidth="1"/>
    <col min="1327" max="1327" width="3.75" style="1" bestFit="1" customWidth="1"/>
    <col min="1328" max="1328" width="8.875" style="1" bestFit="1" customWidth="1"/>
    <col min="1329" max="1329" width="5.875" style="1" bestFit="1" customWidth="1"/>
    <col min="1330" max="1330" width="3.875" style="1" bestFit="1" customWidth="1"/>
    <col min="1331" max="1331" width="8.875" style="1" bestFit="1" customWidth="1"/>
    <col min="1332" max="1332" width="5.875" style="1" bestFit="1" customWidth="1"/>
    <col min="1333" max="1333" width="8.875" style="1" bestFit="1" customWidth="1"/>
    <col min="1334" max="1334" width="6" style="1" bestFit="1" customWidth="1"/>
    <col min="1335" max="1335" width="3.75" style="1" bestFit="1" customWidth="1"/>
    <col min="1336" max="1336" width="9" style="1"/>
    <col min="1337" max="1337" width="5.875" style="1" bestFit="1" customWidth="1"/>
    <col min="1338" max="1338" width="8.875" style="1" bestFit="1" customWidth="1"/>
    <col min="1339" max="1339" width="5.875" style="1" bestFit="1" customWidth="1"/>
    <col min="1340" max="1340" width="8.875" style="1" bestFit="1" customWidth="1"/>
    <col min="1341" max="1341" width="6" style="1" bestFit="1" customWidth="1"/>
    <col min="1342" max="1342" width="3.875" style="1" bestFit="1" customWidth="1"/>
    <col min="1343" max="1344" width="3.75" style="1" bestFit="1" customWidth="1"/>
    <col min="1345" max="1345" width="9" style="1"/>
    <col min="1346" max="1346" width="6" style="1" bestFit="1" customWidth="1"/>
    <col min="1347" max="1347" width="9" style="1"/>
    <col min="1348" max="1348" width="6" style="1" bestFit="1" customWidth="1"/>
    <col min="1349" max="1349" width="3.75" style="1" bestFit="1" customWidth="1"/>
    <col min="1350" max="1350" width="9" style="1"/>
    <col min="1351" max="1351" width="5.875" style="1" bestFit="1" customWidth="1"/>
    <col min="1352" max="1352" width="8.875" style="1" bestFit="1" customWidth="1"/>
    <col min="1353" max="1353" width="5.875" style="1" bestFit="1" customWidth="1"/>
    <col min="1354" max="1354" width="8.875" style="1" bestFit="1" customWidth="1"/>
    <col min="1355" max="1355" width="5.875" style="1" bestFit="1" customWidth="1"/>
    <col min="1356" max="1356" width="8.875" style="1" bestFit="1" customWidth="1"/>
    <col min="1357" max="1357" width="5.875" style="1" bestFit="1" customWidth="1"/>
    <col min="1358" max="1358" width="8.875" style="1" bestFit="1" customWidth="1"/>
    <col min="1359" max="1359" width="6" style="1" bestFit="1" customWidth="1"/>
    <col min="1360" max="1360" width="3.75" style="1" bestFit="1" customWidth="1"/>
    <col min="1361" max="1361" width="3.875" style="1" bestFit="1" customWidth="1"/>
    <col min="1362" max="1362" width="9" style="1"/>
    <col min="1363" max="1363" width="5.875" style="1" bestFit="1" customWidth="1"/>
    <col min="1364" max="1364" width="8.875" style="1" bestFit="1" customWidth="1"/>
    <col min="1365" max="1365" width="6" style="1" bestFit="1" customWidth="1"/>
    <col min="1366" max="1366" width="3.625" style="1" bestFit="1" customWidth="1"/>
    <col min="1367" max="1367" width="9" style="1"/>
    <col min="1368" max="1368" width="6" style="1" bestFit="1" customWidth="1"/>
    <col min="1369" max="1369" width="3.75" style="1" bestFit="1" customWidth="1"/>
    <col min="1370" max="1370" width="9" style="1"/>
    <col min="1371" max="1371" width="6" style="1" bestFit="1" customWidth="1"/>
    <col min="1372" max="1372" width="9" style="1"/>
    <col min="1373" max="1373" width="5.875" style="1" bestFit="1" customWidth="1"/>
    <col min="1374" max="1374" width="3.875" style="1" bestFit="1" customWidth="1"/>
    <col min="1375" max="1375" width="8.875" style="1" bestFit="1" customWidth="1"/>
    <col min="1376" max="1376" width="5.875" style="1" bestFit="1" customWidth="1"/>
    <col min="1377" max="1377" width="8.875" style="1" bestFit="1" customWidth="1"/>
    <col min="1378" max="1378" width="5.875" style="1" bestFit="1" customWidth="1"/>
    <col min="1379" max="1379" width="3.625" style="1" bestFit="1" customWidth="1"/>
    <col min="1380" max="1380" width="8.875" style="1" bestFit="1" customWidth="1"/>
    <col min="1381" max="1381" width="5.875" style="1" bestFit="1" customWidth="1"/>
    <col min="1382" max="1382" width="8.875" style="1" bestFit="1" customWidth="1"/>
    <col min="1383" max="1383" width="6" style="1" bestFit="1" customWidth="1"/>
    <col min="1384" max="1384" width="3.75" style="1" bestFit="1" customWidth="1"/>
    <col min="1385" max="1385" width="9" style="1"/>
    <col min="1386" max="1386" width="5.75" style="1" bestFit="1" customWidth="1"/>
    <col min="1387" max="1388" width="3.75" style="1" bestFit="1" customWidth="1"/>
    <col min="1389" max="1389" width="8.75" style="1" bestFit="1" customWidth="1"/>
    <col min="1390" max="1390" width="5.75" style="1" bestFit="1" customWidth="1"/>
    <col min="1391" max="1391" width="3.75" style="1" bestFit="1" customWidth="1"/>
    <col min="1392" max="1392" width="8.75" style="1" bestFit="1" customWidth="1"/>
    <col min="1393" max="1393" width="5.875" style="1" bestFit="1" customWidth="1"/>
    <col min="1394" max="1394" width="3.875" style="1" bestFit="1" customWidth="1"/>
    <col min="1395" max="1395" width="8.875" style="1" bestFit="1" customWidth="1"/>
    <col min="1396" max="1396" width="5.875" style="1" bestFit="1" customWidth="1"/>
    <col min="1397" max="1397" width="8.875" style="1" bestFit="1" customWidth="1"/>
    <col min="1398" max="1398" width="5.875" style="1" bestFit="1" customWidth="1"/>
    <col min="1399" max="1399" width="3.625" style="1" bestFit="1" customWidth="1"/>
    <col min="1400" max="1400" width="8.875" style="1" bestFit="1" customWidth="1"/>
    <col min="1401" max="1401" width="5.75" style="1" bestFit="1" customWidth="1"/>
    <col min="1402" max="1402" width="3.75" style="1" bestFit="1" customWidth="1"/>
    <col min="1403" max="1403" width="8.75" style="1" bestFit="1" customWidth="1"/>
    <col min="1404" max="1404" width="5.75" style="1" bestFit="1" customWidth="1"/>
    <col min="1405" max="1405" width="3.75" style="1" bestFit="1" customWidth="1"/>
    <col min="1406" max="1406" width="3.875" style="1" bestFit="1" customWidth="1"/>
    <col min="1407" max="1408" width="3.75" style="1" bestFit="1" customWidth="1"/>
    <col min="1409" max="1409" width="8.75" style="1" bestFit="1" customWidth="1"/>
    <col min="1410" max="1410" width="5.75" style="1" bestFit="1" customWidth="1"/>
    <col min="1411" max="1412" width="3.75" style="1" bestFit="1" customWidth="1"/>
    <col min="1413" max="1413" width="8.75" style="1" bestFit="1" customWidth="1"/>
    <col min="1414" max="1414" width="5.875" style="1" bestFit="1" customWidth="1"/>
    <col min="1415" max="1415" width="8.875" style="1" bestFit="1" customWidth="1"/>
    <col min="1416" max="1416" width="8.375" style="1" bestFit="1" customWidth="1"/>
    <col min="1417" max="1417" width="5.75" style="1" bestFit="1" customWidth="1"/>
    <col min="1418" max="1418" width="3.875" style="1" bestFit="1" customWidth="1"/>
    <col min="1419" max="1419" width="8.75" style="1" bestFit="1" customWidth="1"/>
    <col min="1420" max="1420" width="5.875" style="1" bestFit="1" customWidth="1"/>
    <col min="1421" max="1421" width="3.625" style="1" bestFit="1" customWidth="1"/>
    <col min="1422" max="1422" width="8.875" style="1" bestFit="1" customWidth="1"/>
    <col min="1423" max="1423" width="5.75" style="1" bestFit="1" customWidth="1"/>
    <col min="1424" max="1424" width="3.875" style="1" bestFit="1" customWidth="1"/>
    <col min="1425" max="1425" width="8.75" style="1" bestFit="1" customWidth="1"/>
    <col min="1426" max="1426" width="5.75" style="1" bestFit="1" customWidth="1"/>
    <col min="1427" max="1427" width="3.625" style="1" bestFit="1" customWidth="1"/>
    <col min="1428" max="1428" width="3.875" style="1" bestFit="1" customWidth="1"/>
    <col min="1429" max="1429" width="3.75" style="1" bestFit="1" customWidth="1"/>
    <col min="1430" max="1430" width="8.75" style="1" bestFit="1" customWidth="1"/>
    <col min="1431" max="1431" width="5.75" style="1" bestFit="1" customWidth="1"/>
    <col min="1432" max="1432" width="8.75" style="1" bestFit="1" customWidth="1"/>
    <col min="1433" max="1433" width="5.75" style="1" bestFit="1" customWidth="1"/>
    <col min="1434" max="1434" width="3.75" style="1" bestFit="1" customWidth="1"/>
    <col min="1435" max="1435" width="8.75" style="1" bestFit="1" customWidth="1"/>
    <col min="1436" max="1436" width="5.875" style="1" bestFit="1" customWidth="1"/>
    <col min="1437" max="1437" width="3.75" style="1" bestFit="1" customWidth="1"/>
    <col min="1438" max="1438" width="3.875" style="1" bestFit="1" customWidth="1"/>
    <col min="1439" max="1439" width="3.625" style="1" bestFit="1" customWidth="1"/>
    <col min="1440" max="1440" width="8.875" style="1" bestFit="1" customWidth="1"/>
    <col min="1441" max="1441" width="5.75" style="1" bestFit="1" customWidth="1"/>
    <col min="1442" max="1442" width="3.625" style="1" bestFit="1" customWidth="1"/>
    <col min="1443" max="1443" width="8.75" style="1" bestFit="1" customWidth="1"/>
    <col min="1444" max="1444" width="5.75" style="1" bestFit="1" customWidth="1"/>
    <col min="1445" max="1445" width="3.75" style="1" bestFit="1" customWidth="1"/>
    <col min="1446" max="1446" width="8.75" style="1" bestFit="1" customWidth="1"/>
    <col min="1447" max="1447" width="5.875" style="1" bestFit="1" customWidth="1"/>
    <col min="1448" max="1448" width="3.875" style="1" bestFit="1" customWidth="1"/>
    <col min="1449" max="1449" width="3.75" style="1" bestFit="1" customWidth="1"/>
    <col min="1450" max="1450" width="8.875" style="1" bestFit="1" customWidth="1"/>
    <col min="1451" max="1451" width="5.875" style="1" bestFit="1" customWidth="1"/>
    <col min="1452" max="1452" width="3.75" style="1" bestFit="1" customWidth="1"/>
    <col min="1453" max="1453" width="3.875" style="1" bestFit="1" customWidth="1"/>
    <col min="1454" max="1454" width="3.625" style="1" bestFit="1" customWidth="1"/>
    <col min="1455" max="1455" width="3.75" style="1" bestFit="1" customWidth="1"/>
    <col min="1456" max="1456" width="8.875" style="1" bestFit="1" customWidth="1"/>
    <col min="1457" max="1457" width="5.75" style="1" bestFit="1" customWidth="1"/>
    <col min="1458" max="1460" width="3.75" style="1" bestFit="1" customWidth="1"/>
    <col min="1461" max="1461" width="8.75" style="1" bestFit="1" customWidth="1"/>
    <col min="1462" max="1462" width="5.75" style="1" bestFit="1" customWidth="1"/>
    <col min="1463" max="1463" width="3.875" style="1" bestFit="1" customWidth="1"/>
    <col min="1464" max="1465" width="3.625" style="1" bestFit="1" customWidth="1"/>
    <col min="1466" max="1466" width="8.75" style="1" bestFit="1" customWidth="1"/>
    <col min="1467" max="1467" width="5.75" style="1" bestFit="1" customWidth="1"/>
    <col min="1468" max="1469" width="3.75" style="1" bestFit="1" customWidth="1"/>
    <col min="1470" max="1470" width="8.75" style="1" bestFit="1" customWidth="1"/>
    <col min="1471" max="1471" width="5.75" style="1" bestFit="1" customWidth="1"/>
    <col min="1472" max="1472" width="3.875" style="1" bestFit="1" customWidth="1"/>
    <col min="1473" max="1473" width="8.75" style="1" bestFit="1" customWidth="1"/>
    <col min="1474" max="1474" width="5.875" style="1" bestFit="1" customWidth="1"/>
    <col min="1475" max="1475" width="3.75" style="1" bestFit="1" customWidth="1"/>
    <col min="1476" max="1476" width="3.875" style="1" bestFit="1" customWidth="1"/>
    <col min="1477" max="1477" width="8.875" style="1" bestFit="1" customWidth="1"/>
    <col min="1478" max="1478" width="5.875" style="1" bestFit="1" customWidth="1"/>
    <col min="1479" max="1479" width="3.875" style="1" bestFit="1" customWidth="1"/>
    <col min="1480" max="1480" width="8.875" style="1" bestFit="1" customWidth="1"/>
    <col min="1481" max="1481" width="5.875" style="1" bestFit="1" customWidth="1"/>
    <col min="1482" max="1482" width="8.875" style="1" bestFit="1" customWidth="1"/>
    <col min="1483" max="1483" width="6" style="1" bestFit="1" customWidth="1"/>
    <col min="1484" max="1484" width="9" style="1"/>
    <col min="1485" max="1485" width="6" style="1" bestFit="1" customWidth="1"/>
    <col min="1486" max="1486" width="3.875" style="1" bestFit="1" customWidth="1"/>
    <col min="1487" max="1487" width="9" style="1"/>
    <col min="1488" max="1488" width="6" style="1" bestFit="1" customWidth="1"/>
    <col min="1489" max="1489" width="9" style="1"/>
    <col min="1490" max="1490" width="5.875" style="1" bestFit="1" customWidth="1"/>
    <col min="1491" max="1495" width="3.75" style="1" bestFit="1" customWidth="1"/>
    <col min="1496" max="1496" width="8.875" style="1" bestFit="1" customWidth="1"/>
    <col min="1497" max="1497" width="5.875" style="1" bestFit="1" customWidth="1"/>
    <col min="1498" max="1498" width="3.875" style="1" bestFit="1" customWidth="1"/>
    <col min="1499" max="1499" width="8.875" style="1" bestFit="1" customWidth="1"/>
    <col min="1500" max="1500" width="5.875" style="1" bestFit="1" customWidth="1"/>
    <col min="1501" max="1501" width="8.875" style="1" bestFit="1" customWidth="1"/>
    <col min="1502" max="1502" width="6" style="1" bestFit="1" customWidth="1"/>
    <col min="1503" max="1504" width="3.75" style="1" bestFit="1" customWidth="1"/>
    <col min="1505" max="1505" width="9" style="1"/>
    <col min="1506" max="1506" width="5.875" style="1" bestFit="1" customWidth="1"/>
    <col min="1507" max="1507" width="3.75" style="1" bestFit="1" customWidth="1"/>
    <col min="1508" max="1508" width="3.875" style="1" bestFit="1" customWidth="1"/>
    <col min="1509" max="1509" width="3.75" style="1" bestFit="1" customWidth="1"/>
    <col min="1510" max="1510" width="8.875" style="1" bestFit="1" customWidth="1"/>
    <col min="1511" max="1511" width="5.875" style="1" bestFit="1" customWidth="1"/>
    <col min="1512" max="1512" width="3.75" style="1" bestFit="1" customWidth="1"/>
    <col min="1513" max="1513" width="3.875" style="1" bestFit="1" customWidth="1"/>
    <col min="1514" max="1515" width="3.75" style="1" bestFit="1" customWidth="1"/>
    <col min="1516" max="1516" width="8.875" style="1" bestFit="1" customWidth="1"/>
    <col min="1517" max="1517" width="6" style="1" bestFit="1" customWidth="1"/>
    <col min="1518" max="1518" width="3.875" style="1" bestFit="1" customWidth="1"/>
    <col min="1519" max="1519" width="9" style="1"/>
    <col min="1520" max="1520" width="6" style="1" bestFit="1" customWidth="1"/>
    <col min="1521" max="1521" width="3.75" style="1" bestFit="1" customWidth="1"/>
    <col min="1522" max="1522" width="9" style="1"/>
    <col min="1523" max="1523" width="6" style="1" bestFit="1" customWidth="1"/>
    <col min="1524" max="1524" width="9" style="1"/>
    <col min="1525" max="1525" width="5.875" style="1" bestFit="1" customWidth="1"/>
    <col min="1526" max="1526" width="3.875" style="1" bestFit="1" customWidth="1"/>
    <col min="1527" max="1527" width="8.875" style="1" bestFit="1" customWidth="1"/>
    <col min="1528" max="1528" width="5.875" style="1" bestFit="1" customWidth="1"/>
    <col min="1529" max="1529" width="8.875" style="1" bestFit="1" customWidth="1"/>
    <col min="1530" max="1530" width="5.875" style="1" bestFit="1" customWidth="1"/>
    <col min="1531" max="1531" width="3.625" style="1" bestFit="1" customWidth="1"/>
    <col min="1532" max="1532" width="8.875" style="1" bestFit="1" customWidth="1"/>
    <col min="1533" max="1533" width="5.875" style="1" bestFit="1" customWidth="1"/>
    <col min="1534" max="1534" width="8.875" style="1" bestFit="1" customWidth="1"/>
    <col min="1535" max="1535" width="6" style="1" bestFit="1" customWidth="1"/>
    <col min="1536" max="1536" width="9" style="1"/>
    <col min="1537" max="1537" width="5.875" style="1" bestFit="1" customWidth="1"/>
    <col min="1538" max="1538" width="8.875" style="1" bestFit="1" customWidth="1"/>
    <col min="1539" max="1539" width="5.875" style="1" bestFit="1" customWidth="1"/>
    <col min="1540" max="1540" width="3.875" style="1" bestFit="1" customWidth="1"/>
    <col min="1541" max="1541" width="3.75" style="1" bestFit="1" customWidth="1"/>
    <col min="1542" max="1542" width="8.875" style="1" bestFit="1" customWidth="1"/>
    <col min="1543" max="1543" width="6" style="1" bestFit="1" customWidth="1"/>
    <col min="1544" max="1544" width="9" style="1"/>
    <col min="1545" max="1545" width="6" style="1" bestFit="1" customWidth="1"/>
    <col min="1546" max="1546" width="3.875" style="1" bestFit="1" customWidth="1"/>
    <col min="1547" max="1547" width="3.625" style="1" bestFit="1" customWidth="1"/>
    <col min="1548" max="1548" width="9" style="1"/>
    <col min="1549" max="1549" width="6" style="1" bestFit="1" customWidth="1"/>
    <col min="1550" max="1550" width="3.625" style="1" bestFit="1" customWidth="1"/>
    <col min="1551" max="1552" width="3.875" style="1" bestFit="1" customWidth="1"/>
    <col min="1553" max="1553" width="9" style="1"/>
    <col min="1554" max="1554" width="5.875" style="1" bestFit="1" customWidth="1"/>
    <col min="1555" max="1555" width="3.875" style="1" bestFit="1" customWidth="1"/>
    <col min="1556" max="1556" width="3.625" style="1" bestFit="1" customWidth="1"/>
    <col min="1557" max="1557" width="8.875" style="1" bestFit="1" customWidth="1"/>
    <col min="1558" max="1558" width="5.875" style="1" bestFit="1" customWidth="1"/>
    <col min="1559" max="1559" width="8.875" style="1" bestFit="1" customWidth="1"/>
    <col min="1560" max="1560" width="5.875" style="1" bestFit="1" customWidth="1"/>
    <col min="1561" max="1561" width="3.75" style="1" bestFit="1" customWidth="1"/>
    <col min="1562" max="1562" width="8.875" style="1" bestFit="1" customWidth="1"/>
    <col min="1563" max="1563" width="6" style="1" bestFit="1" customWidth="1"/>
    <col min="1564" max="1565" width="3.625" style="1" bestFit="1" customWidth="1"/>
    <col min="1566" max="1566" width="9" style="1"/>
    <col min="1567" max="1567" width="5.75" style="1" bestFit="1" customWidth="1"/>
    <col min="1568" max="1570" width="3.75" style="1" bestFit="1" customWidth="1"/>
    <col min="1571" max="1571" width="3.625" style="1" bestFit="1" customWidth="1"/>
    <col min="1572" max="1572" width="8.75" style="1" bestFit="1" customWidth="1"/>
    <col min="1573" max="1573" width="5.75" style="1" bestFit="1" customWidth="1"/>
    <col min="1574" max="1574" width="3.625" style="1" bestFit="1" customWidth="1"/>
    <col min="1575" max="1575" width="8.75" style="1" bestFit="1" customWidth="1"/>
    <col min="1576" max="1576" width="5.875" style="1" bestFit="1" customWidth="1"/>
    <col min="1577" max="1577" width="8.875" style="1" bestFit="1" customWidth="1"/>
    <col min="1578" max="1578" width="5.875" style="1" bestFit="1" customWidth="1"/>
    <col min="1579" max="1579" width="3.875" style="1" bestFit="1" customWidth="1"/>
    <col min="1580" max="1580" width="8.875" style="1" bestFit="1" customWidth="1"/>
    <col min="1581" max="1581" width="5.75" style="1" bestFit="1" customWidth="1"/>
    <col min="1582" max="1582" width="3.875" style="1" bestFit="1" customWidth="1"/>
    <col min="1583" max="1583" width="8.75" style="1" bestFit="1" customWidth="1"/>
    <col min="1584" max="1584" width="5.75" style="1" bestFit="1" customWidth="1"/>
    <col min="1585" max="1585" width="3.625" style="1" bestFit="1" customWidth="1"/>
    <col min="1586" max="1586" width="3.75" style="1" bestFit="1" customWidth="1"/>
    <col min="1587" max="1587" width="8.75" style="1" bestFit="1" customWidth="1"/>
    <col min="1588" max="1588" width="5.75" style="1" bestFit="1" customWidth="1"/>
    <col min="1589" max="1589" width="3.625" style="1" bestFit="1" customWidth="1"/>
    <col min="1590" max="1590" width="8.75" style="1" bestFit="1" customWidth="1"/>
    <col min="1591" max="1591" width="5.75" style="1" bestFit="1" customWidth="1"/>
    <col min="1592" max="1592" width="8.75" style="1" bestFit="1" customWidth="1"/>
    <col min="1593" max="1593" width="5.875" style="1" bestFit="1" customWidth="1"/>
    <col min="1594" max="1594" width="8.875" style="1" bestFit="1" customWidth="1"/>
    <col min="1595" max="1595" width="8.25" style="1" bestFit="1" customWidth="1"/>
    <col min="1596" max="1596" width="5.75" style="1" bestFit="1" customWidth="1"/>
    <col min="1597" max="1597" width="8.75" style="1" bestFit="1" customWidth="1"/>
    <col min="1598" max="1598" width="5.75" style="1" bestFit="1" customWidth="1"/>
    <col min="1599" max="1599" width="8.75" style="1" bestFit="1" customWidth="1"/>
    <col min="1600" max="1600" width="5.875" style="1" bestFit="1" customWidth="1"/>
    <col min="1601" max="1601" width="3.625" style="1" bestFit="1" customWidth="1"/>
    <col min="1602" max="1602" width="8.875" style="1" bestFit="1" customWidth="1"/>
    <col min="1603" max="1603" width="5.875" style="1" bestFit="1" customWidth="1"/>
    <col min="1604" max="1604" width="3.75" style="1" bestFit="1" customWidth="1"/>
    <col min="1605" max="1605" width="8.875" style="1" bestFit="1" customWidth="1"/>
    <col min="1606" max="1606" width="5.75" style="1" bestFit="1" customWidth="1"/>
    <col min="1607" max="1607" width="3.75" style="1" bestFit="1" customWidth="1"/>
    <col min="1608" max="1608" width="8.75" style="1" bestFit="1" customWidth="1"/>
    <col min="1609" max="1609" width="5.75" style="1" bestFit="1" customWidth="1"/>
    <col min="1610" max="1610" width="8.75" style="1" bestFit="1" customWidth="1"/>
    <col min="1611" max="1611" width="5.875" style="1" bestFit="1" customWidth="1"/>
    <col min="1612" max="1612" width="3.875" style="1" bestFit="1" customWidth="1"/>
    <col min="1613" max="1613" width="8.875" style="1" bestFit="1" customWidth="1"/>
    <col min="1614" max="1614" width="5.75" style="1" bestFit="1" customWidth="1"/>
    <col min="1615" max="1615" width="8.75" style="1" bestFit="1" customWidth="1"/>
    <col min="1616" max="1616" width="5.875" style="1" bestFit="1" customWidth="1"/>
    <col min="1617" max="1617" width="8.875" style="1" bestFit="1" customWidth="1"/>
    <col min="1618" max="1618" width="5.875" style="1" bestFit="1" customWidth="1"/>
    <col min="1619" max="1619" width="3.75" style="1" bestFit="1" customWidth="1"/>
    <col min="1620" max="1620" width="8.875" style="1" bestFit="1" customWidth="1"/>
    <col min="1621" max="1621" width="5.75" style="1" bestFit="1" customWidth="1"/>
    <col min="1622" max="1622" width="3.625" style="1" bestFit="1" customWidth="1"/>
    <col min="1623" max="1623" width="8.75" style="1" bestFit="1" customWidth="1"/>
    <col min="1624" max="1624" width="5.75" style="1" bestFit="1" customWidth="1"/>
    <col min="1625" max="1625" width="8.75" style="1" bestFit="1" customWidth="1"/>
    <col min="1626" max="1626" width="5.875" style="1" bestFit="1" customWidth="1"/>
    <col min="1627" max="1627" width="8.875" style="1" bestFit="1" customWidth="1"/>
    <col min="1628" max="1628" width="5.875" style="1" bestFit="1" customWidth="1"/>
    <col min="1629" max="1629" width="8.875" style="1" bestFit="1" customWidth="1"/>
    <col min="1630" max="1630" width="6" style="1" bestFit="1" customWidth="1"/>
    <col min="1631" max="1631" width="9" style="1"/>
    <col min="1632" max="1632" width="6" style="1" bestFit="1" customWidth="1"/>
    <col min="1633" max="1633" width="9" style="1"/>
    <col min="1634" max="1634" width="6" style="1" bestFit="1" customWidth="1"/>
    <col min="1635" max="1635" width="9" style="1"/>
    <col min="1636" max="1636" width="5.875" style="1" bestFit="1" customWidth="1"/>
    <col min="1637" max="1637" width="8.875" style="1" bestFit="1" customWidth="1"/>
    <col min="1638" max="1638" width="6" style="1" bestFit="1" customWidth="1"/>
    <col min="1639" max="1639" width="9" style="1"/>
    <col min="1640" max="1640" width="5.875" style="1" bestFit="1" customWidth="1"/>
    <col min="1641" max="1641" width="8.875" style="1" bestFit="1" customWidth="1"/>
    <col min="1642" max="1642" width="5.875" style="1" bestFit="1" customWidth="1"/>
    <col min="1643" max="1643" width="3.875" style="1" bestFit="1" customWidth="1"/>
    <col min="1644" max="1644" width="8.875" style="1" bestFit="1" customWidth="1"/>
    <col min="1645" max="1645" width="5.875" style="1" bestFit="1" customWidth="1"/>
    <col min="1646" max="1646" width="8.875" style="1" bestFit="1" customWidth="1"/>
    <col min="1647" max="1647" width="5.875" style="1" bestFit="1" customWidth="1"/>
    <col min="1648" max="1648" width="8.875" style="1" bestFit="1" customWidth="1"/>
    <col min="1649" max="1649" width="5.875" style="1" bestFit="1" customWidth="1"/>
    <col min="1650" max="1650" width="8.875" style="1" bestFit="1" customWidth="1"/>
    <col min="1651" max="1651" width="6" style="1" bestFit="1" customWidth="1"/>
    <col min="1652" max="1652" width="9" style="1"/>
    <col min="1653" max="1653" width="5.875" style="1" bestFit="1" customWidth="1"/>
    <col min="1654" max="1654" width="8.875" style="1" bestFit="1" customWidth="1"/>
    <col min="1655" max="1655" width="5.75" style="1" bestFit="1" customWidth="1"/>
    <col min="1656" max="1656" width="8.75" style="1" bestFit="1" customWidth="1"/>
    <col min="1657" max="1657" width="5.875" style="1" bestFit="1" customWidth="1"/>
    <col min="1658" max="1658" width="8.875" style="1" bestFit="1" customWidth="1"/>
    <col min="1659" max="1659" width="5.875" style="1" bestFit="1" customWidth="1"/>
    <col min="1660" max="1660" width="8.875" style="1" bestFit="1" customWidth="1"/>
    <col min="1661" max="1661" width="5.75" style="1" bestFit="1" customWidth="1"/>
    <col min="1662" max="1662" width="8.75" style="1" bestFit="1" customWidth="1"/>
    <col min="1663" max="1663" width="5.875" style="1" bestFit="1" customWidth="1"/>
    <col min="1664" max="1664" width="3.625" style="1" bestFit="1" customWidth="1"/>
    <col min="1665" max="1665" width="8.875" style="1" bestFit="1" customWidth="1"/>
    <col min="1666" max="1666" width="8.25" style="1" bestFit="1" customWidth="1"/>
    <col min="1667" max="1667" width="5.875" style="1" bestFit="1" customWidth="1"/>
    <col min="1668" max="1668" width="8.875" style="1" bestFit="1" customWidth="1"/>
    <col min="1669" max="1669" width="5.75" style="1" bestFit="1" customWidth="1"/>
    <col min="1670" max="1670" width="3.625" style="1" bestFit="1" customWidth="1"/>
    <col min="1671" max="1671" width="8.75" style="1" bestFit="1" customWidth="1"/>
    <col min="1672" max="1672" width="5.75" style="1" bestFit="1" customWidth="1"/>
    <col min="1673" max="1673" width="8.75" style="1" bestFit="1" customWidth="1"/>
    <col min="1674" max="1674" width="5.75" style="1" bestFit="1" customWidth="1"/>
    <col min="1675" max="1675" width="8.75" style="1" bestFit="1" customWidth="1"/>
    <col min="1676" max="1676" width="5.75" style="1" bestFit="1" customWidth="1"/>
    <col min="1677" max="1677" width="8.75" style="1" bestFit="1" customWidth="1"/>
    <col min="1678" max="1678" width="5.75" style="1" bestFit="1" customWidth="1"/>
    <col min="1679" max="1679" width="3.875" style="1" bestFit="1" customWidth="1"/>
    <col min="1680" max="1680" width="8.75" style="1" bestFit="1" customWidth="1"/>
    <col min="1681" max="1681" width="5.875" style="1" bestFit="1" customWidth="1"/>
    <col min="1682" max="1682" width="8.875" style="1" bestFit="1" customWidth="1"/>
    <col min="1683" max="1683" width="5.875" style="1" bestFit="1" customWidth="1"/>
    <col min="1684" max="1684" width="8.875" style="1" bestFit="1" customWidth="1"/>
    <col min="1685" max="1685" width="6" style="1" bestFit="1" customWidth="1"/>
    <col min="1686" max="1686" width="9" style="1"/>
    <col min="1687" max="1687" width="6" style="1" bestFit="1" customWidth="1"/>
    <col min="1688" max="1688" width="3.875" style="1" bestFit="1" customWidth="1"/>
    <col min="1689" max="1689" width="9" style="1"/>
    <col min="1690" max="1690" width="5.875" style="1" bestFit="1" customWidth="1"/>
    <col min="1691" max="1691" width="3.75" style="1" bestFit="1" customWidth="1"/>
    <col min="1692" max="1692" width="8.875" style="1" bestFit="1" customWidth="1"/>
    <col min="1693" max="1693" width="5.875" style="1" bestFit="1" customWidth="1"/>
    <col min="1694" max="1694" width="8.875" style="1" bestFit="1" customWidth="1"/>
    <col min="1695" max="1695" width="5.875" style="1" bestFit="1" customWidth="1"/>
    <col min="1696" max="1696" width="3.875" style="1" bestFit="1" customWidth="1"/>
    <col min="1697" max="1697" width="8.875" style="1" bestFit="1" customWidth="1"/>
    <col min="1698" max="1698" width="6" style="1" bestFit="1" customWidth="1"/>
    <col min="1699" max="1699" width="9" style="1"/>
    <col min="1700" max="1700" width="5.875" style="1" bestFit="1" customWidth="1"/>
    <col min="1701" max="1701" width="8.875" style="1" bestFit="1" customWidth="1"/>
    <col min="1702" max="1702" width="6" style="1" bestFit="1" customWidth="1"/>
    <col min="1703" max="1703" width="9" style="1"/>
    <col min="1704" max="1704" width="6" style="1" bestFit="1" customWidth="1"/>
    <col min="1705" max="1705" width="9" style="1"/>
    <col min="1706" max="1706" width="5.875" style="1" bestFit="1" customWidth="1"/>
    <col min="1707" max="1707" width="8.875" style="1" bestFit="1" customWidth="1"/>
    <col min="1708" max="1708" width="5.875" style="1" bestFit="1" customWidth="1"/>
    <col min="1709" max="1709" width="8.875" style="1" bestFit="1" customWidth="1"/>
    <col min="1710" max="1710" width="5.75" style="1" bestFit="1" customWidth="1"/>
    <col min="1711" max="1711" width="8.75" style="1" bestFit="1" customWidth="1"/>
    <col min="1712" max="1712" width="5.75" style="1" bestFit="1" customWidth="1"/>
    <col min="1713" max="1713" width="8.75" style="1" bestFit="1" customWidth="1"/>
    <col min="1714" max="1714" width="5.875" style="1" bestFit="1" customWidth="1"/>
    <col min="1715" max="1715" width="8.875" style="1" bestFit="1" customWidth="1"/>
    <col min="1716" max="1716" width="5.875" style="1" bestFit="1" customWidth="1"/>
    <col min="1717" max="1717" width="8.875" style="1" bestFit="1" customWidth="1"/>
    <col min="1718" max="1718" width="5.875" style="1" bestFit="1" customWidth="1"/>
    <col min="1719" max="1719" width="3.625" style="1" bestFit="1" customWidth="1"/>
    <col min="1720" max="1720" width="8.875" style="1" bestFit="1" customWidth="1"/>
    <col min="1721" max="1721" width="5.75" style="1" bestFit="1" customWidth="1"/>
    <col min="1722" max="1722" width="8.75" style="1" bestFit="1" customWidth="1"/>
    <col min="1723" max="1723" width="5.75" style="1" bestFit="1" customWidth="1"/>
    <col min="1724" max="1724" width="8.75" style="1" bestFit="1" customWidth="1"/>
    <col min="1725" max="1725" width="8.25" style="1" bestFit="1" customWidth="1"/>
    <col min="1726" max="1726" width="5.75" style="1" bestFit="1" customWidth="1"/>
    <col min="1727" max="1727" width="8.75" style="1" bestFit="1" customWidth="1"/>
    <col min="1728" max="1728" width="5.875" style="1" bestFit="1" customWidth="1"/>
    <col min="1729" max="1729" width="8.875" style="1" bestFit="1" customWidth="1"/>
    <col min="1730" max="1730" width="5.875" style="1" bestFit="1" customWidth="1"/>
    <col min="1731" max="1731" width="3.75" style="1" bestFit="1" customWidth="1"/>
    <col min="1732" max="1732" width="8.875" style="1" bestFit="1" customWidth="1"/>
    <col min="1733" max="1733" width="5.75" style="1" bestFit="1" customWidth="1"/>
    <col min="1734" max="1734" width="8.75" style="1" bestFit="1" customWidth="1"/>
    <col min="1735" max="1735" width="5.875" style="1" bestFit="1" customWidth="1"/>
    <col min="1736" max="1736" width="8.875" style="1" bestFit="1" customWidth="1"/>
    <col min="1737" max="1737" width="5.75" style="1" bestFit="1" customWidth="1"/>
    <col min="1738" max="1738" width="8.75" style="1" bestFit="1" customWidth="1"/>
    <col min="1739" max="1739" width="5.875" style="1" bestFit="1" customWidth="1"/>
    <col min="1740" max="1740" width="8.875" style="1" bestFit="1" customWidth="1"/>
    <col min="1741" max="1741" width="6" style="1" bestFit="1" customWidth="1"/>
    <col min="1742" max="1742" width="9" style="1"/>
    <col min="1743" max="1743" width="6" style="1" bestFit="1" customWidth="1"/>
    <col min="1744" max="1744" width="9" style="1"/>
    <col min="1745" max="1745" width="8.25" style="1" bestFit="1" customWidth="1"/>
    <col min="1746" max="1746" width="5.75" style="1" bestFit="1" customWidth="1"/>
    <col min="1747" max="1747" width="8.75" style="1" bestFit="1" customWidth="1"/>
    <col min="1748" max="1748" width="5.75" style="1" bestFit="1" customWidth="1"/>
    <col min="1749" max="1749" width="8.75" style="1" bestFit="1" customWidth="1"/>
    <col min="1750" max="1750" width="5.875" style="1" bestFit="1" customWidth="1"/>
    <col min="1751" max="1751" width="8.875" style="1" bestFit="1" customWidth="1"/>
    <col min="1752" max="1752" width="5.75" style="1" bestFit="1" customWidth="1"/>
    <col min="1753" max="1753" width="8.75" style="1" bestFit="1" customWidth="1"/>
    <col min="1754" max="1754" width="8.375" style="1" bestFit="1" customWidth="1"/>
    <col min="1755" max="1755" width="5.75" style="1" bestFit="1" customWidth="1"/>
    <col min="1756" max="1756" width="8.75" style="1" bestFit="1" customWidth="1"/>
    <col min="1757" max="1757" width="5.875" style="1" bestFit="1" customWidth="1"/>
    <col min="1758" max="1758" width="8.875" style="1" bestFit="1" customWidth="1"/>
    <col min="1759" max="1759" width="8.375" style="1" bestFit="1" customWidth="1"/>
    <col min="1760" max="1760" width="5.875" style="1" bestFit="1" customWidth="1"/>
    <col min="1761" max="1761" width="8.875" style="1" bestFit="1" customWidth="1"/>
    <col min="1762" max="1762" width="5.875" style="1" bestFit="1" customWidth="1"/>
    <col min="1763" max="1763" width="8.875" style="1" bestFit="1" customWidth="1"/>
    <col min="1764" max="1764" width="5.875" style="1" bestFit="1" customWidth="1"/>
    <col min="1765" max="1765" width="8.875" style="1" bestFit="1" customWidth="1"/>
    <col min="1766" max="1766" width="5.75" style="1" bestFit="1" customWidth="1"/>
    <col min="1767" max="1767" width="8.75" style="1" bestFit="1" customWidth="1"/>
    <col min="1768" max="1768" width="8.375" style="1" bestFit="1" customWidth="1"/>
    <col min="1769" max="1769" width="6" style="1" bestFit="1" customWidth="1"/>
    <col min="1770" max="1770" width="9" style="1"/>
    <col min="1771" max="1771" width="8.5" style="1" bestFit="1" customWidth="1"/>
    <col min="1772" max="1772" width="11.375" style="1" bestFit="1" customWidth="1"/>
    <col min="1773" max="16384" width="9" style="1"/>
  </cols>
  <sheetData>
    <row r="2" spans="1:1772" ht="24.75" customHeight="1" x14ac:dyDescent="0.55000000000000004"/>
    <row r="3" spans="1:1772" x14ac:dyDescent="0.55000000000000004">
      <c r="A3" s="6"/>
      <c r="B3" s="9" t="s">
        <v>9492</v>
      </c>
      <c r="C3" s="6"/>
      <c r="D3" s="6"/>
      <c r="E3"/>
      <c r="F3" s="13" t="s">
        <v>9491</v>
      </c>
      <c r="G3" s="9" t="s">
        <v>9492</v>
      </c>
      <c r="H3" s="6"/>
      <c r="I3" s="6"/>
      <c r="K3" s="6"/>
      <c r="L3" s="9" t="s">
        <v>9492</v>
      </c>
      <c r="M3" s="6"/>
      <c r="N3" s="6"/>
      <c r="O3" s="6"/>
      <c r="P3" s="6"/>
      <c r="Q3" s="6"/>
      <c r="R3" s="6"/>
      <c r="S3" s="6"/>
      <c r="T3" s="6"/>
      <c r="U3" s="6"/>
      <c r="V3" s="6"/>
      <c r="W3" s="6"/>
      <c r="X3" s="6"/>
      <c r="Y3" s="6"/>
      <c r="Z3" s="6"/>
      <c r="AA3" s="6"/>
      <c r="AB3" s="6"/>
      <c r="AC3" s="6"/>
      <c r="AD3" s="6"/>
      <c r="AE3"/>
      <c r="AF3" s="13" t="s">
        <v>9491</v>
      </c>
      <c r="AG3" s="9" t="s">
        <v>9492</v>
      </c>
      <c r="AH3" s="6"/>
      <c r="AI3" s="6"/>
      <c r="AJ3"/>
      <c r="AK3" s="12" t="s">
        <v>9495</v>
      </c>
      <c r="AL3" s="6" t="s">
        <v>9491</v>
      </c>
      <c r="AM3"/>
      <c r="AN3"/>
      <c r="AO3"/>
      <c r="AP3"/>
      <c r="AQ3"/>
      <c r="AR3"/>
      <c r="AS3"/>
      <c r="AT3" s="13" t="s">
        <v>9495</v>
      </c>
      <c r="AU3" s="6" t="s">
        <v>9491</v>
      </c>
      <c r="AV3"/>
      <c r="AW3"/>
      <c r="AX3"/>
      <c r="AY3"/>
      <c r="AZ3"/>
      <c r="BA3"/>
      <c r="BB3"/>
      <c r="BC3"/>
      <c r="BD3"/>
      <c r="BE3" s="9" t="s">
        <v>9490</v>
      </c>
      <c r="BF3" s="9" t="s">
        <v>9492</v>
      </c>
      <c r="BG3" s="6"/>
      <c r="BH3" s="6"/>
      <c r="BI3" s="6"/>
      <c r="BJ3" s="6"/>
      <c r="BK3"/>
      <c r="BL3"/>
      <c r="BM3"/>
      <c r="BN3"/>
      <c r="BO3"/>
      <c r="BP3"/>
      <c r="BQ3"/>
      <c r="BR3"/>
      <c r="BS3"/>
      <c r="BT3" s="13" t="s">
        <v>9495</v>
      </c>
      <c r="BU3" s="6" t="s">
        <v>9491</v>
      </c>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row>
    <row r="4" spans="1:1772" x14ac:dyDescent="0.55000000000000004">
      <c r="A4" s="6"/>
      <c r="B4" s="6" t="s">
        <v>73</v>
      </c>
      <c r="C4" s="6" t="s">
        <v>54</v>
      </c>
      <c r="D4" s="6" t="s">
        <v>9494</v>
      </c>
      <c r="E4"/>
      <c r="F4" s="13" t="s">
        <v>9495</v>
      </c>
      <c r="G4" s="6" t="s">
        <v>73</v>
      </c>
      <c r="H4" s="6" t="s">
        <v>54</v>
      </c>
      <c r="I4" s="6" t="s">
        <v>9494</v>
      </c>
      <c r="K4" s="6"/>
      <c r="L4" s="6" t="s">
        <v>9496</v>
      </c>
      <c r="M4" s="6" t="s">
        <v>9497</v>
      </c>
      <c r="N4" s="6" t="s">
        <v>9498</v>
      </c>
      <c r="O4" s="6" t="s">
        <v>9499</v>
      </c>
      <c r="P4" s="6" t="s">
        <v>9500</v>
      </c>
      <c r="Q4" s="6" t="s">
        <v>9501</v>
      </c>
      <c r="R4" s="6" t="s">
        <v>9502</v>
      </c>
      <c r="S4" s="6" t="s">
        <v>9503</v>
      </c>
      <c r="T4" s="6" t="s">
        <v>9504</v>
      </c>
      <c r="U4" s="6" t="s">
        <v>9505</v>
      </c>
      <c r="V4" s="6" t="s">
        <v>9506</v>
      </c>
      <c r="W4" s="6" t="s">
        <v>9507</v>
      </c>
      <c r="X4" s="6" t="s">
        <v>9508</v>
      </c>
      <c r="Y4" s="6" t="s">
        <v>9509</v>
      </c>
      <c r="Z4" s="6" t="s">
        <v>9510</v>
      </c>
      <c r="AA4" s="6" t="s">
        <v>9511</v>
      </c>
      <c r="AB4" s="6" t="s">
        <v>9512</v>
      </c>
      <c r="AC4" s="6" t="s">
        <v>9513</v>
      </c>
      <c r="AD4" s="6" t="s">
        <v>9494</v>
      </c>
      <c r="AE4"/>
      <c r="AF4" s="13" t="s">
        <v>9495</v>
      </c>
      <c r="AG4" s="6" t="s">
        <v>73</v>
      </c>
      <c r="AH4" s="6" t="s">
        <v>54</v>
      </c>
      <c r="AI4" s="6" t="s">
        <v>9494</v>
      </c>
      <c r="AJ4"/>
      <c r="AK4" s="11" t="s">
        <v>9471</v>
      </c>
      <c r="AL4" s="8">
        <v>81</v>
      </c>
      <c r="AM4"/>
      <c r="AN4"/>
      <c r="AO4"/>
      <c r="AP4"/>
      <c r="AQ4"/>
      <c r="AR4"/>
      <c r="AS4"/>
      <c r="AT4" s="7" t="s">
        <v>9472</v>
      </c>
      <c r="AU4" s="8">
        <v>527</v>
      </c>
      <c r="AV4"/>
      <c r="AW4"/>
      <c r="AX4"/>
      <c r="AY4"/>
      <c r="AZ4"/>
      <c r="BA4"/>
      <c r="BB4"/>
      <c r="BC4"/>
      <c r="BD4"/>
      <c r="BE4" s="12" t="s">
        <v>9495</v>
      </c>
      <c r="BF4" s="6" t="s">
        <v>533</v>
      </c>
      <c r="BG4" s="6" t="s">
        <v>7273</v>
      </c>
      <c r="BH4" s="6" t="s">
        <v>69</v>
      </c>
      <c r="BI4" s="6" t="s">
        <v>50</v>
      </c>
      <c r="BJ4" s="6" t="s">
        <v>9494</v>
      </c>
      <c r="BK4"/>
      <c r="BL4"/>
      <c r="BM4"/>
      <c r="BN4"/>
      <c r="BO4"/>
      <c r="BP4"/>
      <c r="BQ4"/>
      <c r="BR4"/>
      <c r="BS4"/>
      <c r="BT4" s="7" t="s">
        <v>9472</v>
      </c>
      <c r="BU4" s="8">
        <v>527</v>
      </c>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row>
    <row r="5" spans="1:1772" x14ac:dyDescent="0.55000000000000004">
      <c r="A5" s="6" t="s">
        <v>9491</v>
      </c>
      <c r="B5" s="8">
        <v>481</v>
      </c>
      <c r="C5" s="8">
        <v>762</v>
      </c>
      <c r="D5" s="8">
        <v>1243</v>
      </c>
      <c r="E5"/>
      <c r="F5" s="7" t="s">
        <v>34</v>
      </c>
      <c r="G5" s="8">
        <v>121</v>
      </c>
      <c r="H5" s="8">
        <v>336</v>
      </c>
      <c r="I5" s="8">
        <v>457</v>
      </c>
      <c r="K5" s="6"/>
      <c r="L5" s="6"/>
      <c r="M5" s="6"/>
      <c r="N5" s="6"/>
      <c r="O5" s="6"/>
      <c r="P5" s="6"/>
      <c r="Q5" s="6"/>
      <c r="R5" s="6"/>
      <c r="S5" s="6"/>
      <c r="T5" s="6"/>
      <c r="U5" s="6"/>
      <c r="V5" s="6"/>
      <c r="W5" s="6"/>
      <c r="X5" s="6"/>
      <c r="Y5" s="6"/>
      <c r="Z5" s="6"/>
      <c r="AA5" s="6"/>
      <c r="AB5" s="6"/>
      <c r="AC5" s="6"/>
      <c r="AD5" s="6"/>
      <c r="AE5"/>
      <c r="AF5" s="7" t="s">
        <v>9493</v>
      </c>
      <c r="AG5" s="8">
        <v>35</v>
      </c>
      <c r="AH5" s="8">
        <v>76</v>
      </c>
      <c r="AI5" s="8">
        <v>111</v>
      </c>
      <c r="AJ5"/>
      <c r="AK5" s="11" t="s">
        <v>9463</v>
      </c>
      <c r="AL5" s="8">
        <v>588</v>
      </c>
      <c r="AM5"/>
      <c r="AN5"/>
      <c r="AO5"/>
      <c r="AP5"/>
      <c r="AQ5"/>
      <c r="AR5"/>
      <c r="AS5"/>
      <c r="AT5" s="7" t="s">
        <v>9464</v>
      </c>
      <c r="AU5" s="8">
        <v>360</v>
      </c>
      <c r="AV5"/>
      <c r="AW5"/>
      <c r="AX5"/>
      <c r="AY5"/>
      <c r="AZ5"/>
      <c r="BA5"/>
      <c r="BB5"/>
      <c r="BC5"/>
      <c r="BD5"/>
      <c r="BE5" s="6" t="s">
        <v>9471</v>
      </c>
      <c r="BF5" s="8">
        <v>4</v>
      </c>
      <c r="BG5" s="8">
        <v>8</v>
      </c>
      <c r="BH5" s="8">
        <v>58</v>
      </c>
      <c r="BI5" s="8">
        <v>11</v>
      </c>
      <c r="BJ5" s="8">
        <v>81</v>
      </c>
      <c r="BK5"/>
      <c r="BL5"/>
      <c r="BM5"/>
      <c r="BN5"/>
      <c r="BO5"/>
      <c r="BP5"/>
      <c r="BQ5"/>
      <c r="BR5"/>
      <c r="BS5"/>
      <c r="BT5" s="7" t="s">
        <v>9464</v>
      </c>
      <c r="BU5" s="8">
        <v>360</v>
      </c>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row>
    <row r="6" spans="1:1772" x14ac:dyDescent="0.55000000000000004">
      <c r="F6" s="7" t="s">
        <v>123</v>
      </c>
      <c r="G6" s="8">
        <v>73</v>
      </c>
      <c r="H6" s="8">
        <v>91</v>
      </c>
      <c r="I6" s="8">
        <v>164</v>
      </c>
      <c r="K6" s="6"/>
      <c r="L6" s="6"/>
      <c r="M6" s="6"/>
      <c r="N6" s="6"/>
      <c r="O6" s="6"/>
      <c r="P6" s="6"/>
      <c r="Q6" s="6"/>
      <c r="R6" s="6"/>
      <c r="S6" s="6"/>
      <c r="T6" s="6"/>
      <c r="U6" s="6"/>
      <c r="V6" s="6"/>
      <c r="W6" s="6"/>
      <c r="X6" s="6"/>
      <c r="Y6" s="6"/>
      <c r="Z6" s="6"/>
      <c r="AA6" s="6"/>
      <c r="AB6" s="6"/>
      <c r="AC6" s="6"/>
      <c r="AD6" s="6"/>
      <c r="AE6"/>
      <c r="AF6" s="7" t="s">
        <v>464</v>
      </c>
      <c r="AG6" s="8">
        <v>15</v>
      </c>
      <c r="AH6" s="8">
        <v>18</v>
      </c>
      <c r="AI6" s="8">
        <v>33</v>
      </c>
      <c r="AJ6"/>
      <c r="AK6" s="11" t="s">
        <v>9479</v>
      </c>
      <c r="AL6" s="8">
        <v>570</v>
      </c>
      <c r="AM6"/>
      <c r="AN6"/>
      <c r="AO6"/>
      <c r="AP6"/>
      <c r="AQ6"/>
      <c r="AR6"/>
      <c r="AS6"/>
      <c r="AT6" s="7" t="s">
        <v>9465</v>
      </c>
      <c r="AU6" s="8">
        <v>352</v>
      </c>
      <c r="AV6"/>
      <c r="AW6"/>
      <c r="AX6"/>
      <c r="AY6"/>
      <c r="AZ6"/>
      <c r="BA6"/>
      <c r="BB6"/>
      <c r="BC6"/>
      <c r="BD6"/>
      <c r="BE6" s="6" t="s">
        <v>9463</v>
      </c>
      <c r="BF6" s="8">
        <v>120</v>
      </c>
      <c r="BG6" s="8">
        <v>5</v>
      </c>
      <c r="BH6" s="8">
        <v>431</v>
      </c>
      <c r="BI6" s="8">
        <v>32</v>
      </c>
      <c r="BJ6" s="8">
        <v>588</v>
      </c>
      <c r="BK6"/>
      <c r="BL6"/>
      <c r="BM6"/>
      <c r="BN6"/>
      <c r="BO6"/>
      <c r="BP6"/>
      <c r="BQ6"/>
      <c r="BR6"/>
      <c r="BS6"/>
      <c r="BT6" s="7" t="s">
        <v>9465</v>
      </c>
      <c r="BU6" s="8">
        <v>352</v>
      </c>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row>
    <row r="7" spans="1:1772" x14ac:dyDescent="0.55000000000000004">
      <c r="F7" s="7" t="s">
        <v>135</v>
      </c>
      <c r="G7" s="8">
        <v>3</v>
      </c>
      <c r="H7" s="8">
        <v>77</v>
      </c>
      <c r="I7" s="8">
        <v>80</v>
      </c>
      <c r="K7" s="6" t="s">
        <v>9491</v>
      </c>
      <c r="L7" s="8"/>
      <c r="M7" s="8">
        <v>5</v>
      </c>
      <c r="N7" s="8">
        <v>26</v>
      </c>
      <c r="O7" s="8">
        <v>164</v>
      </c>
      <c r="P7" s="8">
        <v>221</v>
      </c>
      <c r="Q7" s="8">
        <v>187</v>
      </c>
      <c r="R7" s="8">
        <v>138</v>
      </c>
      <c r="S7" s="8">
        <v>56</v>
      </c>
      <c r="T7" s="8">
        <v>117</v>
      </c>
      <c r="U7" s="8">
        <v>109</v>
      </c>
      <c r="V7" s="8">
        <v>127</v>
      </c>
      <c r="W7" s="8">
        <v>39</v>
      </c>
      <c r="X7" s="8">
        <v>33</v>
      </c>
      <c r="Y7" s="8">
        <v>10</v>
      </c>
      <c r="Z7" s="8">
        <v>4</v>
      </c>
      <c r="AA7" s="8">
        <v>2</v>
      </c>
      <c r="AB7" s="8">
        <v>4</v>
      </c>
      <c r="AC7" s="8">
        <v>1</v>
      </c>
      <c r="AD7" s="8">
        <v>1243</v>
      </c>
      <c r="AE7"/>
      <c r="AF7" s="7" t="s">
        <v>337</v>
      </c>
      <c r="AG7" s="8">
        <v>15</v>
      </c>
      <c r="AH7" s="8">
        <v>17</v>
      </c>
      <c r="AI7" s="8">
        <v>32</v>
      </c>
      <c r="AJ7"/>
      <c r="AK7" s="11" t="s">
        <v>9494</v>
      </c>
      <c r="AL7" s="8">
        <v>1239</v>
      </c>
      <c r="AM7"/>
      <c r="AN7"/>
      <c r="AO7"/>
      <c r="AP7"/>
      <c r="AQ7"/>
      <c r="AR7"/>
      <c r="AS7"/>
      <c r="AT7" s="7" t="s">
        <v>9494</v>
      </c>
      <c r="AU7" s="8">
        <v>1239</v>
      </c>
      <c r="AV7"/>
      <c r="AW7"/>
      <c r="AX7"/>
      <c r="AY7"/>
      <c r="AZ7"/>
      <c r="BA7"/>
      <c r="BB7"/>
      <c r="BC7"/>
      <c r="BD7"/>
      <c r="BE7" s="6" t="s">
        <v>9479</v>
      </c>
      <c r="BF7" s="8">
        <v>50</v>
      </c>
      <c r="BG7" s="8">
        <v>18</v>
      </c>
      <c r="BH7" s="8">
        <v>485</v>
      </c>
      <c r="BI7" s="8">
        <v>17</v>
      </c>
      <c r="BJ7" s="8">
        <v>570</v>
      </c>
      <c r="BK7"/>
      <c r="BL7"/>
      <c r="BM7"/>
      <c r="BN7"/>
      <c r="BO7"/>
      <c r="BP7"/>
      <c r="BQ7"/>
      <c r="BR7"/>
      <c r="BS7"/>
      <c r="BT7" s="7" t="s">
        <v>9494</v>
      </c>
      <c r="BU7" s="8">
        <v>1239</v>
      </c>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row>
    <row r="8" spans="1:1772" x14ac:dyDescent="0.55000000000000004">
      <c r="F8" s="7" t="s">
        <v>203</v>
      </c>
      <c r="G8" s="8">
        <v>14</v>
      </c>
      <c r="H8" s="8">
        <v>70</v>
      </c>
      <c r="I8" s="8">
        <v>84</v>
      </c>
      <c r="AF8" s="7" t="s">
        <v>72</v>
      </c>
      <c r="AG8" s="8">
        <v>15</v>
      </c>
      <c r="AH8" s="8">
        <v>16</v>
      </c>
      <c r="AI8" s="8">
        <v>31</v>
      </c>
      <c r="AK8" s="10"/>
      <c r="AL8"/>
      <c r="AM8"/>
      <c r="AN8"/>
      <c r="AT8" s="14"/>
      <c r="AU8"/>
      <c r="BE8" s="7" t="s">
        <v>9494</v>
      </c>
      <c r="BF8" s="8">
        <v>174</v>
      </c>
      <c r="BG8" s="8">
        <v>31</v>
      </c>
      <c r="BH8" s="8">
        <v>974</v>
      </c>
      <c r="BI8" s="8">
        <v>60</v>
      </c>
      <c r="BJ8" s="8">
        <v>1239</v>
      </c>
    </row>
    <row r="9" spans="1:1772" x14ac:dyDescent="0.55000000000000004">
      <c r="F9" s="7" t="s">
        <v>74</v>
      </c>
      <c r="G9" s="8">
        <v>7</v>
      </c>
      <c r="H9" s="8">
        <v>48</v>
      </c>
      <c r="I9" s="8">
        <v>55</v>
      </c>
      <c r="L9" s="16" t="s">
        <v>9515</v>
      </c>
      <c r="M9" s="17">
        <v>6</v>
      </c>
      <c r="N9" s="17">
        <v>7</v>
      </c>
      <c r="O9" s="17">
        <v>8</v>
      </c>
      <c r="P9" s="17">
        <v>9</v>
      </c>
      <c r="Q9" s="17">
        <v>10</v>
      </c>
      <c r="R9" s="17">
        <v>11</v>
      </c>
      <c r="S9" s="17">
        <v>12</v>
      </c>
      <c r="T9" s="17">
        <v>13</v>
      </c>
      <c r="U9" s="17">
        <v>14</v>
      </c>
      <c r="V9" s="17">
        <v>15</v>
      </c>
      <c r="W9" s="17">
        <v>16</v>
      </c>
      <c r="X9" s="17">
        <v>17</v>
      </c>
      <c r="Y9" s="17">
        <v>18</v>
      </c>
      <c r="Z9" s="17">
        <v>19</v>
      </c>
      <c r="AA9" s="17">
        <v>20</v>
      </c>
      <c r="AB9" s="17">
        <v>21</v>
      </c>
      <c r="AC9" s="17">
        <v>22</v>
      </c>
      <c r="AF9" s="7" t="s">
        <v>502</v>
      </c>
      <c r="AG9" s="8">
        <v>13</v>
      </c>
      <c r="AH9" s="8">
        <v>16</v>
      </c>
      <c r="AI9" s="8">
        <v>29</v>
      </c>
      <c r="AK9" s="10"/>
      <c r="AL9"/>
      <c r="AM9"/>
      <c r="AN9"/>
      <c r="AT9" s="14"/>
      <c r="AU9"/>
      <c r="BE9"/>
      <c r="BF9"/>
    </row>
    <row r="10" spans="1:1772" ht="24.75" thickBot="1" x14ac:dyDescent="0.6">
      <c r="F10" s="7" t="s">
        <v>656</v>
      </c>
      <c r="G10" s="8">
        <v>40</v>
      </c>
      <c r="H10" s="8">
        <v>30</v>
      </c>
      <c r="I10" s="8">
        <v>70</v>
      </c>
      <c r="L10" s="16" t="s">
        <v>9514</v>
      </c>
      <c r="M10" s="15">
        <v>5</v>
      </c>
      <c r="N10" s="15">
        <v>26</v>
      </c>
      <c r="O10" s="15">
        <v>164</v>
      </c>
      <c r="P10" s="15">
        <v>221</v>
      </c>
      <c r="Q10" s="15">
        <v>187</v>
      </c>
      <c r="R10" s="15">
        <v>138</v>
      </c>
      <c r="S10" s="15">
        <v>56</v>
      </c>
      <c r="T10" s="15">
        <v>117</v>
      </c>
      <c r="U10" s="15">
        <v>109</v>
      </c>
      <c r="V10" s="15">
        <v>127</v>
      </c>
      <c r="W10" s="15">
        <v>39</v>
      </c>
      <c r="X10" s="15">
        <v>33</v>
      </c>
      <c r="Y10" s="15">
        <v>10</v>
      </c>
      <c r="Z10" s="15">
        <v>4</v>
      </c>
      <c r="AA10" s="15">
        <v>2</v>
      </c>
      <c r="AB10" s="15">
        <v>4</v>
      </c>
      <c r="AC10" s="15">
        <v>1</v>
      </c>
      <c r="AF10" s="7" t="s">
        <v>325</v>
      </c>
      <c r="AG10" s="8">
        <v>15</v>
      </c>
      <c r="AH10" s="8">
        <v>14</v>
      </c>
      <c r="AI10" s="8">
        <v>29</v>
      </c>
      <c r="BE10"/>
      <c r="BF10"/>
    </row>
    <row r="11" spans="1:1772" x14ac:dyDescent="0.55000000000000004">
      <c r="F11" s="7" t="s">
        <v>371</v>
      </c>
      <c r="G11" s="8">
        <v>35</v>
      </c>
      <c r="H11" s="8">
        <v>21</v>
      </c>
      <c r="I11" s="8">
        <v>56</v>
      </c>
      <c r="AF11" s="7" t="s">
        <v>202</v>
      </c>
      <c r="AG11" s="8">
        <v>12</v>
      </c>
      <c r="AH11" s="8">
        <v>15</v>
      </c>
      <c r="AI11" s="8">
        <v>27</v>
      </c>
      <c r="BE11"/>
      <c r="BF11"/>
    </row>
    <row r="12" spans="1:1772" x14ac:dyDescent="0.55000000000000004">
      <c r="F12" s="7" t="s">
        <v>314</v>
      </c>
      <c r="G12" s="8">
        <v>68</v>
      </c>
      <c r="H12" s="8">
        <v>21</v>
      </c>
      <c r="I12" s="8">
        <v>89</v>
      </c>
      <c r="AF12" s="7" t="s">
        <v>715</v>
      </c>
      <c r="AG12" s="8">
        <v>10</v>
      </c>
      <c r="AH12" s="8">
        <v>16</v>
      </c>
      <c r="AI12" s="8">
        <v>26</v>
      </c>
      <c r="BE12"/>
      <c r="BF12"/>
    </row>
    <row r="13" spans="1:1772" x14ac:dyDescent="0.55000000000000004">
      <c r="F13" s="7" t="s">
        <v>57</v>
      </c>
      <c r="G13" s="8">
        <v>47</v>
      </c>
      <c r="H13" s="8">
        <v>9</v>
      </c>
      <c r="I13" s="8">
        <v>56</v>
      </c>
      <c r="AF13" s="7" t="s">
        <v>313</v>
      </c>
      <c r="AG13" s="8">
        <v>18</v>
      </c>
      <c r="AH13" s="8">
        <v>8</v>
      </c>
      <c r="AI13" s="8">
        <v>26</v>
      </c>
      <c r="BE13"/>
      <c r="BF13"/>
    </row>
    <row r="14" spans="1:1772" x14ac:dyDescent="0.55000000000000004">
      <c r="F14" s="7" t="s">
        <v>98</v>
      </c>
      <c r="G14" s="8">
        <v>32</v>
      </c>
      <c r="H14" s="8">
        <v>7</v>
      </c>
      <c r="I14" s="8">
        <v>39</v>
      </c>
      <c r="AF14" s="7" t="s">
        <v>613</v>
      </c>
      <c r="AG14" s="8">
        <v>5</v>
      </c>
      <c r="AH14" s="8">
        <v>18</v>
      </c>
      <c r="AI14" s="8">
        <v>23</v>
      </c>
      <c r="BE14"/>
      <c r="BF14"/>
    </row>
    <row r="15" spans="1:1772" x14ac:dyDescent="0.55000000000000004">
      <c r="F15" s="7" t="s">
        <v>860</v>
      </c>
      <c r="G15" s="8"/>
      <c r="H15" s="8">
        <v>3</v>
      </c>
      <c r="I15" s="8">
        <v>3</v>
      </c>
      <c r="AF15" s="7" t="s">
        <v>870</v>
      </c>
      <c r="AG15" s="8">
        <v>9</v>
      </c>
      <c r="AH15" s="8">
        <v>12</v>
      </c>
      <c r="AI15" s="8">
        <v>21</v>
      </c>
      <c r="BE15"/>
      <c r="BF15"/>
    </row>
    <row r="16" spans="1:1772" x14ac:dyDescent="0.55000000000000004">
      <c r="F16" s="7" t="s">
        <v>1117</v>
      </c>
      <c r="G16" s="8"/>
      <c r="H16" s="8">
        <v>1</v>
      </c>
      <c r="I16" s="8">
        <v>1</v>
      </c>
      <c r="AF16" s="7" t="s">
        <v>247</v>
      </c>
      <c r="AG16" s="8">
        <v>1</v>
      </c>
      <c r="AH16" s="8">
        <v>20</v>
      </c>
      <c r="AI16" s="8">
        <v>21</v>
      </c>
      <c r="BE16"/>
      <c r="BF16"/>
    </row>
    <row r="17" spans="6:58" x14ac:dyDescent="0.55000000000000004">
      <c r="F17" s="7" t="s">
        <v>9494</v>
      </c>
      <c r="G17" s="8">
        <v>440</v>
      </c>
      <c r="H17" s="8">
        <v>714</v>
      </c>
      <c r="I17" s="8">
        <v>1154</v>
      </c>
      <c r="AF17" s="7" t="s">
        <v>670</v>
      </c>
      <c r="AG17" s="8">
        <v>5</v>
      </c>
      <c r="AH17" s="8">
        <v>16</v>
      </c>
      <c r="AI17" s="8">
        <v>21</v>
      </c>
      <c r="BE17"/>
      <c r="BF17"/>
    </row>
    <row r="18" spans="6:58" x14ac:dyDescent="0.55000000000000004">
      <c r="F18"/>
      <c r="G18"/>
      <c r="H18"/>
      <c r="I18"/>
      <c r="AF18" s="7" t="s">
        <v>840</v>
      </c>
      <c r="AG18" s="8">
        <v>11</v>
      </c>
      <c r="AH18" s="8">
        <v>9</v>
      </c>
      <c r="AI18" s="8">
        <v>20</v>
      </c>
    </row>
    <row r="19" spans="6:58" x14ac:dyDescent="0.55000000000000004">
      <c r="F19"/>
      <c r="G19"/>
      <c r="H19"/>
      <c r="I19"/>
      <c r="AF19" s="7" t="s">
        <v>358</v>
      </c>
      <c r="AG19" s="8">
        <v>9</v>
      </c>
      <c r="AH19" s="8">
        <v>11</v>
      </c>
      <c r="AI19" s="8">
        <v>20</v>
      </c>
    </row>
    <row r="20" spans="6:58" x14ac:dyDescent="0.55000000000000004">
      <c r="F20"/>
      <c r="G20"/>
      <c r="H20"/>
      <c r="I20"/>
      <c r="AF20" s="7" t="s">
        <v>1749</v>
      </c>
      <c r="AG20" s="8">
        <v>7</v>
      </c>
      <c r="AH20" s="8">
        <v>12</v>
      </c>
      <c r="AI20" s="8">
        <v>19</v>
      </c>
    </row>
    <row r="21" spans="6:58" x14ac:dyDescent="0.55000000000000004">
      <c r="F21"/>
      <c r="G21"/>
      <c r="H21"/>
      <c r="I21"/>
      <c r="AF21" s="7" t="s">
        <v>213</v>
      </c>
      <c r="AG21" s="8">
        <v>3</v>
      </c>
      <c r="AH21" s="8">
        <v>15</v>
      </c>
      <c r="AI21" s="8">
        <v>18</v>
      </c>
    </row>
    <row r="22" spans="6:58" x14ac:dyDescent="0.55000000000000004">
      <c r="F22"/>
      <c r="G22"/>
      <c r="H22"/>
      <c r="I22"/>
      <c r="AF22" s="7" t="s">
        <v>739</v>
      </c>
      <c r="AG22" s="8">
        <v>8</v>
      </c>
      <c r="AH22" s="8">
        <v>10</v>
      </c>
      <c r="AI22" s="8">
        <v>18</v>
      </c>
    </row>
    <row r="23" spans="6:58" x14ac:dyDescent="0.55000000000000004">
      <c r="F23"/>
      <c r="G23"/>
      <c r="H23"/>
      <c r="I23"/>
      <c r="AF23" s="7" t="s">
        <v>655</v>
      </c>
      <c r="AG23" s="8">
        <v>13</v>
      </c>
      <c r="AH23" s="8">
        <v>5</v>
      </c>
      <c r="AI23" s="8">
        <v>18</v>
      </c>
    </row>
    <row r="24" spans="6:58" x14ac:dyDescent="0.55000000000000004">
      <c r="F24"/>
      <c r="G24"/>
      <c r="H24"/>
      <c r="I24"/>
      <c r="AF24" s="7" t="s">
        <v>1234</v>
      </c>
      <c r="AG24" s="8">
        <v>13</v>
      </c>
      <c r="AH24" s="8">
        <v>3</v>
      </c>
      <c r="AI24" s="8">
        <v>16</v>
      </c>
    </row>
    <row r="25" spans="6:58" x14ac:dyDescent="0.55000000000000004">
      <c r="F25"/>
      <c r="G25"/>
      <c r="H25"/>
      <c r="I25"/>
      <c r="AF25" s="7" t="s">
        <v>190</v>
      </c>
      <c r="AG25" s="8">
        <v>10</v>
      </c>
      <c r="AH25" s="8">
        <v>5</v>
      </c>
      <c r="AI25" s="8">
        <v>15</v>
      </c>
    </row>
    <row r="26" spans="6:58" x14ac:dyDescent="0.55000000000000004">
      <c r="F26"/>
      <c r="G26"/>
      <c r="H26"/>
      <c r="I26"/>
      <c r="AF26" s="7" t="s">
        <v>575</v>
      </c>
      <c r="AG26" s="8">
        <v>8</v>
      </c>
      <c r="AH26" s="8">
        <v>7</v>
      </c>
      <c r="AI26" s="8">
        <v>15</v>
      </c>
    </row>
    <row r="27" spans="6:58" x14ac:dyDescent="0.55000000000000004">
      <c r="F27"/>
      <c r="G27"/>
      <c r="H27"/>
      <c r="I27"/>
      <c r="AF27" s="7" t="s">
        <v>97</v>
      </c>
      <c r="AG27" s="8">
        <v>7</v>
      </c>
      <c r="AH27" s="8">
        <v>8</v>
      </c>
      <c r="AI27" s="8">
        <v>15</v>
      </c>
    </row>
    <row r="28" spans="6:58" x14ac:dyDescent="0.55000000000000004">
      <c r="F28"/>
      <c r="G28"/>
      <c r="H28"/>
      <c r="I28"/>
      <c r="AF28" s="7" t="s">
        <v>1288</v>
      </c>
      <c r="AG28" s="8">
        <v>4</v>
      </c>
      <c r="AH28" s="8">
        <v>10</v>
      </c>
      <c r="AI28" s="8">
        <v>14</v>
      </c>
    </row>
    <row r="29" spans="6:58" x14ac:dyDescent="0.55000000000000004">
      <c r="F29"/>
      <c r="G29"/>
      <c r="H29"/>
      <c r="I29"/>
      <c r="AF29" s="7" t="s">
        <v>291</v>
      </c>
      <c r="AG29" s="8"/>
      <c r="AH29" s="8">
        <v>12</v>
      </c>
      <c r="AI29" s="8">
        <v>12</v>
      </c>
    </row>
    <row r="30" spans="6:58" x14ac:dyDescent="0.55000000000000004">
      <c r="F30"/>
      <c r="G30"/>
      <c r="H30"/>
      <c r="I30"/>
      <c r="AF30" s="7" t="s">
        <v>1449</v>
      </c>
      <c r="AG30" s="8">
        <v>1</v>
      </c>
      <c r="AH30" s="8">
        <v>11</v>
      </c>
      <c r="AI30" s="8">
        <v>12</v>
      </c>
    </row>
    <row r="31" spans="6:58" x14ac:dyDescent="0.55000000000000004">
      <c r="F31"/>
      <c r="G31"/>
      <c r="H31"/>
      <c r="I31"/>
      <c r="AF31" s="7" t="s">
        <v>920</v>
      </c>
      <c r="AG31" s="8">
        <v>6</v>
      </c>
      <c r="AH31" s="8">
        <v>6</v>
      </c>
      <c r="AI31" s="8">
        <v>12</v>
      </c>
    </row>
    <row r="32" spans="6:58" x14ac:dyDescent="0.55000000000000004">
      <c r="F32"/>
      <c r="G32"/>
      <c r="H32"/>
      <c r="I32"/>
      <c r="AF32" s="7" t="s">
        <v>169</v>
      </c>
      <c r="AG32" s="8">
        <v>7</v>
      </c>
      <c r="AH32" s="8">
        <v>5</v>
      </c>
      <c r="AI32" s="8">
        <v>12</v>
      </c>
    </row>
    <row r="33" spans="6:35" x14ac:dyDescent="0.55000000000000004">
      <c r="F33"/>
      <c r="G33"/>
      <c r="H33"/>
      <c r="I33"/>
      <c r="AF33" s="7" t="s">
        <v>1476</v>
      </c>
      <c r="AG33" s="8">
        <v>2</v>
      </c>
      <c r="AH33" s="8">
        <v>10</v>
      </c>
      <c r="AI33" s="8">
        <v>12</v>
      </c>
    </row>
    <row r="34" spans="6:35" x14ac:dyDescent="0.55000000000000004">
      <c r="F34"/>
      <c r="G34"/>
      <c r="H34"/>
      <c r="I34"/>
      <c r="AF34" s="7" t="s">
        <v>973</v>
      </c>
      <c r="AG34" s="8">
        <v>3</v>
      </c>
      <c r="AH34" s="8">
        <v>9</v>
      </c>
      <c r="AI34" s="8">
        <v>12</v>
      </c>
    </row>
    <row r="35" spans="6:35" x14ac:dyDescent="0.55000000000000004">
      <c r="F35"/>
      <c r="G35"/>
      <c r="H35"/>
      <c r="I35"/>
      <c r="AF35" s="7" t="s">
        <v>998</v>
      </c>
      <c r="AG35" s="8">
        <v>3</v>
      </c>
      <c r="AH35" s="8">
        <v>8</v>
      </c>
      <c r="AI35" s="8">
        <v>11</v>
      </c>
    </row>
    <row r="36" spans="6:35" x14ac:dyDescent="0.55000000000000004">
      <c r="F36"/>
      <c r="G36"/>
      <c r="H36"/>
      <c r="I36"/>
      <c r="AF36" s="7" t="s">
        <v>1903</v>
      </c>
      <c r="AG36" s="8">
        <v>5</v>
      </c>
      <c r="AH36" s="8">
        <v>6</v>
      </c>
      <c r="AI36" s="8">
        <v>11</v>
      </c>
    </row>
    <row r="37" spans="6:35" x14ac:dyDescent="0.55000000000000004">
      <c r="F37"/>
      <c r="G37"/>
      <c r="H37"/>
      <c r="I37"/>
      <c r="AF37" s="7" t="s">
        <v>1952</v>
      </c>
      <c r="AG37" s="8">
        <v>5</v>
      </c>
      <c r="AH37" s="8">
        <v>6</v>
      </c>
      <c r="AI37" s="8">
        <v>11</v>
      </c>
    </row>
    <row r="38" spans="6:35" x14ac:dyDescent="0.55000000000000004">
      <c r="F38"/>
      <c r="G38"/>
      <c r="H38"/>
      <c r="I38"/>
      <c r="AF38" s="7" t="s">
        <v>6222</v>
      </c>
      <c r="AG38" s="8">
        <v>8</v>
      </c>
      <c r="AH38" s="8">
        <v>2</v>
      </c>
      <c r="AI38" s="8">
        <v>10</v>
      </c>
    </row>
    <row r="39" spans="6:35" x14ac:dyDescent="0.55000000000000004">
      <c r="F39"/>
      <c r="G39"/>
      <c r="H39"/>
      <c r="I39"/>
      <c r="AF39" s="7" t="s">
        <v>2181</v>
      </c>
      <c r="AG39" s="8">
        <v>7</v>
      </c>
      <c r="AH39" s="8">
        <v>3</v>
      </c>
      <c r="AI39" s="8">
        <v>10</v>
      </c>
    </row>
    <row r="40" spans="6:35" x14ac:dyDescent="0.55000000000000004">
      <c r="F40"/>
      <c r="G40"/>
      <c r="H40"/>
      <c r="I40"/>
      <c r="AF40" s="7" t="s">
        <v>584</v>
      </c>
      <c r="AG40" s="8">
        <v>3</v>
      </c>
      <c r="AH40" s="8">
        <v>7</v>
      </c>
      <c r="AI40" s="8">
        <v>10</v>
      </c>
    </row>
    <row r="41" spans="6:35" x14ac:dyDescent="0.55000000000000004">
      <c r="F41"/>
      <c r="G41"/>
      <c r="H41"/>
      <c r="I41"/>
      <c r="AF41" s="7" t="s">
        <v>53</v>
      </c>
      <c r="AG41" s="8">
        <v>3</v>
      </c>
      <c r="AH41" s="8">
        <v>7</v>
      </c>
      <c r="AI41" s="8">
        <v>10</v>
      </c>
    </row>
    <row r="42" spans="6:35" x14ac:dyDescent="0.55000000000000004">
      <c r="F42"/>
      <c r="G42"/>
      <c r="H42"/>
      <c r="I42"/>
      <c r="AF42" s="7" t="s">
        <v>109</v>
      </c>
      <c r="AG42" s="8">
        <v>1</v>
      </c>
      <c r="AH42" s="8">
        <v>9</v>
      </c>
      <c r="AI42" s="8">
        <v>10</v>
      </c>
    </row>
    <row r="43" spans="6:35" x14ac:dyDescent="0.55000000000000004">
      <c r="F43"/>
      <c r="G43"/>
      <c r="H43"/>
      <c r="I43"/>
      <c r="AF43" s="7" t="s">
        <v>758</v>
      </c>
      <c r="AG43" s="8">
        <v>1</v>
      </c>
      <c r="AH43" s="8">
        <v>9</v>
      </c>
      <c r="AI43" s="8">
        <v>10</v>
      </c>
    </row>
    <row r="44" spans="6:35" x14ac:dyDescent="0.55000000000000004">
      <c r="F44"/>
      <c r="G44"/>
      <c r="H44"/>
      <c r="I44"/>
      <c r="AF44" s="7" t="s">
        <v>2323</v>
      </c>
      <c r="AG44" s="8">
        <v>3</v>
      </c>
      <c r="AH44" s="8">
        <v>6</v>
      </c>
      <c r="AI44" s="8">
        <v>9</v>
      </c>
    </row>
    <row r="45" spans="6:35" x14ac:dyDescent="0.55000000000000004">
      <c r="F45"/>
      <c r="G45"/>
      <c r="H45"/>
      <c r="I45"/>
      <c r="AF45" s="7" t="s">
        <v>900</v>
      </c>
      <c r="AG45" s="8">
        <v>5</v>
      </c>
      <c r="AH45" s="8">
        <v>4</v>
      </c>
      <c r="AI45" s="8">
        <v>9</v>
      </c>
    </row>
    <row r="46" spans="6:35" x14ac:dyDescent="0.55000000000000004">
      <c r="F46"/>
      <c r="G46"/>
      <c r="H46"/>
      <c r="I46"/>
      <c r="AF46" s="7" t="s">
        <v>2250</v>
      </c>
      <c r="AG46" s="8">
        <v>4</v>
      </c>
      <c r="AH46" s="8">
        <v>5</v>
      </c>
      <c r="AI46" s="8">
        <v>9</v>
      </c>
    </row>
    <row r="47" spans="6:35" x14ac:dyDescent="0.55000000000000004">
      <c r="F47"/>
      <c r="G47"/>
      <c r="H47"/>
      <c r="I47"/>
      <c r="AF47" s="7" t="s">
        <v>1488</v>
      </c>
      <c r="AG47" s="8">
        <v>3</v>
      </c>
      <c r="AH47" s="8">
        <v>6</v>
      </c>
      <c r="AI47" s="8">
        <v>9</v>
      </c>
    </row>
    <row r="48" spans="6:35" x14ac:dyDescent="0.55000000000000004">
      <c r="F48"/>
      <c r="G48"/>
      <c r="H48"/>
      <c r="I48"/>
      <c r="AF48" s="7" t="s">
        <v>2687</v>
      </c>
      <c r="AG48" s="8">
        <v>5</v>
      </c>
      <c r="AH48" s="8">
        <v>4</v>
      </c>
      <c r="AI48" s="8">
        <v>9</v>
      </c>
    </row>
    <row r="49" spans="6:35" x14ac:dyDescent="0.55000000000000004">
      <c r="F49"/>
      <c r="G49"/>
      <c r="H49"/>
      <c r="I49"/>
      <c r="AF49" s="7" t="s">
        <v>1887</v>
      </c>
      <c r="AG49" s="8">
        <v>1</v>
      </c>
      <c r="AH49" s="8">
        <v>7</v>
      </c>
      <c r="AI49" s="8">
        <v>8</v>
      </c>
    </row>
    <row r="50" spans="6:35" x14ac:dyDescent="0.55000000000000004">
      <c r="F50"/>
      <c r="G50"/>
      <c r="H50"/>
      <c r="I50"/>
      <c r="AF50" s="7" t="s">
        <v>2156</v>
      </c>
      <c r="AG50" s="8">
        <v>2</v>
      </c>
      <c r="AH50" s="8">
        <v>6</v>
      </c>
      <c r="AI50" s="8">
        <v>8</v>
      </c>
    </row>
    <row r="51" spans="6:35" x14ac:dyDescent="0.55000000000000004">
      <c r="F51"/>
      <c r="G51"/>
      <c r="H51"/>
      <c r="I51"/>
      <c r="AF51" s="7" t="s">
        <v>769</v>
      </c>
      <c r="AG51" s="8">
        <v>3</v>
      </c>
      <c r="AH51" s="8">
        <v>5</v>
      </c>
      <c r="AI51" s="8">
        <v>8</v>
      </c>
    </row>
    <row r="52" spans="6:35" x14ac:dyDescent="0.55000000000000004">
      <c r="F52"/>
      <c r="G52"/>
      <c r="H52"/>
      <c r="I52"/>
      <c r="AF52" s="7" t="s">
        <v>259</v>
      </c>
      <c r="AG52" s="8">
        <v>5</v>
      </c>
      <c r="AH52" s="8">
        <v>3</v>
      </c>
      <c r="AI52" s="8">
        <v>8</v>
      </c>
    </row>
    <row r="53" spans="6:35" x14ac:dyDescent="0.55000000000000004">
      <c r="F53"/>
      <c r="G53"/>
      <c r="H53"/>
      <c r="I53"/>
      <c r="AF53" s="7" t="s">
        <v>3971</v>
      </c>
      <c r="AG53" s="8">
        <v>1</v>
      </c>
      <c r="AH53" s="8">
        <v>7</v>
      </c>
      <c r="AI53" s="8">
        <v>8</v>
      </c>
    </row>
    <row r="54" spans="6:35" x14ac:dyDescent="0.55000000000000004">
      <c r="F54"/>
      <c r="G54"/>
      <c r="H54"/>
      <c r="I54"/>
      <c r="AF54" s="7" t="s">
        <v>5945</v>
      </c>
      <c r="AG54" s="8">
        <v>3</v>
      </c>
      <c r="AH54" s="8">
        <v>5</v>
      </c>
      <c r="AI54" s="8">
        <v>8</v>
      </c>
    </row>
    <row r="55" spans="6:35" x14ac:dyDescent="0.55000000000000004">
      <c r="F55"/>
      <c r="G55"/>
      <c r="H55"/>
      <c r="I55"/>
      <c r="AF55" s="7" t="s">
        <v>2135</v>
      </c>
      <c r="AG55" s="8">
        <v>2</v>
      </c>
      <c r="AH55" s="8">
        <v>6</v>
      </c>
      <c r="AI55" s="8">
        <v>8</v>
      </c>
    </row>
    <row r="56" spans="6:35" x14ac:dyDescent="0.55000000000000004">
      <c r="F56"/>
      <c r="G56"/>
      <c r="H56"/>
      <c r="I56"/>
      <c r="AF56" s="7" t="s">
        <v>279</v>
      </c>
      <c r="AG56" s="8"/>
      <c r="AH56" s="8">
        <v>8</v>
      </c>
      <c r="AI56" s="8">
        <v>8</v>
      </c>
    </row>
    <row r="57" spans="6:35" x14ac:dyDescent="0.55000000000000004">
      <c r="F57"/>
      <c r="G57"/>
      <c r="H57"/>
      <c r="I57"/>
      <c r="AF57" s="7" t="s">
        <v>87</v>
      </c>
      <c r="AG57" s="8">
        <v>5</v>
      </c>
      <c r="AH57" s="8">
        <v>3</v>
      </c>
      <c r="AI57" s="8">
        <v>8</v>
      </c>
    </row>
    <row r="58" spans="6:35" x14ac:dyDescent="0.55000000000000004">
      <c r="F58"/>
      <c r="G58"/>
      <c r="H58"/>
      <c r="I58"/>
      <c r="AF58" s="7" t="s">
        <v>1271</v>
      </c>
      <c r="AG58" s="8">
        <v>3</v>
      </c>
      <c r="AH58" s="8">
        <v>4</v>
      </c>
      <c r="AI58" s="8">
        <v>7</v>
      </c>
    </row>
    <row r="59" spans="6:35" x14ac:dyDescent="0.55000000000000004">
      <c r="F59"/>
      <c r="G59"/>
      <c r="H59"/>
      <c r="I59"/>
      <c r="AF59" s="7" t="s">
        <v>941</v>
      </c>
      <c r="AG59" s="8">
        <v>2</v>
      </c>
      <c r="AH59" s="8">
        <v>5</v>
      </c>
      <c r="AI59" s="8">
        <v>7</v>
      </c>
    </row>
    <row r="60" spans="6:35" x14ac:dyDescent="0.55000000000000004">
      <c r="F60"/>
      <c r="G60"/>
      <c r="H60"/>
      <c r="I60"/>
      <c r="AF60" s="7" t="s">
        <v>2440</v>
      </c>
      <c r="AG60" s="8">
        <v>3</v>
      </c>
      <c r="AH60" s="8">
        <v>4</v>
      </c>
      <c r="AI60" s="8">
        <v>7</v>
      </c>
    </row>
    <row r="61" spans="6:35" x14ac:dyDescent="0.55000000000000004">
      <c r="F61"/>
      <c r="G61"/>
      <c r="H61"/>
      <c r="I61"/>
      <c r="AF61" s="7" t="s">
        <v>544</v>
      </c>
      <c r="AG61" s="8">
        <v>3</v>
      </c>
      <c r="AH61" s="8">
        <v>4</v>
      </c>
      <c r="AI61" s="8">
        <v>7</v>
      </c>
    </row>
    <row r="62" spans="6:35" x14ac:dyDescent="0.55000000000000004">
      <c r="F62"/>
      <c r="G62"/>
      <c r="H62"/>
      <c r="I62"/>
      <c r="AF62" s="7" t="s">
        <v>455</v>
      </c>
      <c r="AG62" s="8">
        <v>1</v>
      </c>
      <c r="AH62" s="8">
        <v>6</v>
      </c>
      <c r="AI62" s="8">
        <v>7</v>
      </c>
    </row>
    <row r="63" spans="6:35" x14ac:dyDescent="0.55000000000000004">
      <c r="F63"/>
      <c r="G63"/>
      <c r="H63"/>
      <c r="I63"/>
      <c r="AF63" s="7" t="s">
        <v>1692</v>
      </c>
      <c r="AG63" s="8">
        <v>3</v>
      </c>
      <c r="AH63" s="8">
        <v>4</v>
      </c>
      <c r="AI63" s="8">
        <v>7</v>
      </c>
    </row>
    <row r="64" spans="6:35" x14ac:dyDescent="0.55000000000000004">
      <c r="F64"/>
      <c r="G64"/>
      <c r="H64"/>
      <c r="I64"/>
      <c r="AF64" s="7" t="s">
        <v>750</v>
      </c>
      <c r="AG64" s="8">
        <v>3</v>
      </c>
      <c r="AH64" s="8">
        <v>4</v>
      </c>
      <c r="AI64" s="8">
        <v>7</v>
      </c>
    </row>
    <row r="65" spans="6:35" x14ac:dyDescent="0.55000000000000004">
      <c r="F65"/>
      <c r="G65"/>
      <c r="H65"/>
      <c r="I65"/>
      <c r="AF65" s="7" t="s">
        <v>1186</v>
      </c>
      <c r="AG65" s="8">
        <v>3</v>
      </c>
      <c r="AH65" s="8">
        <v>3</v>
      </c>
      <c r="AI65" s="8">
        <v>6</v>
      </c>
    </row>
    <row r="66" spans="6:35" x14ac:dyDescent="0.55000000000000004">
      <c r="F66"/>
      <c r="G66"/>
      <c r="H66"/>
      <c r="I66"/>
      <c r="AF66" s="7" t="s">
        <v>783</v>
      </c>
      <c r="AG66" s="8">
        <v>3</v>
      </c>
      <c r="AH66" s="8">
        <v>3</v>
      </c>
      <c r="AI66" s="8">
        <v>6</v>
      </c>
    </row>
    <row r="67" spans="6:35" x14ac:dyDescent="0.55000000000000004">
      <c r="F67"/>
      <c r="G67"/>
      <c r="H67"/>
      <c r="I67"/>
      <c r="AF67" s="7" t="s">
        <v>475</v>
      </c>
      <c r="AG67" s="8">
        <v>1</v>
      </c>
      <c r="AH67" s="8">
        <v>5</v>
      </c>
      <c r="AI67" s="8">
        <v>6</v>
      </c>
    </row>
    <row r="68" spans="6:35" x14ac:dyDescent="0.55000000000000004">
      <c r="F68"/>
      <c r="G68"/>
      <c r="H68"/>
      <c r="I68"/>
      <c r="AF68" s="7" t="s">
        <v>2333</v>
      </c>
      <c r="AG68" s="8">
        <v>3</v>
      </c>
      <c r="AH68" s="8">
        <v>3</v>
      </c>
      <c r="AI68" s="8">
        <v>6</v>
      </c>
    </row>
    <row r="69" spans="6:35" x14ac:dyDescent="0.55000000000000004">
      <c r="F69"/>
      <c r="G69"/>
      <c r="H69"/>
      <c r="I69"/>
      <c r="AF69" s="7" t="s">
        <v>1879</v>
      </c>
      <c r="AG69" s="8">
        <v>2</v>
      </c>
      <c r="AH69" s="8">
        <v>4</v>
      </c>
      <c r="AI69" s="8">
        <v>6</v>
      </c>
    </row>
    <row r="70" spans="6:35" x14ac:dyDescent="0.55000000000000004">
      <c r="F70"/>
      <c r="G70"/>
      <c r="H70"/>
      <c r="I70"/>
      <c r="AF70" s="7" t="s">
        <v>1532</v>
      </c>
      <c r="AG70" s="8">
        <v>5</v>
      </c>
      <c r="AH70" s="8">
        <v>1</v>
      </c>
      <c r="AI70" s="8">
        <v>6</v>
      </c>
    </row>
    <row r="71" spans="6:35" x14ac:dyDescent="0.55000000000000004">
      <c r="F71"/>
      <c r="G71"/>
      <c r="H71"/>
      <c r="I71"/>
      <c r="AF71" s="7" t="s">
        <v>2042</v>
      </c>
      <c r="AG71" s="8">
        <v>3</v>
      </c>
      <c r="AH71" s="8">
        <v>3</v>
      </c>
      <c r="AI71" s="8">
        <v>6</v>
      </c>
    </row>
    <row r="72" spans="6:35" x14ac:dyDescent="0.55000000000000004">
      <c r="F72"/>
      <c r="G72"/>
      <c r="H72"/>
      <c r="I72"/>
      <c r="AF72" s="7" t="s">
        <v>2733</v>
      </c>
      <c r="AG72" s="8">
        <v>3</v>
      </c>
      <c r="AH72" s="8">
        <v>2</v>
      </c>
      <c r="AI72" s="8">
        <v>5</v>
      </c>
    </row>
    <row r="73" spans="6:35" x14ac:dyDescent="0.55000000000000004">
      <c r="F73"/>
      <c r="G73"/>
      <c r="H73"/>
      <c r="I73"/>
      <c r="AF73" s="7" t="s">
        <v>2840</v>
      </c>
      <c r="AG73" s="8">
        <v>3</v>
      </c>
      <c r="AH73" s="8">
        <v>2</v>
      </c>
      <c r="AI73" s="8">
        <v>5</v>
      </c>
    </row>
    <row r="74" spans="6:35" x14ac:dyDescent="0.55000000000000004">
      <c r="F74"/>
      <c r="G74"/>
      <c r="H74"/>
      <c r="I74"/>
      <c r="AF74" s="7" t="s">
        <v>644</v>
      </c>
      <c r="AG74" s="8">
        <v>1</v>
      </c>
      <c r="AH74" s="8">
        <v>4</v>
      </c>
      <c r="AI74" s="8">
        <v>5</v>
      </c>
    </row>
    <row r="75" spans="6:35" x14ac:dyDescent="0.55000000000000004">
      <c r="F75"/>
      <c r="G75"/>
      <c r="H75"/>
      <c r="I75"/>
      <c r="AF75" s="7" t="s">
        <v>602</v>
      </c>
      <c r="AG75" s="8">
        <v>3</v>
      </c>
      <c r="AH75" s="8">
        <v>2</v>
      </c>
      <c r="AI75" s="8">
        <v>5</v>
      </c>
    </row>
    <row r="76" spans="6:35" x14ac:dyDescent="0.55000000000000004">
      <c r="F76"/>
      <c r="G76"/>
      <c r="H76"/>
      <c r="I76"/>
      <c r="AF76" s="7" t="s">
        <v>1333</v>
      </c>
      <c r="AG76" s="8">
        <v>5</v>
      </c>
      <c r="AH76" s="8"/>
      <c r="AI76" s="8">
        <v>5</v>
      </c>
    </row>
    <row r="77" spans="6:35" x14ac:dyDescent="0.55000000000000004">
      <c r="F77"/>
      <c r="G77"/>
      <c r="H77"/>
      <c r="I77"/>
      <c r="AF77" s="7" t="s">
        <v>2050</v>
      </c>
      <c r="AG77" s="8">
        <v>2</v>
      </c>
      <c r="AH77" s="8">
        <v>3</v>
      </c>
      <c r="AI77" s="8">
        <v>5</v>
      </c>
    </row>
    <row r="78" spans="6:35" x14ac:dyDescent="0.55000000000000004">
      <c r="F78"/>
      <c r="G78"/>
      <c r="H78"/>
      <c r="I78"/>
      <c r="AF78" s="7" t="s">
        <v>2498</v>
      </c>
      <c r="AG78" s="8">
        <v>1</v>
      </c>
      <c r="AH78" s="8">
        <v>4</v>
      </c>
      <c r="AI78" s="8">
        <v>5</v>
      </c>
    </row>
    <row r="79" spans="6:35" x14ac:dyDescent="0.55000000000000004">
      <c r="F79"/>
      <c r="G79"/>
      <c r="H79"/>
      <c r="I79"/>
      <c r="AF79" s="7" t="s">
        <v>4634</v>
      </c>
      <c r="AG79" s="8"/>
      <c r="AH79" s="8">
        <v>5</v>
      </c>
      <c r="AI79" s="8">
        <v>5</v>
      </c>
    </row>
    <row r="80" spans="6:35" x14ac:dyDescent="0.55000000000000004">
      <c r="F80"/>
      <c r="G80"/>
      <c r="H80"/>
      <c r="I80"/>
      <c r="AF80" s="7" t="s">
        <v>1710</v>
      </c>
      <c r="AG80" s="8">
        <v>2</v>
      </c>
      <c r="AH80" s="8">
        <v>3</v>
      </c>
      <c r="AI80" s="8">
        <v>5</v>
      </c>
    </row>
    <row r="81" spans="6:35" x14ac:dyDescent="0.55000000000000004">
      <c r="F81"/>
      <c r="G81"/>
      <c r="H81"/>
      <c r="I81"/>
      <c r="AF81" s="7" t="s">
        <v>1107</v>
      </c>
      <c r="AG81" s="8">
        <v>2</v>
      </c>
      <c r="AH81" s="8">
        <v>3</v>
      </c>
      <c r="AI81" s="8">
        <v>5</v>
      </c>
    </row>
    <row r="82" spans="6:35" x14ac:dyDescent="0.55000000000000004">
      <c r="F82"/>
      <c r="G82"/>
      <c r="H82"/>
      <c r="I82"/>
      <c r="AF82" s="7" t="s">
        <v>134</v>
      </c>
      <c r="AG82" s="8">
        <v>2</v>
      </c>
      <c r="AH82" s="8">
        <v>2</v>
      </c>
      <c r="AI82" s="8">
        <v>4</v>
      </c>
    </row>
    <row r="83" spans="6:35" x14ac:dyDescent="0.55000000000000004">
      <c r="F83"/>
      <c r="G83"/>
      <c r="H83"/>
      <c r="I83"/>
      <c r="AF83" s="7" t="s">
        <v>269</v>
      </c>
      <c r="AG83" s="8">
        <v>1</v>
      </c>
      <c r="AH83" s="8">
        <v>3</v>
      </c>
      <c r="AI83" s="8">
        <v>4</v>
      </c>
    </row>
    <row r="84" spans="6:35" x14ac:dyDescent="0.55000000000000004">
      <c r="F84"/>
      <c r="G84"/>
      <c r="H84"/>
      <c r="I84"/>
      <c r="AF84" s="7" t="s">
        <v>2909</v>
      </c>
      <c r="AG84" s="8">
        <v>1</v>
      </c>
      <c r="AH84" s="8">
        <v>3</v>
      </c>
      <c r="AI84" s="8">
        <v>4</v>
      </c>
    </row>
    <row r="85" spans="6:35" x14ac:dyDescent="0.55000000000000004">
      <c r="F85"/>
      <c r="G85"/>
      <c r="H85"/>
      <c r="I85"/>
      <c r="AF85" s="7" t="s">
        <v>1498</v>
      </c>
      <c r="AG85" s="8">
        <v>1</v>
      </c>
      <c r="AH85" s="8">
        <v>3</v>
      </c>
      <c r="AI85" s="8">
        <v>4</v>
      </c>
    </row>
    <row r="86" spans="6:35" x14ac:dyDescent="0.55000000000000004">
      <c r="F86"/>
      <c r="G86"/>
      <c r="H86"/>
      <c r="I86"/>
      <c r="AF86" s="7" t="s">
        <v>6311</v>
      </c>
      <c r="AG86" s="8">
        <v>2</v>
      </c>
      <c r="AH86" s="8">
        <v>2</v>
      </c>
      <c r="AI86" s="8">
        <v>4</v>
      </c>
    </row>
    <row r="87" spans="6:35" x14ac:dyDescent="0.55000000000000004">
      <c r="F87"/>
      <c r="G87"/>
      <c r="H87"/>
      <c r="I87"/>
      <c r="AF87" s="7" t="s">
        <v>4342</v>
      </c>
      <c r="AG87" s="8">
        <v>1</v>
      </c>
      <c r="AH87" s="8">
        <v>3</v>
      </c>
      <c r="AI87" s="8">
        <v>4</v>
      </c>
    </row>
    <row r="88" spans="6:35" x14ac:dyDescent="0.55000000000000004">
      <c r="F88"/>
      <c r="G88"/>
      <c r="H88"/>
      <c r="I88"/>
      <c r="AF88" s="7" t="s">
        <v>1316</v>
      </c>
      <c r="AG88" s="8">
        <v>2</v>
      </c>
      <c r="AH88" s="8">
        <v>2</v>
      </c>
      <c r="AI88" s="8">
        <v>4</v>
      </c>
    </row>
    <row r="89" spans="6:35" x14ac:dyDescent="0.55000000000000004">
      <c r="F89"/>
      <c r="G89"/>
      <c r="H89"/>
      <c r="I89"/>
      <c r="AF89" s="7" t="s">
        <v>2936</v>
      </c>
      <c r="AG89" s="8">
        <v>2</v>
      </c>
      <c r="AH89" s="8">
        <v>2</v>
      </c>
      <c r="AI89" s="8">
        <v>4</v>
      </c>
    </row>
    <row r="90" spans="6:35" x14ac:dyDescent="0.55000000000000004">
      <c r="F90"/>
      <c r="G90"/>
      <c r="H90"/>
      <c r="I90"/>
      <c r="AF90" s="7" t="s">
        <v>1378</v>
      </c>
      <c r="AG90" s="8"/>
      <c r="AH90" s="8">
        <v>4</v>
      </c>
      <c r="AI90" s="8">
        <v>4</v>
      </c>
    </row>
    <row r="91" spans="6:35" x14ac:dyDescent="0.55000000000000004">
      <c r="F91"/>
      <c r="G91"/>
      <c r="H91"/>
      <c r="I91"/>
      <c r="AF91" s="7" t="s">
        <v>1225</v>
      </c>
      <c r="AG91" s="8">
        <v>1</v>
      </c>
      <c r="AH91" s="8">
        <v>3</v>
      </c>
      <c r="AI91" s="8">
        <v>4</v>
      </c>
    </row>
    <row r="92" spans="6:35" x14ac:dyDescent="0.55000000000000004">
      <c r="F92"/>
      <c r="G92"/>
      <c r="H92"/>
      <c r="I92"/>
      <c r="AF92" s="7" t="s">
        <v>2473</v>
      </c>
      <c r="AG92" s="8"/>
      <c r="AH92" s="8">
        <v>4</v>
      </c>
      <c r="AI92" s="8">
        <v>4</v>
      </c>
    </row>
    <row r="93" spans="6:35" x14ac:dyDescent="0.55000000000000004">
      <c r="F93"/>
      <c r="G93"/>
      <c r="H93"/>
      <c r="I93"/>
      <c r="AF93" s="7" t="s">
        <v>2420</v>
      </c>
      <c r="AG93" s="8">
        <v>2</v>
      </c>
      <c r="AH93" s="8">
        <v>2</v>
      </c>
      <c r="AI93" s="8">
        <v>4</v>
      </c>
    </row>
    <row r="94" spans="6:35" x14ac:dyDescent="0.55000000000000004">
      <c r="F94"/>
      <c r="G94"/>
      <c r="H94"/>
      <c r="I94"/>
      <c r="AF94" s="7" t="s">
        <v>2959</v>
      </c>
      <c r="AG94" s="8">
        <v>2</v>
      </c>
      <c r="AH94" s="8">
        <v>2</v>
      </c>
      <c r="AI94" s="8">
        <v>4</v>
      </c>
    </row>
    <row r="95" spans="6:35" x14ac:dyDescent="0.55000000000000004">
      <c r="F95"/>
      <c r="G95"/>
      <c r="H95"/>
      <c r="I95"/>
      <c r="AF95" s="7" t="s">
        <v>3781</v>
      </c>
      <c r="AG95" s="8">
        <v>3</v>
      </c>
      <c r="AH95" s="8">
        <v>1</v>
      </c>
      <c r="AI95" s="8">
        <v>4</v>
      </c>
    </row>
    <row r="96" spans="6:35" x14ac:dyDescent="0.55000000000000004">
      <c r="F96" s="14"/>
      <c r="G96"/>
      <c r="H96"/>
      <c r="I96"/>
      <c r="AF96" s="7" t="s">
        <v>3792</v>
      </c>
      <c r="AG96" s="8">
        <v>1</v>
      </c>
      <c r="AH96" s="8">
        <v>3</v>
      </c>
      <c r="AI96" s="8">
        <v>4</v>
      </c>
    </row>
    <row r="97" spans="6:35" x14ac:dyDescent="0.55000000000000004">
      <c r="F97" s="14"/>
      <c r="G97"/>
      <c r="H97"/>
      <c r="I97"/>
      <c r="AF97" s="7" t="s">
        <v>1854</v>
      </c>
      <c r="AG97" s="8">
        <v>2</v>
      </c>
      <c r="AH97" s="8">
        <v>2</v>
      </c>
      <c r="AI97" s="8">
        <v>4</v>
      </c>
    </row>
    <row r="98" spans="6:35" x14ac:dyDescent="0.55000000000000004">
      <c r="F98" s="14"/>
      <c r="G98"/>
      <c r="H98"/>
      <c r="I98"/>
      <c r="AF98" s="7" t="s">
        <v>122</v>
      </c>
      <c r="AG98" s="8"/>
      <c r="AH98" s="8">
        <v>4</v>
      </c>
      <c r="AI98" s="8">
        <v>4</v>
      </c>
    </row>
    <row r="99" spans="6:35" x14ac:dyDescent="0.55000000000000004">
      <c r="F99" s="14"/>
      <c r="G99"/>
      <c r="H99"/>
      <c r="I99"/>
      <c r="AF99" s="7" t="s">
        <v>6013</v>
      </c>
      <c r="AG99" s="8">
        <v>3</v>
      </c>
      <c r="AH99" s="8"/>
      <c r="AI99" s="8">
        <v>3</v>
      </c>
    </row>
    <row r="100" spans="6:35" x14ac:dyDescent="0.55000000000000004">
      <c r="F100" s="14"/>
      <c r="G100"/>
      <c r="H100"/>
      <c r="I100"/>
      <c r="AF100" s="7" t="s">
        <v>4057</v>
      </c>
      <c r="AG100" s="8">
        <v>1</v>
      </c>
      <c r="AH100" s="8">
        <v>2</v>
      </c>
      <c r="AI100" s="8">
        <v>3</v>
      </c>
    </row>
    <row r="101" spans="6:35" x14ac:dyDescent="0.55000000000000004">
      <c r="F101" s="14"/>
      <c r="G101"/>
      <c r="H101"/>
      <c r="I101"/>
      <c r="AF101" s="7" t="s">
        <v>3897</v>
      </c>
      <c r="AG101" s="8">
        <v>1</v>
      </c>
      <c r="AH101" s="8">
        <v>2</v>
      </c>
      <c r="AI101" s="8">
        <v>3</v>
      </c>
    </row>
    <row r="102" spans="6:35" x14ac:dyDescent="0.55000000000000004">
      <c r="F102" s="14"/>
      <c r="G102"/>
      <c r="H102"/>
      <c r="I102"/>
      <c r="AF102" s="7" t="s">
        <v>401</v>
      </c>
      <c r="AG102" s="8">
        <v>2</v>
      </c>
      <c r="AH102" s="8">
        <v>1</v>
      </c>
      <c r="AI102" s="8">
        <v>3</v>
      </c>
    </row>
    <row r="103" spans="6:35" x14ac:dyDescent="0.55000000000000004">
      <c r="F103" s="14"/>
      <c r="G103"/>
      <c r="H103"/>
      <c r="I103"/>
      <c r="AF103" s="7" t="s">
        <v>1964</v>
      </c>
      <c r="AG103" s="8">
        <v>1</v>
      </c>
      <c r="AH103" s="8">
        <v>2</v>
      </c>
      <c r="AI103" s="8">
        <v>3</v>
      </c>
    </row>
    <row r="104" spans="6:35" x14ac:dyDescent="0.55000000000000004">
      <c r="F104" s="14"/>
      <c r="G104"/>
      <c r="H104"/>
      <c r="I104"/>
      <c r="AF104" s="7" t="s">
        <v>2075</v>
      </c>
      <c r="AG104" s="8">
        <v>2</v>
      </c>
      <c r="AH104" s="8">
        <v>1</v>
      </c>
      <c r="AI104" s="8">
        <v>3</v>
      </c>
    </row>
    <row r="105" spans="6:35" x14ac:dyDescent="0.55000000000000004">
      <c r="F105" s="14"/>
      <c r="G105"/>
      <c r="H105"/>
      <c r="I105"/>
      <c r="AF105" s="7" t="s">
        <v>910</v>
      </c>
      <c r="AG105" s="8">
        <v>1</v>
      </c>
      <c r="AH105" s="8">
        <v>2</v>
      </c>
      <c r="AI105" s="8">
        <v>3</v>
      </c>
    </row>
    <row r="106" spans="6:35" x14ac:dyDescent="0.55000000000000004">
      <c r="F106" s="14"/>
      <c r="G106"/>
      <c r="H106"/>
      <c r="I106"/>
      <c r="AF106" s="7" t="s">
        <v>1608</v>
      </c>
      <c r="AG106" s="8"/>
      <c r="AH106" s="8">
        <v>3</v>
      </c>
      <c r="AI106" s="8">
        <v>3</v>
      </c>
    </row>
    <row r="107" spans="6:35" x14ac:dyDescent="0.55000000000000004">
      <c r="F107" s="14"/>
      <c r="G107"/>
      <c r="H107"/>
      <c r="I107"/>
      <c r="AF107" s="7" t="s">
        <v>2000</v>
      </c>
      <c r="AG107" s="8">
        <v>1</v>
      </c>
      <c r="AH107" s="8">
        <v>2</v>
      </c>
      <c r="AI107" s="8">
        <v>3</v>
      </c>
    </row>
    <row r="108" spans="6:35" x14ac:dyDescent="0.55000000000000004">
      <c r="F108" s="14"/>
      <c r="G108"/>
      <c r="H108"/>
      <c r="I108"/>
      <c r="AF108" s="7" t="s">
        <v>1910</v>
      </c>
      <c r="AG108" s="8"/>
      <c r="AH108" s="8">
        <v>3</v>
      </c>
      <c r="AI108" s="8">
        <v>3</v>
      </c>
    </row>
    <row r="109" spans="6:35" x14ac:dyDescent="0.55000000000000004">
      <c r="F109" s="14"/>
      <c r="G109"/>
      <c r="H109"/>
      <c r="I109"/>
      <c r="AF109" s="7" t="s">
        <v>5233</v>
      </c>
      <c r="AG109" s="8"/>
      <c r="AH109" s="8">
        <v>3</v>
      </c>
      <c r="AI109" s="8">
        <v>3</v>
      </c>
    </row>
    <row r="110" spans="6:35" x14ac:dyDescent="0.55000000000000004">
      <c r="F110" s="14"/>
      <c r="G110"/>
      <c r="H110"/>
      <c r="I110"/>
      <c r="AF110" s="7" t="s">
        <v>7274</v>
      </c>
      <c r="AG110" s="8">
        <v>3</v>
      </c>
      <c r="AH110" s="8"/>
      <c r="AI110" s="8">
        <v>3</v>
      </c>
    </row>
    <row r="111" spans="6:35" x14ac:dyDescent="0.55000000000000004">
      <c r="F111" s="14"/>
      <c r="G111"/>
      <c r="H111"/>
      <c r="I111"/>
      <c r="AF111" s="7" t="s">
        <v>1422</v>
      </c>
      <c r="AG111" s="8"/>
      <c r="AH111" s="8">
        <v>3</v>
      </c>
      <c r="AI111" s="8">
        <v>3</v>
      </c>
    </row>
    <row r="112" spans="6:35" x14ac:dyDescent="0.55000000000000004">
      <c r="F112" s="14"/>
      <c r="G112"/>
      <c r="H112"/>
      <c r="I112"/>
      <c r="AF112" s="7" t="s">
        <v>2023</v>
      </c>
      <c r="AG112" s="8">
        <v>1</v>
      </c>
      <c r="AH112" s="8">
        <v>2</v>
      </c>
      <c r="AI112" s="8">
        <v>3</v>
      </c>
    </row>
    <row r="113" spans="6:35" x14ac:dyDescent="0.55000000000000004">
      <c r="F113" s="14"/>
      <c r="G113"/>
      <c r="H113"/>
      <c r="I113"/>
      <c r="AF113" s="7" t="s">
        <v>6424</v>
      </c>
      <c r="AG113" s="8"/>
      <c r="AH113" s="8">
        <v>3</v>
      </c>
      <c r="AI113" s="8">
        <v>3</v>
      </c>
    </row>
    <row r="114" spans="6:35" x14ac:dyDescent="0.55000000000000004">
      <c r="F114" s="14"/>
      <c r="G114"/>
      <c r="H114"/>
      <c r="I114"/>
      <c r="AF114" s="7" t="s">
        <v>1388</v>
      </c>
      <c r="AG114" s="8">
        <v>3</v>
      </c>
      <c r="AH114" s="8"/>
      <c r="AI114" s="8">
        <v>3</v>
      </c>
    </row>
    <row r="115" spans="6:35" x14ac:dyDescent="0.55000000000000004">
      <c r="F115" s="14"/>
      <c r="G115"/>
      <c r="H115"/>
      <c r="I115"/>
      <c r="AF115" s="7" t="s">
        <v>514</v>
      </c>
      <c r="AG115" s="8"/>
      <c r="AH115" s="8">
        <v>2</v>
      </c>
      <c r="AI115" s="8">
        <v>2</v>
      </c>
    </row>
    <row r="116" spans="6:35" x14ac:dyDescent="0.55000000000000004">
      <c r="F116" s="14"/>
      <c r="G116"/>
      <c r="H116"/>
      <c r="I116"/>
      <c r="AF116" s="7" t="s">
        <v>2212</v>
      </c>
      <c r="AG116" s="8"/>
      <c r="AH116" s="8">
        <v>2</v>
      </c>
      <c r="AI116" s="8">
        <v>2</v>
      </c>
    </row>
    <row r="117" spans="6:35" x14ac:dyDescent="0.55000000000000004">
      <c r="F117" s="14"/>
      <c r="G117"/>
      <c r="H117"/>
      <c r="I117"/>
      <c r="AF117" s="7" t="s">
        <v>2902</v>
      </c>
      <c r="AG117" s="8">
        <v>2</v>
      </c>
      <c r="AH117" s="8"/>
      <c r="AI117" s="8">
        <v>2</v>
      </c>
    </row>
    <row r="118" spans="6:35" x14ac:dyDescent="0.55000000000000004">
      <c r="F118" s="14"/>
      <c r="G118"/>
      <c r="H118"/>
      <c r="I118"/>
      <c r="AF118" s="7" t="s">
        <v>4147</v>
      </c>
      <c r="AG118" s="8">
        <v>1</v>
      </c>
      <c r="AH118" s="8">
        <v>1</v>
      </c>
      <c r="AI118" s="8">
        <v>2</v>
      </c>
    </row>
    <row r="119" spans="6:35" x14ac:dyDescent="0.55000000000000004">
      <c r="F119" s="14"/>
      <c r="G119"/>
      <c r="H119"/>
      <c r="I119"/>
      <c r="AF119" s="7" t="s">
        <v>410</v>
      </c>
      <c r="AG119" s="8">
        <v>1</v>
      </c>
      <c r="AH119" s="8">
        <v>1</v>
      </c>
      <c r="AI119" s="8">
        <v>2</v>
      </c>
    </row>
    <row r="120" spans="6:35" x14ac:dyDescent="0.55000000000000004">
      <c r="F120" s="14"/>
      <c r="G120"/>
      <c r="H120"/>
      <c r="I120"/>
      <c r="AF120" s="7" t="s">
        <v>2272</v>
      </c>
      <c r="AG120" s="8"/>
      <c r="AH120" s="8">
        <v>2</v>
      </c>
      <c r="AI120" s="8">
        <v>2</v>
      </c>
    </row>
    <row r="121" spans="6:35" x14ac:dyDescent="0.55000000000000004">
      <c r="F121" s="14"/>
      <c r="G121"/>
      <c r="H121"/>
      <c r="I121"/>
      <c r="AF121" s="7" t="s">
        <v>829</v>
      </c>
      <c r="AG121" s="8">
        <v>1</v>
      </c>
      <c r="AH121" s="8">
        <v>1</v>
      </c>
      <c r="AI121" s="8">
        <v>2</v>
      </c>
    </row>
    <row r="122" spans="6:35" x14ac:dyDescent="0.55000000000000004">
      <c r="F122" s="14"/>
      <c r="G122"/>
      <c r="H122"/>
      <c r="I122"/>
      <c r="AF122" s="7" t="s">
        <v>147</v>
      </c>
      <c r="AG122" s="8">
        <v>1</v>
      </c>
      <c r="AH122" s="8">
        <v>1</v>
      </c>
      <c r="AI122" s="8">
        <v>2</v>
      </c>
    </row>
    <row r="123" spans="6:35" x14ac:dyDescent="0.55000000000000004">
      <c r="F123" s="14"/>
      <c r="G123"/>
      <c r="H123"/>
      <c r="I123"/>
      <c r="AF123" s="7" t="s">
        <v>3359</v>
      </c>
      <c r="AG123" s="8"/>
      <c r="AH123" s="8">
        <v>2</v>
      </c>
      <c r="AI123" s="8">
        <v>2</v>
      </c>
    </row>
    <row r="124" spans="6:35" x14ac:dyDescent="0.55000000000000004">
      <c r="F124" s="14"/>
      <c r="G124"/>
      <c r="H124"/>
      <c r="I124"/>
      <c r="AF124" s="7" t="s">
        <v>4971</v>
      </c>
      <c r="AG124" s="8"/>
      <c r="AH124" s="8">
        <v>2</v>
      </c>
      <c r="AI124" s="8">
        <v>2</v>
      </c>
    </row>
    <row r="125" spans="6:35" x14ac:dyDescent="0.55000000000000004">
      <c r="F125" s="14"/>
      <c r="G125"/>
      <c r="H125"/>
      <c r="I125"/>
      <c r="AF125" s="7" t="s">
        <v>8409</v>
      </c>
      <c r="AG125" s="8"/>
      <c r="AH125" s="8">
        <v>2</v>
      </c>
      <c r="AI125" s="8">
        <v>2</v>
      </c>
    </row>
    <row r="126" spans="6:35" x14ac:dyDescent="0.55000000000000004">
      <c r="F126" s="14"/>
      <c r="G126"/>
      <c r="H126"/>
      <c r="I126"/>
      <c r="AF126" s="7" t="s">
        <v>4199</v>
      </c>
      <c r="AG126" s="8">
        <v>2</v>
      </c>
      <c r="AH126" s="8"/>
      <c r="AI126" s="8">
        <v>2</v>
      </c>
    </row>
    <row r="127" spans="6:35" x14ac:dyDescent="0.55000000000000004">
      <c r="F127" s="14"/>
      <c r="G127"/>
      <c r="H127"/>
      <c r="I127"/>
      <c r="AF127" s="7" t="s">
        <v>6071</v>
      </c>
      <c r="AG127" s="8"/>
      <c r="AH127" s="8">
        <v>2</v>
      </c>
      <c r="AI127" s="8">
        <v>2</v>
      </c>
    </row>
    <row r="128" spans="6:35" x14ac:dyDescent="0.55000000000000004">
      <c r="F128" s="14"/>
      <c r="G128"/>
      <c r="H128"/>
      <c r="I128"/>
      <c r="AF128" s="7" t="s">
        <v>4505</v>
      </c>
      <c r="AG128" s="8">
        <v>1</v>
      </c>
      <c r="AH128" s="8">
        <v>1</v>
      </c>
      <c r="AI128" s="8">
        <v>2</v>
      </c>
    </row>
    <row r="129" spans="6:35" x14ac:dyDescent="0.55000000000000004">
      <c r="F129" s="14"/>
      <c r="G129"/>
      <c r="H129"/>
      <c r="I129"/>
      <c r="AF129" s="7" t="s">
        <v>3811</v>
      </c>
      <c r="AG129" s="8"/>
      <c r="AH129" s="8">
        <v>2</v>
      </c>
      <c r="AI129" s="8">
        <v>2</v>
      </c>
    </row>
    <row r="130" spans="6:35" x14ac:dyDescent="0.55000000000000004">
      <c r="F130" s="14"/>
      <c r="G130"/>
      <c r="H130"/>
      <c r="I130"/>
      <c r="AF130" s="7" t="s">
        <v>2779</v>
      </c>
      <c r="AG130" s="8"/>
      <c r="AH130" s="8">
        <v>2</v>
      </c>
      <c r="AI130" s="8">
        <v>2</v>
      </c>
    </row>
    <row r="131" spans="6:35" x14ac:dyDescent="0.55000000000000004">
      <c r="F131" s="14"/>
      <c r="G131"/>
      <c r="H131"/>
      <c r="I131"/>
      <c r="AF131" s="7" t="s">
        <v>7535</v>
      </c>
      <c r="AG131" s="8">
        <v>2</v>
      </c>
      <c r="AH131" s="8"/>
      <c r="AI131" s="8">
        <v>2</v>
      </c>
    </row>
    <row r="132" spans="6:35" x14ac:dyDescent="0.55000000000000004">
      <c r="F132" s="14"/>
      <c r="G132"/>
      <c r="H132"/>
      <c r="I132"/>
      <c r="AF132" s="7" t="s">
        <v>4857</v>
      </c>
      <c r="AG132" s="8">
        <v>1</v>
      </c>
      <c r="AH132" s="8">
        <v>1</v>
      </c>
      <c r="AI132" s="8">
        <v>2</v>
      </c>
    </row>
    <row r="133" spans="6:35" x14ac:dyDescent="0.55000000000000004">
      <c r="F133" s="14"/>
      <c r="G133"/>
      <c r="H133"/>
      <c r="I133"/>
      <c r="AF133" s="7" t="s">
        <v>1028</v>
      </c>
      <c r="AG133" s="8"/>
      <c r="AH133" s="8">
        <v>2</v>
      </c>
      <c r="AI133" s="8">
        <v>2</v>
      </c>
    </row>
    <row r="134" spans="6:35" x14ac:dyDescent="0.55000000000000004">
      <c r="F134" s="14"/>
      <c r="G134"/>
      <c r="H134"/>
      <c r="I134"/>
      <c r="AF134" s="7" t="s">
        <v>4514</v>
      </c>
      <c r="AG134" s="8">
        <v>1</v>
      </c>
      <c r="AH134" s="8">
        <v>1</v>
      </c>
      <c r="AI134" s="8">
        <v>2</v>
      </c>
    </row>
    <row r="135" spans="6:35" x14ac:dyDescent="0.55000000000000004">
      <c r="F135" s="14"/>
      <c r="G135"/>
      <c r="H135"/>
      <c r="I135"/>
      <c r="AF135" s="7" t="s">
        <v>2611</v>
      </c>
      <c r="AG135" s="8">
        <v>1</v>
      </c>
      <c r="AH135" s="8">
        <v>1</v>
      </c>
      <c r="AI135" s="8">
        <v>2</v>
      </c>
    </row>
    <row r="136" spans="6:35" x14ac:dyDescent="0.55000000000000004">
      <c r="F136" s="14"/>
      <c r="G136"/>
      <c r="H136"/>
      <c r="I136"/>
      <c r="AF136" s="7" t="s">
        <v>5363</v>
      </c>
      <c r="AG136" s="8"/>
      <c r="AH136" s="8">
        <v>2</v>
      </c>
      <c r="AI136" s="8">
        <v>2</v>
      </c>
    </row>
    <row r="137" spans="6:35" x14ac:dyDescent="0.55000000000000004">
      <c r="F137" s="14"/>
      <c r="G137"/>
      <c r="H137"/>
      <c r="I137"/>
      <c r="AF137" s="7" t="s">
        <v>4531</v>
      </c>
      <c r="AG137" s="8"/>
      <c r="AH137" s="8">
        <v>2</v>
      </c>
      <c r="AI137" s="8">
        <v>2</v>
      </c>
    </row>
    <row r="138" spans="6:35" x14ac:dyDescent="0.55000000000000004">
      <c r="F138" s="14"/>
      <c r="G138"/>
      <c r="H138"/>
      <c r="I138"/>
      <c r="AF138" s="7" t="s">
        <v>4522</v>
      </c>
      <c r="AG138" s="8">
        <v>1</v>
      </c>
      <c r="AH138" s="8">
        <v>1</v>
      </c>
      <c r="AI138" s="8">
        <v>2</v>
      </c>
    </row>
    <row r="139" spans="6:35" x14ac:dyDescent="0.55000000000000004">
      <c r="F139" s="14"/>
      <c r="G139"/>
      <c r="H139"/>
      <c r="I139"/>
      <c r="AF139" s="7" t="s">
        <v>2672</v>
      </c>
      <c r="AG139" s="8">
        <v>1</v>
      </c>
      <c r="AH139" s="8">
        <v>1</v>
      </c>
      <c r="AI139" s="8">
        <v>2</v>
      </c>
    </row>
    <row r="140" spans="6:35" x14ac:dyDescent="0.55000000000000004">
      <c r="F140" s="14"/>
      <c r="G140"/>
      <c r="H140"/>
      <c r="I140"/>
      <c r="AF140" s="7" t="s">
        <v>7008</v>
      </c>
      <c r="AG140" s="8"/>
      <c r="AH140" s="8">
        <v>2</v>
      </c>
      <c r="AI140" s="8">
        <v>2</v>
      </c>
    </row>
    <row r="141" spans="6:35" x14ac:dyDescent="0.55000000000000004">
      <c r="F141" s="14"/>
      <c r="G141"/>
      <c r="H141"/>
      <c r="I141"/>
      <c r="AF141" s="7" t="s">
        <v>8913</v>
      </c>
      <c r="AG141" s="8"/>
      <c r="AH141" s="8">
        <v>1</v>
      </c>
      <c r="AI141" s="8">
        <v>1</v>
      </c>
    </row>
    <row r="142" spans="6:35" x14ac:dyDescent="0.55000000000000004">
      <c r="F142" s="14"/>
      <c r="G142"/>
      <c r="H142"/>
      <c r="I142"/>
      <c r="AF142" s="7" t="s">
        <v>9301</v>
      </c>
      <c r="AG142" s="8"/>
      <c r="AH142" s="8">
        <v>1</v>
      </c>
      <c r="AI142" s="8">
        <v>1</v>
      </c>
    </row>
    <row r="143" spans="6:35" x14ac:dyDescent="0.55000000000000004">
      <c r="F143" s="14"/>
      <c r="G143"/>
      <c r="H143"/>
      <c r="I143"/>
      <c r="AF143" s="7" t="s">
        <v>5409</v>
      </c>
      <c r="AG143" s="8"/>
      <c r="AH143" s="8">
        <v>1</v>
      </c>
      <c r="AI143" s="8">
        <v>1</v>
      </c>
    </row>
    <row r="144" spans="6:35" x14ac:dyDescent="0.55000000000000004">
      <c r="F144" s="14"/>
      <c r="G144"/>
      <c r="H144"/>
      <c r="I144"/>
      <c r="AF144" s="7" t="s">
        <v>2786</v>
      </c>
      <c r="AG144" s="8"/>
      <c r="AH144" s="8">
        <v>1</v>
      </c>
      <c r="AI144" s="8">
        <v>1</v>
      </c>
    </row>
    <row r="145" spans="6:35" x14ac:dyDescent="0.55000000000000004">
      <c r="F145" s="14"/>
      <c r="G145"/>
      <c r="H145"/>
      <c r="I145"/>
      <c r="AF145" s="7" t="s">
        <v>1099</v>
      </c>
      <c r="AG145" s="8">
        <v>1</v>
      </c>
      <c r="AH145" s="8"/>
      <c r="AI145" s="8">
        <v>1</v>
      </c>
    </row>
    <row r="146" spans="6:35" x14ac:dyDescent="0.55000000000000004">
      <c r="F146" s="14"/>
      <c r="G146"/>
      <c r="H146"/>
      <c r="I146"/>
      <c r="AF146" s="7" t="s">
        <v>1540</v>
      </c>
      <c r="AG146" s="8"/>
      <c r="AH146" s="8">
        <v>1</v>
      </c>
      <c r="AI146" s="8">
        <v>1</v>
      </c>
    </row>
    <row r="147" spans="6:35" x14ac:dyDescent="0.55000000000000004">
      <c r="F147" s="14"/>
      <c r="G147"/>
      <c r="H147"/>
      <c r="I147"/>
      <c r="AF147" s="7" t="s">
        <v>7503</v>
      </c>
      <c r="AG147" s="8"/>
      <c r="AH147" s="8">
        <v>1</v>
      </c>
      <c r="AI147" s="8">
        <v>1</v>
      </c>
    </row>
    <row r="148" spans="6:35" x14ac:dyDescent="0.55000000000000004">
      <c r="F148" s="14"/>
      <c r="G148"/>
      <c r="H148"/>
      <c r="I148"/>
      <c r="AF148" s="7" t="s">
        <v>5731</v>
      </c>
      <c r="AG148" s="8"/>
      <c r="AH148" s="8">
        <v>1</v>
      </c>
      <c r="AI148" s="8">
        <v>1</v>
      </c>
    </row>
    <row r="149" spans="6:35" x14ac:dyDescent="0.55000000000000004">
      <c r="F149" s="14"/>
      <c r="G149"/>
      <c r="H149"/>
      <c r="I149"/>
      <c r="AF149" s="7" t="s">
        <v>626</v>
      </c>
      <c r="AG149" s="8"/>
      <c r="AH149" s="8">
        <v>1</v>
      </c>
      <c r="AI149" s="8">
        <v>1</v>
      </c>
    </row>
    <row r="150" spans="6:35" x14ac:dyDescent="0.55000000000000004">
      <c r="F150" s="14"/>
      <c r="G150"/>
      <c r="H150"/>
      <c r="I150"/>
      <c r="AF150" s="7" t="s">
        <v>5842</v>
      </c>
      <c r="AG150" s="8"/>
      <c r="AH150" s="8">
        <v>1</v>
      </c>
      <c r="AI150" s="8">
        <v>1</v>
      </c>
    </row>
    <row r="151" spans="6:35" x14ac:dyDescent="0.55000000000000004">
      <c r="F151" s="14"/>
      <c r="G151"/>
      <c r="H151"/>
      <c r="I151"/>
      <c r="AF151" s="7" t="s">
        <v>1601</v>
      </c>
      <c r="AG151" s="8"/>
      <c r="AH151" s="8">
        <v>1</v>
      </c>
      <c r="AI151" s="8">
        <v>1</v>
      </c>
    </row>
    <row r="152" spans="6:35" x14ac:dyDescent="0.55000000000000004">
      <c r="F152" s="14"/>
      <c r="G152"/>
      <c r="H152"/>
      <c r="I152"/>
      <c r="AF152" s="7" t="s">
        <v>9398</v>
      </c>
      <c r="AG152" s="8"/>
      <c r="AH152" s="8">
        <v>1</v>
      </c>
      <c r="AI152" s="8">
        <v>1</v>
      </c>
    </row>
    <row r="153" spans="6:35" x14ac:dyDescent="0.55000000000000004">
      <c r="F153" s="14"/>
      <c r="G153"/>
      <c r="H153"/>
      <c r="I153"/>
      <c r="AF153" s="7" t="s">
        <v>633</v>
      </c>
      <c r="AG153" s="8">
        <v>1</v>
      </c>
      <c r="AH153" s="8"/>
      <c r="AI153" s="8">
        <v>1</v>
      </c>
    </row>
    <row r="154" spans="6:35" x14ac:dyDescent="0.55000000000000004">
      <c r="F154" s="14"/>
      <c r="G154"/>
      <c r="H154"/>
      <c r="I154"/>
      <c r="AF154" s="7" t="s">
        <v>8929</v>
      </c>
      <c r="AG154" s="8"/>
      <c r="AH154" s="8">
        <v>1</v>
      </c>
      <c r="AI154" s="8">
        <v>1</v>
      </c>
    </row>
    <row r="155" spans="6:35" x14ac:dyDescent="0.55000000000000004">
      <c r="F155" s="14"/>
      <c r="G155"/>
      <c r="H155"/>
      <c r="I155"/>
      <c r="AF155" s="7" t="s">
        <v>2307</v>
      </c>
      <c r="AG155" s="8"/>
      <c r="AH155" s="8">
        <v>1</v>
      </c>
      <c r="AI155" s="8">
        <v>1</v>
      </c>
    </row>
    <row r="156" spans="6:35" x14ac:dyDescent="0.55000000000000004">
      <c r="F156" s="14"/>
      <c r="G156"/>
      <c r="H156"/>
      <c r="I156"/>
      <c r="AF156" s="7" t="s">
        <v>4459</v>
      </c>
      <c r="AG156" s="8"/>
      <c r="AH156" s="8">
        <v>1</v>
      </c>
      <c r="AI156" s="8">
        <v>1</v>
      </c>
    </row>
    <row r="157" spans="6:35" x14ac:dyDescent="0.55000000000000004">
      <c r="F157" s="14"/>
      <c r="G157"/>
      <c r="H157"/>
      <c r="I157"/>
      <c r="AF157" s="7" t="s">
        <v>4744</v>
      </c>
      <c r="AG157" s="8"/>
      <c r="AH157" s="8">
        <v>1</v>
      </c>
      <c r="AI157" s="8">
        <v>1</v>
      </c>
    </row>
    <row r="158" spans="6:35" x14ac:dyDescent="0.55000000000000004">
      <c r="F158" s="14"/>
      <c r="G158"/>
      <c r="H158"/>
      <c r="I158"/>
      <c r="AF158" s="7" t="s">
        <v>8385</v>
      </c>
      <c r="AG158" s="8"/>
      <c r="AH158" s="8">
        <v>1</v>
      </c>
      <c r="AI158" s="8">
        <v>1</v>
      </c>
    </row>
    <row r="159" spans="6:35" x14ac:dyDescent="0.55000000000000004">
      <c r="F159" s="14"/>
      <c r="G159"/>
      <c r="H159"/>
      <c r="I159"/>
      <c r="AF159" s="7" t="s">
        <v>2034</v>
      </c>
      <c r="AG159" s="8"/>
      <c r="AH159" s="8">
        <v>1</v>
      </c>
      <c r="AI159" s="8">
        <v>1</v>
      </c>
    </row>
    <row r="160" spans="6:35" x14ac:dyDescent="0.55000000000000004">
      <c r="F160" s="14"/>
      <c r="G160"/>
      <c r="H160"/>
      <c r="I160"/>
      <c r="AF160" s="7" t="s">
        <v>7923</v>
      </c>
      <c r="AG160" s="8"/>
      <c r="AH160" s="8">
        <v>1</v>
      </c>
      <c r="AI160" s="8">
        <v>1</v>
      </c>
    </row>
    <row r="161" spans="6:35" x14ac:dyDescent="0.55000000000000004">
      <c r="F161" s="14"/>
      <c r="G161"/>
      <c r="H161"/>
      <c r="I161"/>
      <c r="AF161" s="7" t="s">
        <v>525</v>
      </c>
      <c r="AG161" s="8"/>
      <c r="AH161" s="8">
        <v>1</v>
      </c>
      <c r="AI161" s="8">
        <v>1</v>
      </c>
    </row>
    <row r="162" spans="6:35" x14ac:dyDescent="0.55000000000000004">
      <c r="F162" s="14"/>
      <c r="G162"/>
      <c r="H162"/>
      <c r="I162"/>
      <c r="AF162" s="7" t="s">
        <v>723</v>
      </c>
      <c r="AG162" s="8"/>
      <c r="AH162" s="8">
        <v>1</v>
      </c>
      <c r="AI162" s="8">
        <v>1</v>
      </c>
    </row>
    <row r="163" spans="6:35" x14ac:dyDescent="0.55000000000000004">
      <c r="F163" s="14"/>
      <c r="G163"/>
      <c r="H163"/>
      <c r="I163"/>
      <c r="AF163" s="7" t="s">
        <v>1985</v>
      </c>
      <c r="AG163" s="8"/>
      <c r="AH163" s="8">
        <v>1</v>
      </c>
      <c r="AI163" s="8">
        <v>1</v>
      </c>
    </row>
    <row r="164" spans="6:35" x14ac:dyDescent="0.55000000000000004">
      <c r="F164" s="14"/>
      <c r="G164"/>
      <c r="H164"/>
      <c r="I164"/>
      <c r="AF164" s="7" t="s">
        <v>5060</v>
      </c>
      <c r="AG164" s="8"/>
      <c r="AH164" s="8">
        <v>1</v>
      </c>
      <c r="AI164" s="8">
        <v>1</v>
      </c>
    </row>
    <row r="165" spans="6:35" x14ac:dyDescent="0.55000000000000004">
      <c r="F165" s="14"/>
      <c r="G165"/>
      <c r="H165"/>
      <c r="I165"/>
      <c r="AF165" s="7" t="s">
        <v>3377</v>
      </c>
      <c r="AG165" s="8"/>
      <c r="AH165" s="8">
        <v>1</v>
      </c>
      <c r="AI165" s="8">
        <v>1</v>
      </c>
    </row>
    <row r="166" spans="6:35" x14ac:dyDescent="0.55000000000000004">
      <c r="F166" s="14"/>
      <c r="G166"/>
      <c r="H166"/>
      <c r="I166"/>
      <c r="AF166" s="7" t="s">
        <v>1194</v>
      </c>
      <c r="AG166" s="8">
        <v>1</v>
      </c>
      <c r="AH166" s="8"/>
      <c r="AI166" s="8">
        <v>1</v>
      </c>
    </row>
    <row r="167" spans="6:35" x14ac:dyDescent="0.55000000000000004">
      <c r="F167" s="14"/>
      <c r="G167"/>
      <c r="H167"/>
      <c r="I167"/>
      <c r="AF167" s="7" t="s">
        <v>9232</v>
      </c>
      <c r="AG167" s="8">
        <v>1</v>
      </c>
      <c r="AH167" s="8"/>
      <c r="AI167" s="8">
        <v>1</v>
      </c>
    </row>
    <row r="168" spans="6:35" x14ac:dyDescent="0.55000000000000004">
      <c r="F168" s="14"/>
      <c r="G168"/>
      <c r="H168"/>
      <c r="I168"/>
      <c r="AF168" s="7" t="s">
        <v>5270</v>
      </c>
      <c r="AG168" s="8"/>
      <c r="AH168" s="8">
        <v>1</v>
      </c>
      <c r="AI168" s="8">
        <v>1</v>
      </c>
    </row>
    <row r="169" spans="6:35" x14ac:dyDescent="0.55000000000000004">
      <c r="F169" s="14"/>
      <c r="G169"/>
      <c r="H169"/>
      <c r="I169"/>
      <c r="AF169" s="7" t="s">
        <v>5476</v>
      </c>
      <c r="AG169" s="8"/>
      <c r="AH169" s="8">
        <v>1</v>
      </c>
      <c r="AI169" s="8">
        <v>1</v>
      </c>
    </row>
    <row r="170" spans="6:35" x14ac:dyDescent="0.55000000000000004">
      <c r="F170" s="14"/>
      <c r="G170"/>
      <c r="H170"/>
      <c r="I170"/>
      <c r="AF170" s="7" t="s">
        <v>381</v>
      </c>
      <c r="AG170" s="8">
        <v>1</v>
      </c>
      <c r="AH170" s="8"/>
      <c r="AI170" s="8">
        <v>1</v>
      </c>
    </row>
    <row r="171" spans="6:35" x14ac:dyDescent="0.55000000000000004">
      <c r="F171" s="14"/>
      <c r="G171"/>
      <c r="H171"/>
      <c r="I171"/>
      <c r="AF171" s="7" t="s">
        <v>2535</v>
      </c>
      <c r="AG171" s="8"/>
      <c r="AH171" s="8">
        <v>1</v>
      </c>
      <c r="AI171" s="8">
        <v>1</v>
      </c>
    </row>
    <row r="172" spans="6:35" x14ac:dyDescent="0.55000000000000004">
      <c r="F172" s="14"/>
      <c r="G172"/>
      <c r="H172"/>
      <c r="I172"/>
      <c r="AF172" s="7" t="s">
        <v>7212</v>
      </c>
      <c r="AG172" s="8"/>
      <c r="AH172" s="8">
        <v>1</v>
      </c>
      <c r="AI172" s="8">
        <v>1</v>
      </c>
    </row>
    <row r="173" spans="6:35" x14ac:dyDescent="0.55000000000000004">
      <c r="F173" s="14"/>
      <c r="G173"/>
      <c r="H173"/>
      <c r="I173"/>
      <c r="AF173" s="7" t="s">
        <v>1936</v>
      </c>
      <c r="AG173" s="8"/>
      <c r="AH173" s="8">
        <v>1</v>
      </c>
      <c r="AI173" s="8">
        <v>1</v>
      </c>
    </row>
    <row r="174" spans="6:35" x14ac:dyDescent="0.55000000000000004">
      <c r="F174" s="14"/>
      <c r="G174"/>
      <c r="H174"/>
      <c r="I174"/>
      <c r="AF174" s="7" t="s">
        <v>821</v>
      </c>
      <c r="AG174" s="8"/>
      <c r="AH174" s="8">
        <v>1</v>
      </c>
      <c r="AI174" s="8">
        <v>1</v>
      </c>
    </row>
    <row r="175" spans="6:35" x14ac:dyDescent="0.55000000000000004">
      <c r="F175" s="14"/>
      <c r="G175"/>
      <c r="H175"/>
      <c r="I175"/>
      <c r="AF175" s="7" t="s">
        <v>9494</v>
      </c>
      <c r="AG175" s="8">
        <v>481</v>
      </c>
      <c r="AH175" s="8">
        <v>762</v>
      </c>
      <c r="AI175" s="8">
        <v>1243</v>
      </c>
    </row>
    <row r="176" spans="6:35" x14ac:dyDescent="0.55000000000000004">
      <c r="F176" s="14"/>
      <c r="G176"/>
      <c r="H176"/>
      <c r="I176"/>
    </row>
    <row r="177" spans="6:9" x14ac:dyDescent="0.55000000000000004">
      <c r="F177" s="14"/>
      <c r="G177"/>
      <c r="H177"/>
      <c r="I177"/>
    </row>
    <row r="178" spans="6:9" x14ac:dyDescent="0.55000000000000004">
      <c r="F178" s="14"/>
      <c r="G178"/>
      <c r="H178"/>
      <c r="I178"/>
    </row>
    <row r="179" spans="6:9" x14ac:dyDescent="0.55000000000000004">
      <c r="F179" s="14"/>
      <c r="G179"/>
      <c r="H179"/>
      <c r="I179"/>
    </row>
    <row r="180" spans="6:9" x14ac:dyDescent="0.55000000000000004">
      <c r="F180" s="14"/>
      <c r="G180"/>
      <c r="H180"/>
      <c r="I180"/>
    </row>
    <row r="181" spans="6:9" x14ac:dyDescent="0.55000000000000004">
      <c r="F181" s="14"/>
      <c r="G181"/>
      <c r="H181"/>
      <c r="I181"/>
    </row>
    <row r="182" spans="6:9" x14ac:dyDescent="0.55000000000000004">
      <c r="F182" s="14"/>
      <c r="G182"/>
      <c r="H182"/>
      <c r="I182"/>
    </row>
    <row r="183" spans="6:9" x14ac:dyDescent="0.55000000000000004">
      <c r="F183" s="14"/>
      <c r="G183"/>
      <c r="H183"/>
      <c r="I183"/>
    </row>
    <row r="184" spans="6:9" x14ac:dyDescent="0.55000000000000004">
      <c r="F184" s="14"/>
      <c r="G184"/>
      <c r="H184"/>
      <c r="I184"/>
    </row>
    <row r="185" spans="6:9" x14ac:dyDescent="0.55000000000000004">
      <c r="F185" s="14"/>
      <c r="G185"/>
      <c r="H185"/>
      <c r="I185"/>
    </row>
    <row r="186" spans="6:9" x14ac:dyDescent="0.55000000000000004">
      <c r="F186" s="14"/>
      <c r="G186"/>
      <c r="H186"/>
      <c r="I186"/>
    </row>
    <row r="187" spans="6:9" x14ac:dyDescent="0.55000000000000004">
      <c r="F187" s="14"/>
      <c r="G187"/>
      <c r="H187"/>
      <c r="I187"/>
    </row>
    <row r="188" spans="6:9" x14ac:dyDescent="0.55000000000000004">
      <c r="F188" s="14"/>
      <c r="G188"/>
      <c r="H188"/>
      <c r="I188"/>
    </row>
    <row r="189" spans="6:9" x14ac:dyDescent="0.55000000000000004">
      <c r="F189" s="14"/>
      <c r="G189"/>
      <c r="H189"/>
      <c r="I189"/>
    </row>
    <row r="190" spans="6:9" x14ac:dyDescent="0.55000000000000004">
      <c r="F190" s="14"/>
      <c r="G190"/>
      <c r="H190"/>
      <c r="I190"/>
    </row>
    <row r="191" spans="6:9" x14ac:dyDescent="0.55000000000000004">
      <c r="F191" s="14"/>
      <c r="G191"/>
      <c r="H191"/>
      <c r="I191"/>
    </row>
    <row r="192" spans="6:9" x14ac:dyDescent="0.55000000000000004">
      <c r="F192" s="14"/>
      <c r="G192"/>
      <c r="H192"/>
      <c r="I192"/>
    </row>
    <row r="193" spans="6:9" x14ac:dyDescent="0.55000000000000004">
      <c r="F193" s="14"/>
      <c r="G193"/>
      <c r="H193"/>
      <c r="I193"/>
    </row>
    <row r="194" spans="6:9" x14ac:dyDescent="0.55000000000000004">
      <c r="F194" s="14"/>
      <c r="G194"/>
      <c r="H194"/>
      <c r="I194"/>
    </row>
    <row r="195" spans="6:9" x14ac:dyDescent="0.55000000000000004">
      <c r="F195" s="14"/>
      <c r="G195"/>
      <c r="H195"/>
      <c r="I195"/>
    </row>
    <row r="196" spans="6:9" x14ac:dyDescent="0.55000000000000004">
      <c r="F196" s="14"/>
      <c r="G196"/>
      <c r="H196"/>
      <c r="I196"/>
    </row>
    <row r="197" spans="6:9" x14ac:dyDescent="0.55000000000000004">
      <c r="F197" s="14"/>
      <c r="G197"/>
      <c r="H197"/>
      <c r="I197"/>
    </row>
    <row r="198" spans="6:9" x14ac:dyDescent="0.55000000000000004">
      <c r="F198" s="14"/>
      <c r="G198"/>
      <c r="H198"/>
      <c r="I198"/>
    </row>
    <row r="199" spans="6:9" x14ac:dyDescent="0.55000000000000004">
      <c r="F199" s="14"/>
      <c r="G199"/>
      <c r="H199"/>
      <c r="I199"/>
    </row>
    <row r="200" spans="6:9" x14ac:dyDescent="0.55000000000000004">
      <c r="F200" s="14"/>
      <c r="G200"/>
      <c r="H200"/>
      <c r="I200"/>
    </row>
    <row r="201" spans="6:9" x14ac:dyDescent="0.55000000000000004">
      <c r="F201" s="14"/>
      <c r="G201"/>
      <c r="H201"/>
      <c r="I201"/>
    </row>
    <row r="202" spans="6:9" x14ac:dyDescent="0.55000000000000004">
      <c r="F202" s="14"/>
      <c r="G202"/>
      <c r="H202"/>
      <c r="I202"/>
    </row>
    <row r="203" spans="6:9" x14ac:dyDescent="0.55000000000000004">
      <c r="F203" s="14"/>
      <c r="G203"/>
      <c r="H203"/>
      <c r="I203"/>
    </row>
    <row r="204" spans="6:9" x14ac:dyDescent="0.55000000000000004">
      <c r="F204" s="14"/>
      <c r="G204"/>
      <c r="H204"/>
      <c r="I204"/>
    </row>
    <row r="205" spans="6:9" x14ac:dyDescent="0.55000000000000004">
      <c r="F205" s="14"/>
      <c r="G205"/>
      <c r="H205"/>
      <c r="I205"/>
    </row>
    <row r="206" spans="6:9" x14ac:dyDescent="0.55000000000000004">
      <c r="F206" s="14"/>
      <c r="G206"/>
      <c r="H206"/>
      <c r="I206"/>
    </row>
    <row r="207" spans="6:9" x14ac:dyDescent="0.55000000000000004">
      <c r="F207" s="14"/>
      <c r="G207"/>
      <c r="H207"/>
      <c r="I207"/>
    </row>
    <row r="208" spans="6:9" x14ac:dyDescent="0.55000000000000004">
      <c r="F208" s="14"/>
      <c r="G208"/>
      <c r="H208"/>
      <c r="I208"/>
    </row>
    <row r="209" spans="6:9" x14ac:dyDescent="0.55000000000000004">
      <c r="F209" s="14"/>
      <c r="G209"/>
      <c r="H209"/>
      <c r="I209"/>
    </row>
    <row r="210" spans="6:9" x14ac:dyDescent="0.55000000000000004">
      <c r="F210" s="14"/>
      <c r="G210"/>
      <c r="H210"/>
      <c r="I210"/>
    </row>
    <row r="211" spans="6:9" x14ac:dyDescent="0.55000000000000004">
      <c r="F211" s="14"/>
      <c r="G211"/>
      <c r="H211"/>
      <c r="I211"/>
    </row>
    <row r="212" spans="6:9" x14ac:dyDescent="0.55000000000000004">
      <c r="F212" s="14"/>
      <c r="G212"/>
      <c r="H212"/>
      <c r="I212"/>
    </row>
    <row r="213" spans="6:9" x14ac:dyDescent="0.55000000000000004">
      <c r="F213" s="14"/>
      <c r="G213"/>
      <c r="H213"/>
      <c r="I213"/>
    </row>
    <row r="214" spans="6:9" x14ac:dyDescent="0.55000000000000004">
      <c r="F214" s="14"/>
      <c r="G214"/>
      <c r="H214"/>
      <c r="I214"/>
    </row>
    <row r="215" spans="6:9" x14ac:dyDescent="0.55000000000000004">
      <c r="F215" s="14"/>
      <c r="G215"/>
      <c r="H215"/>
      <c r="I215"/>
    </row>
    <row r="216" spans="6:9" x14ac:dyDescent="0.55000000000000004">
      <c r="F216" s="14"/>
      <c r="G216"/>
      <c r="H216"/>
      <c r="I216"/>
    </row>
    <row r="217" spans="6:9" x14ac:dyDescent="0.55000000000000004">
      <c r="F217" s="14"/>
      <c r="G217"/>
      <c r="H217"/>
      <c r="I217"/>
    </row>
    <row r="218" spans="6:9" x14ac:dyDescent="0.55000000000000004">
      <c r="F218" s="14"/>
      <c r="G218"/>
      <c r="H218"/>
      <c r="I218"/>
    </row>
    <row r="219" spans="6:9" x14ac:dyDescent="0.55000000000000004">
      <c r="F219" s="14"/>
      <c r="G219"/>
      <c r="H219"/>
      <c r="I219"/>
    </row>
    <row r="220" spans="6:9" x14ac:dyDescent="0.55000000000000004">
      <c r="F220" s="14"/>
      <c r="G220"/>
      <c r="H220"/>
      <c r="I220"/>
    </row>
    <row r="221" spans="6:9" x14ac:dyDescent="0.55000000000000004">
      <c r="F221" s="14"/>
      <c r="G221"/>
      <c r="H221"/>
      <c r="I221"/>
    </row>
    <row r="222" spans="6:9" x14ac:dyDescent="0.55000000000000004">
      <c r="F222" s="14"/>
      <c r="G222"/>
      <c r="H222"/>
      <c r="I222"/>
    </row>
    <row r="223" spans="6:9" x14ac:dyDescent="0.55000000000000004">
      <c r="F223" s="14"/>
      <c r="G223"/>
      <c r="H223"/>
      <c r="I223"/>
    </row>
    <row r="224" spans="6:9" x14ac:dyDescent="0.55000000000000004">
      <c r="F224" s="14"/>
      <c r="G224"/>
      <c r="H224"/>
      <c r="I224"/>
    </row>
    <row r="225" spans="6:9" x14ac:dyDescent="0.55000000000000004">
      <c r="F225" s="14"/>
      <c r="G225"/>
      <c r="H225"/>
      <c r="I225"/>
    </row>
    <row r="226" spans="6:9" x14ac:dyDescent="0.55000000000000004">
      <c r="F226" s="14"/>
      <c r="G226"/>
      <c r="H226"/>
      <c r="I226"/>
    </row>
    <row r="227" spans="6:9" x14ac:dyDescent="0.55000000000000004">
      <c r="F227" s="14"/>
      <c r="G227"/>
      <c r="H227"/>
      <c r="I227"/>
    </row>
    <row r="228" spans="6:9" x14ac:dyDescent="0.55000000000000004">
      <c r="F228" s="14"/>
      <c r="G228"/>
      <c r="H228"/>
      <c r="I228"/>
    </row>
    <row r="229" spans="6:9" x14ac:dyDescent="0.55000000000000004">
      <c r="F229" s="14"/>
      <c r="G229"/>
      <c r="H229"/>
      <c r="I229"/>
    </row>
    <row r="230" spans="6:9" x14ac:dyDescent="0.55000000000000004">
      <c r="F230" s="14"/>
      <c r="G230"/>
      <c r="H230"/>
      <c r="I230"/>
    </row>
    <row r="231" spans="6:9" x14ac:dyDescent="0.55000000000000004">
      <c r="F231" s="14"/>
      <c r="G231"/>
      <c r="H231"/>
      <c r="I231"/>
    </row>
    <row r="232" spans="6:9" x14ac:dyDescent="0.55000000000000004">
      <c r="F232" s="14"/>
      <c r="G232"/>
      <c r="H232"/>
      <c r="I232"/>
    </row>
    <row r="233" spans="6:9" x14ac:dyDescent="0.55000000000000004">
      <c r="F233" s="14"/>
      <c r="G233"/>
      <c r="H233"/>
      <c r="I233"/>
    </row>
    <row r="234" spans="6:9" x14ac:dyDescent="0.55000000000000004">
      <c r="F234" s="14"/>
      <c r="G234"/>
      <c r="H234"/>
      <c r="I234"/>
    </row>
    <row r="235" spans="6:9" x14ac:dyDescent="0.55000000000000004">
      <c r="F235" s="14"/>
      <c r="G235"/>
      <c r="H235"/>
      <c r="I235"/>
    </row>
    <row r="236" spans="6:9" x14ac:dyDescent="0.55000000000000004">
      <c r="F236" s="14"/>
      <c r="G236"/>
      <c r="H236"/>
      <c r="I236"/>
    </row>
    <row r="237" spans="6:9" x14ac:dyDescent="0.55000000000000004">
      <c r="F237" s="14"/>
      <c r="G237"/>
      <c r="H237"/>
      <c r="I237"/>
    </row>
    <row r="238" spans="6:9" x14ac:dyDescent="0.55000000000000004">
      <c r="F238" s="14"/>
      <c r="G238"/>
      <c r="H238"/>
      <c r="I238"/>
    </row>
    <row r="239" spans="6:9" x14ac:dyDescent="0.55000000000000004">
      <c r="F239" s="14"/>
      <c r="G239"/>
      <c r="H239"/>
      <c r="I239"/>
    </row>
    <row r="240" spans="6:9" x14ac:dyDescent="0.55000000000000004">
      <c r="F240" s="14"/>
      <c r="G240"/>
      <c r="H240"/>
      <c r="I240"/>
    </row>
    <row r="241" spans="6:9" x14ac:dyDescent="0.55000000000000004">
      <c r="F241" s="14"/>
      <c r="G241"/>
      <c r="H241"/>
      <c r="I241"/>
    </row>
    <row r="242" spans="6:9" x14ac:dyDescent="0.55000000000000004">
      <c r="F242" s="14"/>
      <c r="G242"/>
      <c r="H242"/>
      <c r="I242"/>
    </row>
    <row r="243" spans="6:9" x14ac:dyDescent="0.55000000000000004">
      <c r="F243" s="14"/>
      <c r="G243"/>
      <c r="H243"/>
      <c r="I243"/>
    </row>
    <row r="244" spans="6:9" x14ac:dyDescent="0.55000000000000004">
      <c r="F244" s="14"/>
      <c r="G244"/>
      <c r="H244"/>
      <c r="I244"/>
    </row>
    <row r="245" spans="6:9" x14ac:dyDescent="0.55000000000000004">
      <c r="F245" s="14"/>
      <c r="G245"/>
      <c r="H245"/>
      <c r="I245"/>
    </row>
    <row r="246" spans="6:9" x14ac:dyDescent="0.55000000000000004">
      <c r="F246" s="14"/>
      <c r="G246"/>
      <c r="H246"/>
      <c r="I246"/>
    </row>
    <row r="247" spans="6:9" x14ac:dyDescent="0.55000000000000004">
      <c r="F247" s="14"/>
      <c r="G247"/>
      <c r="H247"/>
      <c r="I247"/>
    </row>
    <row r="248" spans="6:9" x14ac:dyDescent="0.55000000000000004">
      <c r="F248" s="14"/>
      <c r="G248"/>
      <c r="H248"/>
      <c r="I248"/>
    </row>
    <row r="249" spans="6:9" x14ac:dyDescent="0.55000000000000004">
      <c r="F249" s="14"/>
      <c r="G249"/>
      <c r="H249"/>
      <c r="I249"/>
    </row>
    <row r="250" spans="6:9" x14ac:dyDescent="0.55000000000000004">
      <c r="F250" s="14"/>
      <c r="G250"/>
      <c r="H250"/>
      <c r="I250"/>
    </row>
    <row r="251" spans="6:9" x14ac:dyDescent="0.55000000000000004">
      <c r="F251" s="14"/>
      <c r="G251"/>
      <c r="H251"/>
      <c r="I251"/>
    </row>
    <row r="252" spans="6:9" x14ac:dyDescent="0.55000000000000004">
      <c r="F252" s="14"/>
      <c r="G252"/>
      <c r="H252"/>
      <c r="I252"/>
    </row>
    <row r="253" spans="6:9" x14ac:dyDescent="0.55000000000000004">
      <c r="F253" s="14"/>
      <c r="G253"/>
      <c r="H253"/>
      <c r="I253"/>
    </row>
    <row r="254" spans="6:9" x14ac:dyDescent="0.55000000000000004">
      <c r="F254" s="14"/>
      <c r="G254"/>
      <c r="H254"/>
      <c r="I254"/>
    </row>
    <row r="255" spans="6:9" x14ac:dyDescent="0.55000000000000004">
      <c r="F255" s="14"/>
      <c r="G255"/>
      <c r="H255"/>
      <c r="I255"/>
    </row>
    <row r="256" spans="6:9" x14ac:dyDescent="0.55000000000000004">
      <c r="F256" s="14"/>
      <c r="G256"/>
      <c r="H256"/>
      <c r="I256"/>
    </row>
    <row r="257" spans="6:9" x14ac:dyDescent="0.55000000000000004">
      <c r="F257" s="14"/>
      <c r="G257"/>
      <c r="H257"/>
      <c r="I257"/>
    </row>
    <row r="258" spans="6:9" x14ac:dyDescent="0.55000000000000004">
      <c r="F258" s="14"/>
      <c r="G258"/>
      <c r="H258"/>
      <c r="I258"/>
    </row>
    <row r="259" spans="6:9" x14ac:dyDescent="0.55000000000000004">
      <c r="F259" s="14"/>
      <c r="G259"/>
      <c r="H259"/>
      <c r="I259"/>
    </row>
    <row r="260" spans="6:9" x14ac:dyDescent="0.55000000000000004">
      <c r="F260" s="14"/>
      <c r="G260"/>
      <c r="H260"/>
      <c r="I260"/>
    </row>
    <row r="261" spans="6:9" x14ac:dyDescent="0.55000000000000004">
      <c r="F261" s="14"/>
      <c r="G261"/>
      <c r="H261"/>
      <c r="I261"/>
    </row>
    <row r="262" spans="6:9" x14ac:dyDescent="0.55000000000000004">
      <c r="F262" s="14"/>
      <c r="G262"/>
      <c r="H262"/>
      <c r="I262"/>
    </row>
    <row r="263" spans="6:9" x14ac:dyDescent="0.55000000000000004">
      <c r="F263" s="14"/>
      <c r="G263"/>
      <c r="H263"/>
      <c r="I263"/>
    </row>
    <row r="264" spans="6:9" x14ac:dyDescent="0.55000000000000004">
      <c r="F264" s="14"/>
      <c r="G264"/>
      <c r="H264"/>
      <c r="I264"/>
    </row>
    <row r="265" spans="6:9" x14ac:dyDescent="0.55000000000000004">
      <c r="F265" s="14"/>
      <c r="G265"/>
      <c r="H265"/>
      <c r="I265"/>
    </row>
    <row r="266" spans="6:9" x14ac:dyDescent="0.55000000000000004">
      <c r="F266" s="14"/>
      <c r="G266"/>
      <c r="H266"/>
      <c r="I266"/>
    </row>
    <row r="267" spans="6:9" x14ac:dyDescent="0.55000000000000004">
      <c r="F267" s="14"/>
      <c r="G267"/>
      <c r="H267"/>
      <c r="I267"/>
    </row>
    <row r="268" spans="6:9" x14ac:dyDescent="0.55000000000000004">
      <c r="F268" s="14"/>
      <c r="G268"/>
      <c r="H268"/>
      <c r="I268"/>
    </row>
    <row r="269" spans="6:9" x14ac:dyDescent="0.55000000000000004">
      <c r="F269" s="14"/>
      <c r="G269"/>
      <c r="H269"/>
      <c r="I269"/>
    </row>
    <row r="270" spans="6:9" x14ac:dyDescent="0.55000000000000004">
      <c r="F270" s="14"/>
      <c r="G270"/>
      <c r="H270"/>
      <c r="I270"/>
    </row>
    <row r="271" spans="6:9" x14ac:dyDescent="0.55000000000000004">
      <c r="F271" s="14"/>
      <c r="G271"/>
      <c r="H271"/>
      <c r="I271"/>
    </row>
    <row r="272" spans="6:9" x14ac:dyDescent="0.55000000000000004">
      <c r="F272" s="14"/>
      <c r="G272"/>
      <c r="H272"/>
      <c r="I272"/>
    </row>
    <row r="273" spans="6:9" x14ac:dyDescent="0.55000000000000004">
      <c r="F273" s="14"/>
      <c r="G273"/>
      <c r="H273"/>
      <c r="I273"/>
    </row>
    <row r="274" spans="6:9" x14ac:dyDescent="0.55000000000000004">
      <c r="F274" s="14"/>
      <c r="G274"/>
      <c r="H274"/>
      <c r="I274"/>
    </row>
    <row r="275" spans="6:9" x14ac:dyDescent="0.55000000000000004">
      <c r="F275" s="14"/>
      <c r="G275"/>
      <c r="H275"/>
      <c r="I275"/>
    </row>
    <row r="276" spans="6:9" x14ac:dyDescent="0.55000000000000004">
      <c r="F276" s="14"/>
      <c r="G276"/>
      <c r="H276"/>
      <c r="I276"/>
    </row>
    <row r="277" spans="6:9" x14ac:dyDescent="0.55000000000000004">
      <c r="F277" s="14"/>
      <c r="G277"/>
      <c r="H277"/>
      <c r="I277"/>
    </row>
    <row r="278" spans="6:9" x14ac:dyDescent="0.55000000000000004">
      <c r="F278" s="14"/>
      <c r="G278"/>
      <c r="H278"/>
      <c r="I278"/>
    </row>
    <row r="279" spans="6:9" x14ac:dyDescent="0.55000000000000004">
      <c r="F279" s="14"/>
      <c r="G279"/>
      <c r="H279"/>
      <c r="I279"/>
    </row>
    <row r="280" spans="6:9" x14ac:dyDescent="0.55000000000000004">
      <c r="F280" s="14"/>
      <c r="G280"/>
      <c r="H280"/>
      <c r="I280"/>
    </row>
    <row r="281" spans="6:9" x14ac:dyDescent="0.55000000000000004">
      <c r="F281" s="14"/>
      <c r="G281"/>
      <c r="H281"/>
      <c r="I281"/>
    </row>
    <row r="282" spans="6:9" x14ac:dyDescent="0.55000000000000004">
      <c r="F282" s="14"/>
      <c r="G282"/>
      <c r="H282"/>
      <c r="I282"/>
    </row>
    <row r="283" spans="6:9" x14ac:dyDescent="0.55000000000000004">
      <c r="F283" s="14"/>
      <c r="G283"/>
      <c r="H283"/>
      <c r="I283"/>
    </row>
    <row r="284" spans="6:9" x14ac:dyDescent="0.55000000000000004">
      <c r="F284" s="14"/>
      <c r="G284"/>
      <c r="H284"/>
      <c r="I284"/>
    </row>
    <row r="285" spans="6:9" x14ac:dyDescent="0.55000000000000004">
      <c r="F285" s="14"/>
      <c r="G285"/>
      <c r="H285"/>
      <c r="I285"/>
    </row>
    <row r="286" spans="6:9" x14ac:dyDescent="0.55000000000000004">
      <c r="F286" s="14"/>
      <c r="G286"/>
      <c r="H286"/>
      <c r="I286"/>
    </row>
    <row r="287" spans="6:9" x14ac:dyDescent="0.55000000000000004">
      <c r="F287" s="14"/>
      <c r="G287"/>
      <c r="H287"/>
      <c r="I287"/>
    </row>
    <row r="288" spans="6:9" x14ac:dyDescent="0.55000000000000004">
      <c r="F288" s="14"/>
      <c r="G288"/>
      <c r="H288"/>
      <c r="I288"/>
    </row>
    <row r="289" spans="6:9" x14ac:dyDescent="0.55000000000000004">
      <c r="F289" s="14"/>
      <c r="G289"/>
      <c r="H289"/>
      <c r="I289"/>
    </row>
    <row r="290" spans="6:9" x14ac:dyDescent="0.55000000000000004">
      <c r="F290" s="14"/>
      <c r="G290"/>
      <c r="H290"/>
      <c r="I290"/>
    </row>
    <row r="291" spans="6:9" x14ac:dyDescent="0.55000000000000004">
      <c r="F291" s="14"/>
      <c r="G291"/>
      <c r="H291"/>
      <c r="I291"/>
    </row>
    <row r="292" spans="6:9" x14ac:dyDescent="0.55000000000000004">
      <c r="F292" s="14"/>
      <c r="G292"/>
      <c r="H292"/>
      <c r="I292"/>
    </row>
    <row r="293" spans="6:9" x14ac:dyDescent="0.55000000000000004">
      <c r="F293" s="14"/>
      <c r="G293"/>
      <c r="H293"/>
      <c r="I293"/>
    </row>
    <row r="294" spans="6:9" x14ac:dyDescent="0.55000000000000004">
      <c r="F294" s="14"/>
      <c r="G294"/>
      <c r="H294"/>
      <c r="I294"/>
    </row>
    <row r="295" spans="6:9" x14ac:dyDescent="0.55000000000000004">
      <c r="F295" s="14"/>
      <c r="G295"/>
      <c r="H295"/>
      <c r="I295"/>
    </row>
    <row r="296" spans="6:9" x14ac:dyDescent="0.55000000000000004">
      <c r="F296" s="14"/>
      <c r="G296"/>
      <c r="H296"/>
      <c r="I296"/>
    </row>
    <row r="297" spans="6:9" x14ac:dyDescent="0.55000000000000004">
      <c r="F297" s="14"/>
      <c r="G297"/>
      <c r="H297"/>
      <c r="I297"/>
    </row>
    <row r="298" spans="6:9" x14ac:dyDescent="0.55000000000000004">
      <c r="F298" s="14"/>
      <c r="G298"/>
      <c r="H298"/>
      <c r="I298"/>
    </row>
    <row r="299" spans="6:9" x14ac:dyDescent="0.55000000000000004">
      <c r="F299" s="14"/>
      <c r="G299"/>
      <c r="H299"/>
      <c r="I299"/>
    </row>
    <row r="300" spans="6:9" x14ac:dyDescent="0.55000000000000004">
      <c r="F300" s="14"/>
      <c r="G300"/>
      <c r="H300"/>
      <c r="I300"/>
    </row>
    <row r="301" spans="6:9" x14ac:dyDescent="0.55000000000000004">
      <c r="F301" s="14"/>
      <c r="G301"/>
      <c r="H301"/>
      <c r="I301"/>
    </row>
    <row r="302" spans="6:9" x14ac:dyDescent="0.55000000000000004">
      <c r="F302" s="14"/>
      <c r="G302"/>
      <c r="H302"/>
      <c r="I302"/>
    </row>
    <row r="303" spans="6:9" x14ac:dyDescent="0.55000000000000004">
      <c r="F303" s="14"/>
      <c r="G303"/>
      <c r="H303"/>
      <c r="I303"/>
    </row>
    <row r="304" spans="6:9" x14ac:dyDescent="0.55000000000000004">
      <c r="F304" s="14"/>
      <c r="G304"/>
      <c r="H304"/>
      <c r="I304"/>
    </row>
    <row r="305" spans="6:9" x14ac:dyDescent="0.55000000000000004">
      <c r="F305" s="14"/>
      <c r="G305"/>
      <c r="H305"/>
      <c r="I305"/>
    </row>
    <row r="306" spans="6:9" x14ac:dyDescent="0.55000000000000004">
      <c r="F306" s="14"/>
      <c r="G306"/>
      <c r="H306"/>
      <c r="I306"/>
    </row>
    <row r="307" spans="6:9" x14ac:dyDescent="0.55000000000000004">
      <c r="F307" s="14"/>
      <c r="G307"/>
      <c r="H307"/>
      <c r="I307"/>
    </row>
    <row r="308" spans="6:9" x14ac:dyDescent="0.55000000000000004">
      <c r="F308" s="14"/>
      <c r="G308"/>
      <c r="H308"/>
      <c r="I308"/>
    </row>
    <row r="309" spans="6:9" x14ac:dyDescent="0.55000000000000004">
      <c r="F309" s="14"/>
      <c r="G309"/>
      <c r="H309"/>
      <c r="I309"/>
    </row>
    <row r="310" spans="6:9" x14ac:dyDescent="0.55000000000000004">
      <c r="F310" s="14"/>
      <c r="G310"/>
      <c r="H310"/>
      <c r="I310"/>
    </row>
    <row r="311" spans="6:9" x14ac:dyDescent="0.55000000000000004">
      <c r="F311" s="14"/>
      <c r="G311"/>
      <c r="H311"/>
      <c r="I311"/>
    </row>
    <row r="312" spans="6:9" x14ac:dyDescent="0.55000000000000004">
      <c r="F312" s="14"/>
      <c r="G312"/>
      <c r="H312"/>
      <c r="I312"/>
    </row>
    <row r="313" spans="6:9" x14ac:dyDescent="0.55000000000000004">
      <c r="F313" s="14"/>
      <c r="G313"/>
      <c r="H313"/>
      <c r="I313"/>
    </row>
    <row r="314" spans="6:9" x14ac:dyDescent="0.55000000000000004">
      <c r="F314" s="14"/>
      <c r="G314"/>
      <c r="H314"/>
      <c r="I314"/>
    </row>
    <row r="315" spans="6:9" x14ac:dyDescent="0.55000000000000004">
      <c r="F315" s="14"/>
      <c r="G315"/>
      <c r="H315"/>
      <c r="I315"/>
    </row>
    <row r="316" spans="6:9" x14ac:dyDescent="0.55000000000000004">
      <c r="F316" s="14"/>
      <c r="G316"/>
      <c r="H316"/>
      <c r="I316"/>
    </row>
    <row r="317" spans="6:9" x14ac:dyDescent="0.55000000000000004">
      <c r="F317" s="14"/>
      <c r="G317"/>
      <c r="H317"/>
      <c r="I317"/>
    </row>
    <row r="318" spans="6:9" x14ac:dyDescent="0.55000000000000004">
      <c r="F318" s="14"/>
      <c r="G318"/>
      <c r="H318"/>
      <c r="I318"/>
    </row>
    <row r="319" spans="6:9" x14ac:dyDescent="0.55000000000000004">
      <c r="F319" s="14"/>
      <c r="G319"/>
      <c r="H319"/>
      <c r="I319"/>
    </row>
    <row r="320" spans="6:9" x14ac:dyDescent="0.55000000000000004">
      <c r="F320" s="14"/>
      <c r="G320"/>
      <c r="H320"/>
      <c r="I320"/>
    </row>
    <row r="321" spans="6:9" x14ac:dyDescent="0.55000000000000004">
      <c r="F321" s="14"/>
      <c r="G321"/>
      <c r="H321"/>
      <c r="I321"/>
    </row>
    <row r="322" spans="6:9" x14ac:dyDescent="0.55000000000000004">
      <c r="F322" s="14"/>
      <c r="G322"/>
      <c r="H322"/>
      <c r="I322"/>
    </row>
    <row r="323" spans="6:9" x14ac:dyDescent="0.55000000000000004">
      <c r="F323" s="14"/>
      <c r="G323"/>
      <c r="H323"/>
      <c r="I323"/>
    </row>
    <row r="324" spans="6:9" x14ac:dyDescent="0.55000000000000004">
      <c r="F324" s="14"/>
      <c r="G324"/>
      <c r="H324"/>
      <c r="I324"/>
    </row>
    <row r="325" spans="6:9" x14ac:dyDescent="0.55000000000000004">
      <c r="F325" s="14"/>
      <c r="G325"/>
      <c r="H325"/>
      <c r="I325"/>
    </row>
    <row r="326" spans="6:9" x14ac:dyDescent="0.55000000000000004">
      <c r="F326" s="14"/>
      <c r="G326"/>
      <c r="H326"/>
      <c r="I326"/>
    </row>
    <row r="327" spans="6:9" x14ac:dyDescent="0.55000000000000004">
      <c r="F327" s="14"/>
      <c r="G327"/>
      <c r="H327"/>
      <c r="I327"/>
    </row>
    <row r="328" spans="6:9" x14ac:dyDescent="0.55000000000000004">
      <c r="F328" s="14"/>
      <c r="G328"/>
      <c r="H328"/>
      <c r="I328"/>
    </row>
    <row r="329" spans="6:9" x14ac:dyDescent="0.55000000000000004">
      <c r="F329" s="14"/>
      <c r="G329"/>
      <c r="H329"/>
      <c r="I329"/>
    </row>
    <row r="330" spans="6:9" x14ac:dyDescent="0.55000000000000004">
      <c r="F330" s="14"/>
      <c r="G330"/>
      <c r="H330"/>
      <c r="I330"/>
    </row>
    <row r="331" spans="6:9" x14ac:dyDescent="0.55000000000000004">
      <c r="F331" s="14"/>
      <c r="G331"/>
      <c r="H331"/>
      <c r="I331"/>
    </row>
    <row r="332" spans="6:9" x14ac:dyDescent="0.55000000000000004">
      <c r="F332" s="14"/>
      <c r="G332"/>
      <c r="H332"/>
      <c r="I332"/>
    </row>
    <row r="333" spans="6:9" x14ac:dyDescent="0.55000000000000004">
      <c r="F333" s="14"/>
      <c r="G333"/>
      <c r="H333"/>
      <c r="I333"/>
    </row>
    <row r="334" spans="6:9" x14ac:dyDescent="0.55000000000000004">
      <c r="F334" s="14"/>
      <c r="G334"/>
      <c r="H334"/>
      <c r="I334"/>
    </row>
    <row r="335" spans="6:9" x14ac:dyDescent="0.55000000000000004">
      <c r="F335" s="14"/>
      <c r="G335"/>
      <c r="H335"/>
      <c r="I335"/>
    </row>
    <row r="336" spans="6:9" x14ac:dyDescent="0.55000000000000004">
      <c r="F336" s="14"/>
      <c r="G336"/>
      <c r="H336"/>
      <c r="I336"/>
    </row>
    <row r="337" spans="6:9" x14ac:dyDescent="0.55000000000000004">
      <c r="F337" s="14"/>
      <c r="G337"/>
      <c r="H337"/>
      <c r="I337"/>
    </row>
    <row r="338" spans="6:9" x14ac:dyDescent="0.55000000000000004">
      <c r="F338" s="14"/>
      <c r="G338"/>
      <c r="H338"/>
      <c r="I338"/>
    </row>
    <row r="339" spans="6:9" x14ac:dyDescent="0.55000000000000004">
      <c r="F339" s="14"/>
      <c r="G339"/>
      <c r="H339"/>
      <c r="I339"/>
    </row>
    <row r="340" spans="6:9" x14ac:dyDescent="0.55000000000000004">
      <c r="F340" s="14"/>
      <c r="G340"/>
      <c r="H340"/>
      <c r="I340"/>
    </row>
    <row r="341" spans="6:9" x14ac:dyDescent="0.55000000000000004">
      <c r="F341" s="14"/>
      <c r="G341"/>
      <c r="H341"/>
      <c r="I341"/>
    </row>
    <row r="342" spans="6:9" x14ac:dyDescent="0.55000000000000004">
      <c r="F342" s="14"/>
      <c r="G342"/>
      <c r="H342"/>
      <c r="I342"/>
    </row>
    <row r="343" spans="6:9" x14ac:dyDescent="0.55000000000000004">
      <c r="F343" s="14"/>
      <c r="G343"/>
      <c r="H343"/>
      <c r="I343"/>
    </row>
    <row r="344" spans="6:9" x14ac:dyDescent="0.55000000000000004">
      <c r="F344" s="14"/>
      <c r="G344"/>
      <c r="H344"/>
      <c r="I344"/>
    </row>
    <row r="345" spans="6:9" x14ac:dyDescent="0.55000000000000004">
      <c r="F345" s="14"/>
      <c r="G345"/>
      <c r="H345"/>
      <c r="I345"/>
    </row>
    <row r="346" spans="6:9" x14ac:dyDescent="0.55000000000000004">
      <c r="F346" s="14"/>
      <c r="G346"/>
      <c r="H346"/>
      <c r="I346"/>
    </row>
    <row r="347" spans="6:9" x14ac:dyDescent="0.55000000000000004">
      <c r="F347" s="14"/>
      <c r="G347"/>
      <c r="H347"/>
      <c r="I347"/>
    </row>
    <row r="348" spans="6:9" x14ac:dyDescent="0.55000000000000004">
      <c r="F348" s="14"/>
      <c r="G348"/>
      <c r="H348"/>
      <c r="I348"/>
    </row>
    <row r="349" spans="6:9" x14ac:dyDescent="0.55000000000000004">
      <c r="F349" s="14"/>
      <c r="G349"/>
      <c r="H349"/>
      <c r="I349"/>
    </row>
    <row r="350" spans="6:9" x14ac:dyDescent="0.55000000000000004">
      <c r="F350" s="14"/>
      <c r="G350"/>
      <c r="H350"/>
      <c r="I350"/>
    </row>
    <row r="351" spans="6:9" x14ac:dyDescent="0.55000000000000004">
      <c r="F351" s="14"/>
      <c r="G351"/>
      <c r="H351"/>
      <c r="I351"/>
    </row>
    <row r="352" spans="6:9" x14ac:dyDescent="0.55000000000000004">
      <c r="F352" s="14"/>
      <c r="G352"/>
      <c r="H352"/>
      <c r="I352"/>
    </row>
    <row r="353" spans="6:9" x14ac:dyDescent="0.55000000000000004">
      <c r="F353" s="14"/>
      <c r="G353"/>
      <c r="H353"/>
      <c r="I353"/>
    </row>
    <row r="354" spans="6:9" x14ac:dyDescent="0.55000000000000004">
      <c r="F354" s="14"/>
      <c r="G354"/>
      <c r="H354"/>
      <c r="I354"/>
    </row>
    <row r="355" spans="6:9" x14ac:dyDescent="0.55000000000000004">
      <c r="F355" s="14"/>
      <c r="G355"/>
      <c r="H355"/>
      <c r="I355"/>
    </row>
    <row r="356" spans="6:9" x14ac:dyDescent="0.55000000000000004">
      <c r="F356" s="14"/>
      <c r="G356"/>
      <c r="H356"/>
      <c r="I356"/>
    </row>
    <row r="357" spans="6:9" x14ac:dyDescent="0.55000000000000004">
      <c r="F357" s="14"/>
      <c r="G357"/>
      <c r="H357"/>
      <c r="I357"/>
    </row>
    <row r="358" spans="6:9" x14ac:dyDescent="0.55000000000000004">
      <c r="F358" s="14"/>
      <c r="G358"/>
      <c r="H358"/>
      <c r="I358"/>
    </row>
    <row r="359" spans="6:9" x14ac:dyDescent="0.55000000000000004">
      <c r="F359" s="14"/>
      <c r="G359"/>
      <c r="H359"/>
      <c r="I359"/>
    </row>
    <row r="360" spans="6:9" x14ac:dyDescent="0.55000000000000004">
      <c r="F360" s="14"/>
      <c r="G360"/>
      <c r="H360"/>
      <c r="I360"/>
    </row>
    <row r="361" spans="6:9" x14ac:dyDescent="0.55000000000000004">
      <c r="F361" s="14"/>
      <c r="G361"/>
      <c r="H361"/>
      <c r="I361"/>
    </row>
    <row r="362" spans="6:9" x14ac:dyDescent="0.55000000000000004">
      <c r="F362" s="14"/>
      <c r="G362"/>
      <c r="H362"/>
      <c r="I362"/>
    </row>
    <row r="363" spans="6:9" x14ac:dyDescent="0.55000000000000004">
      <c r="F363" s="14"/>
      <c r="G363"/>
      <c r="H363"/>
      <c r="I363"/>
    </row>
    <row r="364" spans="6:9" x14ac:dyDescent="0.55000000000000004">
      <c r="F364" s="14"/>
      <c r="G364"/>
      <c r="H364"/>
      <c r="I364"/>
    </row>
    <row r="365" spans="6:9" x14ac:dyDescent="0.55000000000000004">
      <c r="F365" s="14"/>
      <c r="G365"/>
      <c r="H365"/>
      <c r="I365"/>
    </row>
    <row r="366" spans="6:9" x14ac:dyDescent="0.55000000000000004">
      <c r="F366" s="14"/>
      <c r="G366"/>
      <c r="H366"/>
      <c r="I366"/>
    </row>
    <row r="367" spans="6:9" x14ac:dyDescent="0.55000000000000004">
      <c r="F367" s="14"/>
      <c r="G367"/>
      <c r="H367"/>
      <c r="I367"/>
    </row>
    <row r="368" spans="6:9" x14ac:dyDescent="0.55000000000000004">
      <c r="F368" s="14"/>
      <c r="G368"/>
      <c r="H368"/>
      <c r="I368"/>
    </row>
    <row r="369" spans="6:9" x14ac:dyDescent="0.55000000000000004">
      <c r="F369" s="14"/>
      <c r="G369"/>
      <c r="H369"/>
      <c r="I369"/>
    </row>
    <row r="370" spans="6:9" x14ac:dyDescent="0.55000000000000004">
      <c r="F370" s="14"/>
      <c r="G370"/>
      <c r="H370"/>
      <c r="I370"/>
    </row>
    <row r="371" spans="6:9" x14ac:dyDescent="0.55000000000000004">
      <c r="F371" s="14"/>
      <c r="G371"/>
      <c r="H371"/>
      <c r="I371"/>
    </row>
    <row r="372" spans="6:9" x14ac:dyDescent="0.55000000000000004">
      <c r="F372" s="14"/>
      <c r="G372"/>
      <c r="H372"/>
      <c r="I372"/>
    </row>
    <row r="373" spans="6:9" x14ac:dyDescent="0.55000000000000004">
      <c r="F373" s="14"/>
      <c r="G373"/>
      <c r="H373"/>
      <c r="I373"/>
    </row>
    <row r="374" spans="6:9" x14ac:dyDescent="0.55000000000000004">
      <c r="F374" s="14"/>
      <c r="G374"/>
      <c r="H374"/>
      <c r="I374"/>
    </row>
    <row r="375" spans="6:9" x14ac:dyDescent="0.55000000000000004">
      <c r="F375" s="14"/>
      <c r="G375"/>
      <c r="H375"/>
      <c r="I375"/>
    </row>
    <row r="376" spans="6:9" x14ac:dyDescent="0.55000000000000004">
      <c r="F376" s="14"/>
      <c r="G376"/>
      <c r="H376"/>
      <c r="I376"/>
    </row>
    <row r="377" spans="6:9" x14ac:dyDescent="0.55000000000000004">
      <c r="F377" s="14"/>
      <c r="G377"/>
      <c r="H377"/>
      <c r="I377"/>
    </row>
    <row r="378" spans="6:9" x14ac:dyDescent="0.55000000000000004">
      <c r="F378" s="14"/>
      <c r="G378"/>
      <c r="H378"/>
      <c r="I378"/>
    </row>
    <row r="379" spans="6:9" x14ac:dyDescent="0.55000000000000004">
      <c r="F379" s="14"/>
      <c r="G379"/>
      <c r="H379"/>
      <c r="I379"/>
    </row>
    <row r="380" spans="6:9" x14ac:dyDescent="0.55000000000000004">
      <c r="F380" s="14"/>
      <c r="G380"/>
      <c r="H380"/>
      <c r="I380"/>
    </row>
    <row r="381" spans="6:9" x14ac:dyDescent="0.55000000000000004">
      <c r="F381" s="14"/>
      <c r="G381"/>
      <c r="H381"/>
      <c r="I381"/>
    </row>
    <row r="382" spans="6:9" x14ac:dyDescent="0.55000000000000004">
      <c r="F382" s="14"/>
      <c r="G382"/>
      <c r="H382"/>
      <c r="I382"/>
    </row>
    <row r="383" spans="6:9" x14ac:dyDescent="0.55000000000000004">
      <c r="F383" s="14"/>
      <c r="G383"/>
      <c r="H383"/>
      <c r="I383"/>
    </row>
    <row r="384" spans="6:9" x14ac:dyDescent="0.55000000000000004">
      <c r="F384" s="14"/>
      <c r="G384"/>
      <c r="H384"/>
      <c r="I384"/>
    </row>
    <row r="385" spans="6:9" x14ac:dyDescent="0.55000000000000004">
      <c r="F385" s="14"/>
      <c r="G385"/>
      <c r="H385"/>
      <c r="I385"/>
    </row>
    <row r="386" spans="6:9" x14ac:dyDescent="0.55000000000000004">
      <c r="F386" s="14"/>
      <c r="G386"/>
      <c r="H386"/>
      <c r="I386"/>
    </row>
    <row r="387" spans="6:9" x14ac:dyDescent="0.55000000000000004">
      <c r="F387" s="14"/>
      <c r="G387"/>
      <c r="H387"/>
      <c r="I387"/>
    </row>
    <row r="388" spans="6:9" x14ac:dyDescent="0.55000000000000004">
      <c r="F388" s="14"/>
      <c r="G388"/>
      <c r="H388"/>
      <c r="I388"/>
    </row>
    <row r="389" spans="6:9" x14ac:dyDescent="0.55000000000000004">
      <c r="F389" s="14"/>
      <c r="G389"/>
      <c r="H389"/>
      <c r="I389"/>
    </row>
    <row r="390" spans="6:9" x14ac:dyDescent="0.55000000000000004">
      <c r="F390" s="14"/>
      <c r="G390"/>
      <c r="H390"/>
      <c r="I390"/>
    </row>
    <row r="391" spans="6:9" x14ac:dyDescent="0.55000000000000004">
      <c r="F391" s="14"/>
      <c r="G391"/>
      <c r="H391"/>
      <c r="I391"/>
    </row>
    <row r="392" spans="6:9" x14ac:dyDescent="0.55000000000000004">
      <c r="F392" s="14"/>
      <c r="G392"/>
      <c r="H392"/>
      <c r="I392"/>
    </row>
    <row r="393" spans="6:9" x14ac:dyDescent="0.55000000000000004">
      <c r="F393" s="14"/>
      <c r="G393"/>
      <c r="H393"/>
      <c r="I393"/>
    </row>
    <row r="394" spans="6:9" x14ac:dyDescent="0.55000000000000004">
      <c r="F394" s="14"/>
      <c r="G394"/>
      <c r="H394"/>
      <c r="I394"/>
    </row>
    <row r="395" spans="6:9" x14ac:dyDescent="0.55000000000000004">
      <c r="F395" s="14"/>
      <c r="G395"/>
      <c r="H395"/>
      <c r="I395"/>
    </row>
    <row r="396" spans="6:9" x14ac:dyDescent="0.55000000000000004">
      <c r="F396" s="14"/>
      <c r="G396"/>
      <c r="H396"/>
      <c r="I396"/>
    </row>
    <row r="397" spans="6:9" x14ac:dyDescent="0.55000000000000004">
      <c r="F397" s="14"/>
      <c r="G397"/>
      <c r="H397"/>
      <c r="I397"/>
    </row>
    <row r="398" spans="6:9" x14ac:dyDescent="0.55000000000000004">
      <c r="F398" s="14"/>
      <c r="G398"/>
      <c r="H398"/>
      <c r="I398"/>
    </row>
    <row r="399" spans="6:9" x14ac:dyDescent="0.55000000000000004">
      <c r="F399" s="14"/>
      <c r="G399"/>
      <c r="H399"/>
      <c r="I399"/>
    </row>
    <row r="400" spans="6:9" x14ac:dyDescent="0.55000000000000004">
      <c r="F400" s="14"/>
      <c r="G400"/>
      <c r="H400"/>
      <c r="I400"/>
    </row>
    <row r="401" spans="6:9" x14ac:dyDescent="0.55000000000000004">
      <c r="F401" s="14"/>
      <c r="G401"/>
      <c r="H401"/>
      <c r="I401"/>
    </row>
    <row r="402" spans="6:9" x14ac:dyDescent="0.55000000000000004">
      <c r="F402" s="14"/>
      <c r="G402"/>
      <c r="H402"/>
      <c r="I402"/>
    </row>
    <row r="403" spans="6:9" x14ac:dyDescent="0.55000000000000004">
      <c r="F403" s="14"/>
      <c r="G403"/>
      <c r="H403"/>
      <c r="I403"/>
    </row>
    <row r="404" spans="6:9" x14ac:dyDescent="0.55000000000000004">
      <c r="F404" s="14"/>
      <c r="G404"/>
      <c r="H404"/>
      <c r="I404"/>
    </row>
    <row r="405" spans="6:9" x14ac:dyDescent="0.55000000000000004">
      <c r="F405" s="14"/>
      <c r="G405"/>
      <c r="H405"/>
      <c r="I405"/>
    </row>
    <row r="406" spans="6:9" x14ac:dyDescent="0.55000000000000004">
      <c r="F406" s="14"/>
      <c r="G406"/>
      <c r="H406"/>
      <c r="I406"/>
    </row>
    <row r="407" spans="6:9" x14ac:dyDescent="0.55000000000000004">
      <c r="F407" s="14"/>
      <c r="G407"/>
      <c r="H407"/>
      <c r="I407"/>
    </row>
    <row r="408" spans="6:9" x14ac:dyDescent="0.55000000000000004">
      <c r="F408" s="14"/>
      <c r="G408"/>
      <c r="H408"/>
      <c r="I408"/>
    </row>
    <row r="409" spans="6:9" x14ac:dyDescent="0.55000000000000004">
      <c r="F409" s="14"/>
      <c r="G409"/>
      <c r="H409"/>
      <c r="I409"/>
    </row>
    <row r="410" spans="6:9" x14ac:dyDescent="0.55000000000000004">
      <c r="F410" s="14"/>
      <c r="G410"/>
      <c r="H410"/>
      <c r="I410"/>
    </row>
    <row r="411" spans="6:9" x14ac:dyDescent="0.55000000000000004">
      <c r="F411" s="14"/>
      <c r="G411"/>
      <c r="H411"/>
      <c r="I411"/>
    </row>
    <row r="412" spans="6:9" x14ac:dyDescent="0.55000000000000004">
      <c r="F412" s="14"/>
      <c r="G412"/>
      <c r="H412"/>
      <c r="I412"/>
    </row>
    <row r="413" spans="6:9" x14ac:dyDescent="0.55000000000000004">
      <c r="F413" s="14"/>
      <c r="G413"/>
      <c r="H413"/>
      <c r="I413"/>
    </row>
    <row r="414" spans="6:9" x14ac:dyDescent="0.55000000000000004">
      <c r="F414" s="14"/>
      <c r="G414"/>
      <c r="H414"/>
      <c r="I414"/>
    </row>
    <row r="415" spans="6:9" x14ac:dyDescent="0.55000000000000004">
      <c r="F415" s="14"/>
      <c r="G415"/>
      <c r="H415"/>
      <c r="I415"/>
    </row>
    <row r="416" spans="6:9" x14ac:dyDescent="0.55000000000000004">
      <c r="F416" s="14"/>
      <c r="G416"/>
      <c r="H416"/>
      <c r="I416"/>
    </row>
    <row r="417" spans="6:9" x14ac:dyDescent="0.55000000000000004">
      <c r="F417" s="14"/>
      <c r="G417"/>
      <c r="H417"/>
      <c r="I417"/>
    </row>
    <row r="418" spans="6:9" x14ac:dyDescent="0.55000000000000004">
      <c r="F418" s="14"/>
      <c r="G418"/>
      <c r="H418"/>
      <c r="I418"/>
    </row>
    <row r="419" spans="6:9" x14ac:dyDescent="0.55000000000000004">
      <c r="F419" s="14"/>
      <c r="G419"/>
      <c r="H419"/>
      <c r="I419"/>
    </row>
    <row r="420" spans="6:9" x14ac:dyDescent="0.55000000000000004">
      <c r="F420" s="14"/>
      <c r="G420"/>
      <c r="H420"/>
      <c r="I420"/>
    </row>
    <row r="421" spans="6:9" x14ac:dyDescent="0.55000000000000004">
      <c r="F421" s="14"/>
      <c r="G421"/>
      <c r="H421"/>
      <c r="I421"/>
    </row>
    <row r="422" spans="6:9" x14ac:dyDescent="0.55000000000000004">
      <c r="F422" s="14"/>
      <c r="G422"/>
      <c r="H422"/>
      <c r="I422"/>
    </row>
    <row r="423" spans="6:9" x14ac:dyDescent="0.55000000000000004">
      <c r="F423" s="14"/>
      <c r="G423"/>
      <c r="H423"/>
      <c r="I423"/>
    </row>
    <row r="424" spans="6:9" x14ac:dyDescent="0.55000000000000004">
      <c r="F424" s="14"/>
      <c r="G424"/>
      <c r="H424"/>
      <c r="I424"/>
    </row>
    <row r="425" spans="6:9" x14ac:dyDescent="0.55000000000000004">
      <c r="F425" s="14"/>
      <c r="G425"/>
      <c r="H425"/>
      <c r="I425"/>
    </row>
    <row r="426" spans="6:9" x14ac:dyDescent="0.55000000000000004">
      <c r="F426" s="14"/>
      <c r="G426"/>
      <c r="H426"/>
      <c r="I426"/>
    </row>
    <row r="427" spans="6:9" x14ac:dyDescent="0.55000000000000004">
      <c r="F427" s="14"/>
      <c r="G427"/>
      <c r="H427"/>
      <c r="I427"/>
    </row>
    <row r="428" spans="6:9" x14ac:dyDescent="0.55000000000000004">
      <c r="F428" s="14"/>
      <c r="G428"/>
      <c r="H428"/>
      <c r="I428"/>
    </row>
    <row r="429" spans="6:9" x14ac:dyDescent="0.55000000000000004">
      <c r="F429" s="14"/>
      <c r="G429"/>
      <c r="H429"/>
      <c r="I429"/>
    </row>
    <row r="430" spans="6:9" x14ac:dyDescent="0.55000000000000004">
      <c r="F430" s="14"/>
      <c r="G430"/>
      <c r="H430"/>
      <c r="I430"/>
    </row>
    <row r="431" spans="6:9" x14ac:dyDescent="0.55000000000000004">
      <c r="F431" s="14"/>
      <c r="G431"/>
      <c r="H431"/>
      <c r="I431"/>
    </row>
    <row r="432" spans="6:9" x14ac:dyDescent="0.55000000000000004">
      <c r="F432" s="14"/>
      <c r="G432"/>
      <c r="H432"/>
      <c r="I432"/>
    </row>
    <row r="433" spans="6:9" x14ac:dyDescent="0.55000000000000004">
      <c r="F433" s="14"/>
      <c r="G433"/>
      <c r="H433"/>
      <c r="I433"/>
    </row>
    <row r="434" spans="6:9" x14ac:dyDescent="0.55000000000000004">
      <c r="F434" s="14"/>
      <c r="G434"/>
      <c r="H434"/>
      <c r="I434"/>
    </row>
    <row r="435" spans="6:9" x14ac:dyDescent="0.55000000000000004">
      <c r="F435" s="14"/>
      <c r="G435"/>
      <c r="H435"/>
      <c r="I435"/>
    </row>
    <row r="436" spans="6:9" x14ac:dyDescent="0.55000000000000004">
      <c r="F436" s="14"/>
      <c r="G436"/>
      <c r="H436"/>
      <c r="I436"/>
    </row>
    <row r="437" spans="6:9" x14ac:dyDescent="0.55000000000000004">
      <c r="F437" s="14"/>
      <c r="G437"/>
      <c r="H437"/>
      <c r="I437"/>
    </row>
    <row r="438" spans="6:9" x14ac:dyDescent="0.55000000000000004">
      <c r="F438" s="14"/>
      <c r="G438"/>
      <c r="H438"/>
      <c r="I438"/>
    </row>
    <row r="439" spans="6:9" x14ac:dyDescent="0.55000000000000004">
      <c r="F439" s="14"/>
      <c r="G439"/>
      <c r="H439"/>
      <c r="I439"/>
    </row>
    <row r="440" spans="6:9" x14ac:dyDescent="0.55000000000000004">
      <c r="F440" s="14"/>
      <c r="G440"/>
      <c r="H440"/>
      <c r="I440"/>
    </row>
    <row r="441" spans="6:9" x14ac:dyDescent="0.55000000000000004">
      <c r="F441" s="14"/>
      <c r="G441"/>
      <c r="H441"/>
      <c r="I441"/>
    </row>
    <row r="442" spans="6:9" x14ac:dyDescent="0.55000000000000004">
      <c r="F442" s="14"/>
      <c r="G442"/>
      <c r="H442"/>
      <c r="I442"/>
    </row>
    <row r="443" spans="6:9" x14ac:dyDescent="0.55000000000000004">
      <c r="F443" s="14"/>
      <c r="G443"/>
      <c r="H443"/>
      <c r="I443"/>
    </row>
    <row r="444" spans="6:9" x14ac:dyDescent="0.55000000000000004">
      <c r="F444" s="14"/>
      <c r="G444"/>
      <c r="H444"/>
      <c r="I444"/>
    </row>
    <row r="445" spans="6:9" x14ac:dyDescent="0.55000000000000004">
      <c r="F445" s="14"/>
      <c r="G445"/>
      <c r="H445"/>
      <c r="I445"/>
    </row>
    <row r="446" spans="6:9" x14ac:dyDescent="0.55000000000000004">
      <c r="F446" s="14"/>
      <c r="G446"/>
      <c r="H446"/>
      <c r="I446"/>
    </row>
    <row r="447" spans="6:9" x14ac:dyDescent="0.55000000000000004">
      <c r="F447" s="14"/>
      <c r="G447"/>
      <c r="H447"/>
      <c r="I447"/>
    </row>
    <row r="448" spans="6:9" x14ac:dyDescent="0.55000000000000004">
      <c r="F448" s="14"/>
      <c r="G448"/>
      <c r="H448"/>
      <c r="I448"/>
    </row>
    <row r="449" spans="6:9" x14ac:dyDescent="0.55000000000000004">
      <c r="F449" s="14"/>
      <c r="G449"/>
      <c r="H449"/>
      <c r="I449"/>
    </row>
    <row r="450" spans="6:9" x14ac:dyDescent="0.55000000000000004">
      <c r="F450" s="14"/>
      <c r="G450"/>
      <c r="H450"/>
      <c r="I450"/>
    </row>
    <row r="451" spans="6:9" x14ac:dyDescent="0.55000000000000004">
      <c r="F451" s="14"/>
      <c r="G451"/>
      <c r="H451"/>
      <c r="I451"/>
    </row>
    <row r="452" spans="6:9" x14ac:dyDescent="0.55000000000000004">
      <c r="F452" s="14"/>
      <c r="G452"/>
      <c r="H452"/>
      <c r="I452"/>
    </row>
    <row r="453" spans="6:9" x14ac:dyDescent="0.55000000000000004">
      <c r="F453" s="14"/>
      <c r="G453"/>
      <c r="H453"/>
      <c r="I453"/>
    </row>
    <row r="454" spans="6:9" x14ac:dyDescent="0.55000000000000004">
      <c r="F454" s="14"/>
      <c r="G454"/>
      <c r="H454"/>
      <c r="I454"/>
    </row>
    <row r="455" spans="6:9" x14ac:dyDescent="0.55000000000000004">
      <c r="F455" s="14"/>
      <c r="G455"/>
      <c r="H455"/>
      <c r="I455"/>
    </row>
    <row r="456" spans="6:9" x14ac:dyDescent="0.55000000000000004">
      <c r="F456" s="14"/>
      <c r="G456"/>
      <c r="H456"/>
      <c r="I456"/>
    </row>
    <row r="457" spans="6:9" x14ac:dyDescent="0.55000000000000004">
      <c r="F457" s="14"/>
      <c r="G457"/>
      <c r="H457"/>
      <c r="I457"/>
    </row>
    <row r="458" spans="6:9" x14ac:dyDescent="0.55000000000000004">
      <c r="F458" s="14"/>
      <c r="G458"/>
      <c r="H458"/>
      <c r="I458"/>
    </row>
    <row r="459" spans="6:9" x14ac:dyDescent="0.55000000000000004">
      <c r="F459" s="14"/>
      <c r="G459"/>
      <c r="H459"/>
      <c r="I459"/>
    </row>
    <row r="460" spans="6:9" x14ac:dyDescent="0.55000000000000004">
      <c r="F460" s="14"/>
      <c r="G460"/>
      <c r="H460"/>
      <c r="I460"/>
    </row>
    <row r="461" spans="6:9" x14ac:dyDescent="0.55000000000000004">
      <c r="F461" s="14"/>
      <c r="G461"/>
      <c r="H461"/>
      <c r="I461"/>
    </row>
    <row r="462" spans="6:9" x14ac:dyDescent="0.55000000000000004">
      <c r="F462" s="14"/>
      <c r="G462"/>
      <c r="H462"/>
      <c r="I462"/>
    </row>
    <row r="463" spans="6:9" x14ac:dyDescent="0.55000000000000004">
      <c r="F463" s="14"/>
      <c r="G463"/>
      <c r="H463"/>
      <c r="I463"/>
    </row>
    <row r="464" spans="6:9" x14ac:dyDescent="0.55000000000000004">
      <c r="F464" s="14"/>
      <c r="G464"/>
      <c r="H464"/>
      <c r="I464"/>
    </row>
    <row r="465" spans="6:9" x14ac:dyDescent="0.55000000000000004">
      <c r="F465" s="14"/>
      <c r="G465"/>
      <c r="H465"/>
      <c r="I465"/>
    </row>
    <row r="466" spans="6:9" x14ac:dyDescent="0.55000000000000004">
      <c r="F466" s="14"/>
      <c r="G466"/>
      <c r="H466"/>
      <c r="I466"/>
    </row>
    <row r="467" spans="6:9" x14ac:dyDescent="0.55000000000000004">
      <c r="F467" s="14"/>
      <c r="G467"/>
      <c r="H467"/>
      <c r="I467"/>
    </row>
    <row r="468" spans="6:9" x14ac:dyDescent="0.55000000000000004">
      <c r="F468" s="14"/>
      <c r="G468"/>
      <c r="H468"/>
      <c r="I468"/>
    </row>
    <row r="469" spans="6:9" x14ac:dyDescent="0.55000000000000004">
      <c r="F469" s="14"/>
      <c r="G469"/>
      <c r="H469"/>
      <c r="I469"/>
    </row>
    <row r="470" spans="6:9" x14ac:dyDescent="0.55000000000000004">
      <c r="F470" s="14"/>
      <c r="G470"/>
      <c r="H470"/>
      <c r="I470"/>
    </row>
    <row r="471" spans="6:9" x14ac:dyDescent="0.55000000000000004">
      <c r="F471" s="14"/>
      <c r="G471"/>
      <c r="H471"/>
      <c r="I471"/>
    </row>
    <row r="472" spans="6:9" x14ac:dyDescent="0.55000000000000004">
      <c r="F472" s="14"/>
      <c r="G472"/>
      <c r="H472"/>
      <c r="I472"/>
    </row>
    <row r="473" spans="6:9" x14ac:dyDescent="0.55000000000000004">
      <c r="F473" s="14"/>
      <c r="G473"/>
      <c r="H473"/>
      <c r="I473"/>
    </row>
    <row r="474" spans="6:9" x14ac:dyDescent="0.55000000000000004">
      <c r="F474" s="14"/>
      <c r="G474"/>
      <c r="H474"/>
      <c r="I474"/>
    </row>
    <row r="475" spans="6:9" x14ac:dyDescent="0.55000000000000004">
      <c r="F475" s="14"/>
      <c r="G475"/>
      <c r="H475"/>
      <c r="I475"/>
    </row>
    <row r="476" spans="6:9" x14ac:dyDescent="0.55000000000000004">
      <c r="F476" s="14"/>
      <c r="G476"/>
      <c r="H476"/>
      <c r="I476"/>
    </row>
    <row r="477" spans="6:9" x14ac:dyDescent="0.55000000000000004">
      <c r="F477" s="14"/>
      <c r="G477"/>
      <c r="H477"/>
      <c r="I477"/>
    </row>
    <row r="478" spans="6:9" x14ac:dyDescent="0.55000000000000004">
      <c r="F478" s="14"/>
      <c r="G478"/>
      <c r="H478"/>
      <c r="I478"/>
    </row>
    <row r="479" spans="6:9" x14ac:dyDescent="0.55000000000000004">
      <c r="F479" s="14"/>
      <c r="G479"/>
      <c r="H479"/>
      <c r="I479"/>
    </row>
    <row r="480" spans="6:9" x14ac:dyDescent="0.55000000000000004">
      <c r="F480" s="14"/>
      <c r="G480"/>
      <c r="H480"/>
      <c r="I480"/>
    </row>
    <row r="481" spans="6:9" x14ac:dyDescent="0.55000000000000004">
      <c r="F481" s="14"/>
      <c r="G481"/>
      <c r="H481"/>
      <c r="I481"/>
    </row>
    <row r="482" spans="6:9" x14ac:dyDescent="0.55000000000000004">
      <c r="F482" s="14"/>
      <c r="G482"/>
      <c r="H482"/>
      <c r="I482"/>
    </row>
    <row r="483" spans="6:9" x14ac:dyDescent="0.55000000000000004">
      <c r="F483" s="14"/>
      <c r="G483"/>
      <c r="H483"/>
      <c r="I483"/>
    </row>
    <row r="484" spans="6:9" x14ac:dyDescent="0.55000000000000004">
      <c r="F484" s="14"/>
      <c r="G484"/>
      <c r="H484"/>
      <c r="I484"/>
    </row>
    <row r="485" spans="6:9" x14ac:dyDescent="0.55000000000000004">
      <c r="F485" s="14"/>
      <c r="G485"/>
      <c r="H485"/>
      <c r="I485"/>
    </row>
    <row r="486" spans="6:9" x14ac:dyDescent="0.55000000000000004">
      <c r="F486" s="14"/>
      <c r="G486"/>
      <c r="H486"/>
      <c r="I486"/>
    </row>
    <row r="487" spans="6:9" x14ac:dyDescent="0.55000000000000004">
      <c r="F487" s="14"/>
      <c r="G487"/>
      <c r="H487"/>
      <c r="I487"/>
    </row>
    <row r="488" spans="6:9" x14ac:dyDescent="0.55000000000000004">
      <c r="F488" s="14"/>
      <c r="G488"/>
      <c r="H488"/>
      <c r="I488"/>
    </row>
    <row r="489" spans="6:9" x14ac:dyDescent="0.55000000000000004">
      <c r="F489" s="14"/>
      <c r="G489"/>
      <c r="H489"/>
      <c r="I489"/>
    </row>
    <row r="490" spans="6:9" x14ac:dyDescent="0.55000000000000004">
      <c r="F490" s="14"/>
      <c r="G490"/>
      <c r="H490"/>
      <c r="I490"/>
    </row>
    <row r="491" spans="6:9" x14ac:dyDescent="0.55000000000000004">
      <c r="F491" s="14"/>
      <c r="G491"/>
      <c r="H491"/>
      <c r="I491"/>
    </row>
    <row r="492" spans="6:9" x14ac:dyDescent="0.55000000000000004">
      <c r="F492" s="14"/>
      <c r="G492"/>
      <c r="H492"/>
      <c r="I492"/>
    </row>
    <row r="493" spans="6:9" x14ac:dyDescent="0.55000000000000004">
      <c r="F493" s="14"/>
      <c r="G493"/>
      <c r="H493"/>
      <c r="I493"/>
    </row>
    <row r="494" spans="6:9" x14ac:dyDescent="0.55000000000000004">
      <c r="F494" s="14"/>
      <c r="G494"/>
      <c r="H494"/>
      <c r="I494"/>
    </row>
    <row r="495" spans="6:9" x14ac:dyDescent="0.55000000000000004">
      <c r="F495" s="14"/>
      <c r="G495"/>
      <c r="H495"/>
      <c r="I495"/>
    </row>
    <row r="496" spans="6:9" x14ac:dyDescent="0.55000000000000004">
      <c r="F496" s="14"/>
      <c r="G496"/>
      <c r="H496"/>
      <c r="I496"/>
    </row>
    <row r="497" spans="6:9" x14ac:dyDescent="0.55000000000000004">
      <c r="F497" s="14"/>
      <c r="G497"/>
      <c r="H497"/>
      <c r="I497"/>
    </row>
    <row r="498" spans="6:9" x14ac:dyDescent="0.55000000000000004">
      <c r="F498" s="14"/>
      <c r="G498"/>
      <c r="H498"/>
      <c r="I498"/>
    </row>
    <row r="499" spans="6:9" x14ac:dyDescent="0.55000000000000004">
      <c r="F499" s="14"/>
      <c r="G499"/>
      <c r="H499"/>
      <c r="I499"/>
    </row>
    <row r="500" spans="6:9" x14ac:dyDescent="0.55000000000000004">
      <c r="F500" s="14"/>
      <c r="G500"/>
      <c r="H500"/>
      <c r="I500"/>
    </row>
    <row r="501" spans="6:9" x14ac:dyDescent="0.55000000000000004">
      <c r="F501" s="14"/>
      <c r="G501"/>
      <c r="H501"/>
      <c r="I501"/>
    </row>
    <row r="502" spans="6:9" x14ac:dyDescent="0.55000000000000004">
      <c r="F502" s="14"/>
      <c r="G502"/>
      <c r="H502"/>
      <c r="I502"/>
    </row>
    <row r="503" spans="6:9" x14ac:dyDescent="0.55000000000000004">
      <c r="F503" s="14"/>
      <c r="G503"/>
      <c r="H503"/>
      <c r="I503"/>
    </row>
    <row r="504" spans="6:9" x14ac:dyDescent="0.55000000000000004">
      <c r="F504" s="14"/>
      <c r="G504"/>
      <c r="H504"/>
      <c r="I504"/>
    </row>
    <row r="505" spans="6:9" x14ac:dyDescent="0.55000000000000004">
      <c r="F505" s="14"/>
      <c r="G505"/>
      <c r="H505"/>
      <c r="I505"/>
    </row>
    <row r="506" spans="6:9" x14ac:dyDescent="0.55000000000000004">
      <c r="F506" s="14"/>
      <c r="G506"/>
      <c r="H506"/>
      <c r="I506"/>
    </row>
    <row r="507" spans="6:9" x14ac:dyDescent="0.55000000000000004">
      <c r="F507" s="14"/>
      <c r="G507"/>
      <c r="H507"/>
      <c r="I507"/>
    </row>
    <row r="508" spans="6:9" x14ac:dyDescent="0.55000000000000004">
      <c r="F508" s="14"/>
      <c r="G508"/>
      <c r="H508"/>
      <c r="I508"/>
    </row>
    <row r="509" spans="6:9" x14ac:dyDescent="0.55000000000000004">
      <c r="F509" s="14"/>
      <c r="G509"/>
      <c r="H509"/>
      <c r="I509"/>
    </row>
    <row r="510" spans="6:9" x14ac:dyDescent="0.55000000000000004">
      <c r="F510" s="14"/>
      <c r="G510"/>
      <c r="H510"/>
      <c r="I510"/>
    </row>
    <row r="511" spans="6:9" x14ac:dyDescent="0.55000000000000004">
      <c r="F511" s="14"/>
      <c r="G511"/>
      <c r="H511"/>
      <c r="I511"/>
    </row>
    <row r="512" spans="6:9" x14ac:dyDescent="0.55000000000000004">
      <c r="F512" s="14"/>
      <c r="G512"/>
      <c r="H512"/>
      <c r="I512"/>
    </row>
    <row r="513" spans="6:9" x14ac:dyDescent="0.55000000000000004">
      <c r="F513" s="14"/>
      <c r="G513"/>
      <c r="H513"/>
      <c r="I513"/>
    </row>
    <row r="514" spans="6:9" x14ac:dyDescent="0.55000000000000004">
      <c r="F514" s="14"/>
      <c r="G514"/>
      <c r="H514"/>
      <c r="I514"/>
    </row>
    <row r="515" spans="6:9" x14ac:dyDescent="0.55000000000000004">
      <c r="F515" s="14"/>
      <c r="G515"/>
      <c r="H515"/>
      <c r="I515"/>
    </row>
    <row r="516" spans="6:9" x14ac:dyDescent="0.55000000000000004">
      <c r="F516" s="14"/>
      <c r="G516"/>
      <c r="H516"/>
      <c r="I516"/>
    </row>
    <row r="517" spans="6:9" x14ac:dyDescent="0.55000000000000004">
      <c r="F517" s="14"/>
      <c r="G517"/>
      <c r="H517"/>
      <c r="I517"/>
    </row>
    <row r="518" spans="6:9" x14ac:dyDescent="0.55000000000000004">
      <c r="F518" s="14"/>
      <c r="G518"/>
      <c r="H518"/>
      <c r="I518"/>
    </row>
    <row r="519" spans="6:9" x14ac:dyDescent="0.55000000000000004">
      <c r="F519" s="14"/>
      <c r="G519"/>
      <c r="H519"/>
      <c r="I519"/>
    </row>
    <row r="520" spans="6:9" x14ac:dyDescent="0.55000000000000004">
      <c r="F520" s="14"/>
      <c r="G520"/>
      <c r="H520"/>
      <c r="I520"/>
    </row>
    <row r="521" spans="6:9" x14ac:dyDescent="0.55000000000000004">
      <c r="F521" s="14"/>
      <c r="G521"/>
      <c r="H521"/>
      <c r="I521"/>
    </row>
    <row r="522" spans="6:9" x14ac:dyDescent="0.55000000000000004">
      <c r="F522" s="14"/>
      <c r="G522"/>
      <c r="H522"/>
      <c r="I522"/>
    </row>
    <row r="523" spans="6:9" x14ac:dyDescent="0.55000000000000004">
      <c r="F523" s="14"/>
      <c r="G523"/>
      <c r="H523"/>
      <c r="I523"/>
    </row>
    <row r="524" spans="6:9" x14ac:dyDescent="0.55000000000000004">
      <c r="F524" s="14"/>
      <c r="G524"/>
      <c r="H524"/>
      <c r="I524"/>
    </row>
    <row r="525" spans="6:9" x14ac:dyDescent="0.55000000000000004">
      <c r="F525" s="14"/>
      <c r="G525"/>
      <c r="H525"/>
      <c r="I525"/>
    </row>
    <row r="526" spans="6:9" x14ac:dyDescent="0.55000000000000004">
      <c r="F526" s="14"/>
      <c r="G526"/>
      <c r="H526"/>
      <c r="I526"/>
    </row>
    <row r="527" spans="6:9" x14ac:dyDescent="0.55000000000000004">
      <c r="F527" s="14"/>
      <c r="G527"/>
      <c r="H527"/>
      <c r="I527"/>
    </row>
    <row r="528" spans="6:9" x14ac:dyDescent="0.55000000000000004">
      <c r="F528" s="14"/>
      <c r="G528"/>
      <c r="H528"/>
      <c r="I528"/>
    </row>
    <row r="529" spans="6:9" x14ac:dyDescent="0.55000000000000004">
      <c r="F529" s="14"/>
      <c r="G529"/>
      <c r="H529"/>
      <c r="I529"/>
    </row>
    <row r="530" spans="6:9" x14ac:dyDescent="0.55000000000000004">
      <c r="F530" s="14"/>
      <c r="G530"/>
      <c r="H530"/>
      <c r="I530"/>
    </row>
    <row r="531" spans="6:9" x14ac:dyDescent="0.55000000000000004">
      <c r="F531" s="14"/>
      <c r="G531"/>
      <c r="H531"/>
      <c r="I531"/>
    </row>
    <row r="532" spans="6:9" x14ac:dyDescent="0.55000000000000004">
      <c r="F532" s="14"/>
      <c r="G532"/>
      <c r="H532"/>
      <c r="I532"/>
    </row>
    <row r="533" spans="6:9" x14ac:dyDescent="0.55000000000000004">
      <c r="F533" s="14"/>
      <c r="G533"/>
      <c r="H533"/>
      <c r="I533"/>
    </row>
    <row r="534" spans="6:9" x14ac:dyDescent="0.55000000000000004">
      <c r="F534" s="14"/>
      <c r="G534"/>
      <c r="H534"/>
      <c r="I534"/>
    </row>
    <row r="535" spans="6:9" x14ac:dyDescent="0.55000000000000004">
      <c r="F535" s="14"/>
      <c r="G535"/>
      <c r="H535"/>
      <c r="I535"/>
    </row>
    <row r="536" spans="6:9" x14ac:dyDescent="0.55000000000000004">
      <c r="F536" s="14"/>
      <c r="G536"/>
      <c r="H536"/>
      <c r="I536"/>
    </row>
    <row r="537" spans="6:9" x14ac:dyDescent="0.55000000000000004">
      <c r="F537" s="14"/>
      <c r="G537"/>
      <c r="H537"/>
      <c r="I537"/>
    </row>
    <row r="538" spans="6:9" x14ac:dyDescent="0.55000000000000004">
      <c r="F538" s="14"/>
      <c r="G538"/>
      <c r="H538"/>
      <c r="I538"/>
    </row>
    <row r="539" spans="6:9" x14ac:dyDescent="0.55000000000000004">
      <c r="F539" s="14"/>
      <c r="G539"/>
      <c r="H539"/>
      <c r="I539"/>
    </row>
    <row r="540" spans="6:9" x14ac:dyDescent="0.55000000000000004">
      <c r="F540" s="14"/>
      <c r="G540"/>
      <c r="H540"/>
      <c r="I540"/>
    </row>
    <row r="541" spans="6:9" x14ac:dyDescent="0.55000000000000004">
      <c r="F541" s="14"/>
      <c r="G541"/>
      <c r="H541"/>
      <c r="I541"/>
    </row>
    <row r="542" spans="6:9" x14ac:dyDescent="0.55000000000000004">
      <c r="F542" s="14"/>
      <c r="G542"/>
      <c r="H542"/>
      <c r="I542"/>
    </row>
    <row r="543" spans="6:9" x14ac:dyDescent="0.55000000000000004">
      <c r="F543" s="14"/>
      <c r="G543"/>
      <c r="H543"/>
      <c r="I543"/>
    </row>
    <row r="544" spans="6:9" x14ac:dyDescent="0.55000000000000004">
      <c r="F544" s="14"/>
      <c r="G544"/>
      <c r="H544"/>
      <c r="I544"/>
    </row>
    <row r="545" spans="6:9" x14ac:dyDescent="0.55000000000000004">
      <c r="F545" s="14"/>
      <c r="G545"/>
      <c r="H545"/>
      <c r="I545"/>
    </row>
    <row r="546" spans="6:9" x14ac:dyDescent="0.55000000000000004">
      <c r="F546" s="14"/>
      <c r="G546"/>
      <c r="H546"/>
      <c r="I546"/>
    </row>
    <row r="547" spans="6:9" x14ac:dyDescent="0.55000000000000004">
      <c r="F547" s="14"/>
      <c r="G547"/>
      <c r="H547"/>
      <c r="I547"/>
    </row>
    <row r="548" spans="6:9" x14ac:dyDescent="0.55000000000000004">
      <c r="F548" s="14"/>
      <c r="G548"/>
      <c r="H548"/>
      <c r="I548"/>
    </row>
    <row r="549" spans="6:9" x14ac:dyDescent="0.55000000000000004">
      <c r="F549" s="14"/>
      <c r="G549"/>
      <c r="H549"/>
      <c r="I549"/>
    </row>
    <row r="550" spans="6:9" x14ac:dyDescent="0.55000000000000004">
      <c r="F550" s="14"/>
      <c r="G550"/>
      <c r="H550"/>
      <c r="I550"/>
    </row>
    <row r="551" spans="6:9" x14ac:dyDescent="0.55000000000000004">
      <c r="F551" s="14"/>
      <c r="G551"/>
      <c r="H551"/>
      <c r="I551"/>
    </row>
    <row r="552" spans="6:9" x14ac:dyDescent="0.55000000000000004">
      <c r="F552" s="14"/>
      <c r="G552"/>
      <c r="H552"/>
      <c r="I552"/>
    </row>
    <row r="553" spans="6:9" x14ac:dyDescent="0.55000000000000004">
      <c r="F553" s="14"/>
      <c r="G553"/>
      <c r="H553"/>
      <c r="I553"/>
    </row>
    <row r="554" spans="6:9" x14ac:dyDescent="0.55000000000000004">
      <c r="F554" s="14"/>
      <c r="G554"/>
      <c r="H554"/>
      <c r="I554"/>
    </row>
    <row r="555" spans="6:9" x14ac:dyDescent="0.55000000000000004">
      <c r="F555" s="14"/>
      <c r="G555"/>
      <c r="H555"/>
      <c r="I555"/>
    </row>
    <row r="556" spans="6:9" x14ac:dyDescent="0.55000000000000004">
      <c r="F556" s="14"/>
      <c r="G556"/>
      <c r="H556"/>
      <c r="I556"/>
    </row>
    <row r="557" spans="6:9" x14ac:dyDescent="0.55000000000000004">
      <c r="F557" s="14"/>
      <c r="G557"/>
      <c r="H557"/>
      <c r="I557"/>
    </row>
    <row r="558" spans="6:9" x14ac:dyDescent="0.55000000000000004">
      <c r="F558" s="14"/>
      <c r="G558"/>
      <c r="H558"/>
      <c r="I558"/>
    </row>
    <row r="559" spans="6:9" x14ac:dyDescent="0.55000000000000004">
      <c r="F559" s="14"/>
      <c r="G559"/>
      <c r="H559"/>
      <c r="I559"/>
    </row>
    <row r="560" spans="6:9" x14ac:dyDescent="0.55000000000000004">
      <c r="F560" s="14"/>
      <c r="G560"/>
      <c r="H560"/>
      <c r="I560"/>
    </row>
    <row r="561" spans="6:9" x14ac:dyDescent="0.55000000000000004">
      <c r="F561" s="14"/>
      <c r="G561"/>
      <c r="H561"/>
      <c r="I561"/>
    </row>
    <row r="562" spans="6:9" x14ac:dyDescent="0.55000000000000004">
      <c r="F562" s="14"/>
      <c r="G562"/>
      <c r="H562"/>
      <c r="I562"/>
    </row>
    <row r="563" spans="6:9" x14ac:dyDescent="0.55000000000000004">
      <c r="F563" s="14"/>
      <c r="G563"/>
      <c r="H563"/>
      <c r="I563"/>
    </row>
    <row r="564" spans="6:9" x14ac:dyDescent="0.55000000000000004">
      <c r="F564" s="14"/>
      <c r="G564"/>
      <c r="H564"/>
      <c r="I564"/>
    </row>
    <row r="565" spans="6:9" x14ac:dyDescent="0.55000000000000004">
      <c r="F565" s="14"/>
      <c r="G565"/>
      <c r="H565"/>
      <c r="I565"/>
    </row>
    <row r="566" spans="6:9" x14ac:dyDescent="0.55000000000000004">
      <c r="F566" s="14"/>
      <c r="G566"/>
      <c r="H566"/>
      <c r="I566"/>
    </row>
    <row r="567" spans="6:9" x14ac:dyDescent="0.55000000000000004">
      <c r="F567" s="14"/>
      <c r="G567"/>
      <c r="H567"/>
      <c r="I567"/>
    </row>
    <row r="568" spans="6:9" x14ac:dyDescent="0.55000000000000004">
      <c r="F568" s="14"/>
      <c r="G568"/>
      <c r="H568"/>
      <c r="I568"/>
    </row>
    <row r="569" spans="6:9" x14ac:dyDescent="0.55000000000000004">
      <c r="F569" s="14"/>
      <c r="G569"/>
      <c r="H569"/>
      <c r="I569"/>
    </row>
    <row r="570" spans="6:9" x14ac:dyDescent="0.55000000000000004">
      <c r="F570" s="14"/>
      <c r="G570"/>
      <c r="H570"/>
      <c r="I570"/>
    </row>
    <row r="571" spans="6:9" x14ac:dyDescent="0.55000000000000004">
      <c r="F571" s="14"/>
      <c r="G571"/>
      <c r="H571"/>
      <c r="I571"/>
    </row>
    <row r="572" spans="6:9" x14ac:dyDescent="0.55000000000000004">
      <c r="F572" s="14"/>
      <c r="G572"/>
      <c r="H572"/>
      <c r="I572"/>
    </row>
    <row r="573" spans="6:9" x14ac:dyDescent="0.55000000000000004">
      <c r="F573" s="14"/>
      <c r="G573"/>
      <c r="H573"/>
      <c r="I573"/>
    </row>
    <row r="574" spans="6:9" x14ac:dyDescent="0.55000000000000004">
      <c r="F574" s="14"/>
      <c r="G574"/>
      <c r="H574"/>
      <c r="I574"/>
    </row>
    <row r="575" spans="6:9" x14ac:dyDescent="0.55000000000000004">
      <c r="F575" s="14"/>
      <c r="G575"/>
      <c r="H575"/>
      <c r="I575"/>
    </row>
    <row r="576" spans="6:9" x14ac:dyDescent="0.55000000000000004">
      <c r="F576" s="14"/>
      <c r="G576"/>
      <c r="H576"/>
      <c r="I576"/>
    </row>
    <row r="577" spans="6:9" x14ac:dyDescent="0.55000000000000004">
      <c r="F577" s="14"/>
      <c r="G577"/>
      <c r="H577"/>
      <c r="I577"/>
    </row>
    <row r="578" spans="6:9" x14ac:dyDescent="0.55000000000000004">
      <c r="F578" s="14"/>
      <c r="G578"/>
      <c r="H578"/>
      <c r="I578"/>
    </row>
    <row r="579" spans="6:9" x14ac:dyDescent="0.55000000000000004">
      <c r="F579" s="14"/>
      <c r="G579"/>
      <c r="H579"/>
      <c r="I579"/>
    </row>
    <row r="580" spans="6:9" x14ac:dyDescent="0.55000000000000004">
      <c r="F580" s="14"/>
      <c r="G580"/>
      <c r="H580"/>
      <c r="I580"/>
    </row>
    <row r="581" spans="6:9" x14ac:dyDescent="0.55000000000000004">
      <c r="F581" s="14"/>
      <c r="G581"/>
      <c r="H581"/>
      <c r="I581"/>
    </row>
    <row r="582" spans="6:9" x14ac:dyDescent="0.55000000000000004">
      <c r="F582" s="14"/>
      <c r="G582"/>
      <c r="H582"/>
      <c r="I582"/>
    </row>
    <row r="583" spans="6:9" x14ac:dyDescent="0.55000000000000004">
      <c r="F583" s="14"/>
      <c r="G583"/>
      <c r="H583"/>
      <c r="I583"/>
    </row>
    <row r="584" spans="6:9" x14ac:dyDescent="0.55000000000000004">
      <c r="F584" s="14"/>
      <c r="G584"/>
      <c r="H584"/>
      <c r="I584"/>
    </row>
    <row r="585" spans="6:9" x14ac:dyDescent="0.55000000000000004">
      <c r="F585" s="14"/>
      <c r="G585"/>
      <c r="H585"/>
      <c r="I585"/>
    </row>
    <row r="586" spans="6:9" x14ac:dyDescent="0.55000000000000004">
      <c r="F586" s="14"/>
      <c r="G586"/>
      <c r="H586"/>
      <c r="I586"/>
    </row>
    <row r="587" spans="6:9" x14ac:dyDescent="0.55000000000000004">
      <c r="F587" s="14"/>
      <c r="G587"/>
      <c r="H587"/>
      <c r="I587"/>
    </row>
    <row r="588" spans="6:9" x14ac:dyDescent="0.55000000000000004">
      <c r="F588" s="14"/>
      <c r="G588"/>
      <c r="H588"/>
      <c r="I588"/>
    </row>
    <row r="589" spans="6:9" x14ac:dyDescent="0.55000000000000004">
      <c r="F589" s="14"/>
      <c r="G589"/>
      <c r="H589"/>
      <c r="I589"/>
    </row>
    <row r="590" spans="6:9" x14ac:dyDescent="0.55000000000000004">
      <c r="F590" s="14"/>
      <c r="G590"/>
      <c r="H590"/>
      <c r="I590"/>
    </row>
    <row r="591" spans="6:9" x14ac:dyDescent="0.55000000000000004">
      <c r="F591" s="14"/>
      <c r="G591"/>
      <c r="H591"/>
      <c r="I591"/>
    </row>
    <row r="592" spans="6:9" x14ac:dyDescent="0.55000000000000004">
      <c r="F592" s="14"/>
      <c r="G592"/>
      <c r="H592"/>
      <c r="I592"/>
    </row>
    <row r="593" spans="6:9" x14ac:dyDescent="0.55000000000000004">
      <c r="F593" s="14"/>
      <c r="G593"/>
      <c r="H593"/>
      <c r="I593"/>
    </row>
    <row r="594" spans="6:9" x14ac:dyDescent="0.55000000000000004">
      <c r="F594" s="14"/>
      <c r="G594"/>
      <c r="H594"/>
      <c r="I594"/>
    </row>
    <row r="595" spans="6:9" x14ac:dyDescent="0.55000000000000004">
      <c r="F595" s="14"/>
      <c r="G595"/>
      <c r="H595"/>
      <c r="I595"/>
    </row>
    <row r="596" spans="6:9" x14ac:dyDescent="0.55000000000000004">
      <c r="F596" s="14"/>
      <c r="G596"/>
      <c r="H596"/>
      <c r="I596"/>
    </row>
    <row r="597" spans="6:9" x14ac:dyDescent="0.55000000000000004">
      <c r="F597" s="14"/>
      <c r="G597"/>
      <c r="H597"/>
      <c r="I597"/>
    </row>
    <row r="598" spans="6:9" x14ac:dyDescent="0.55000000000000004">
      <c r="F598" s="14"/>
      <c r="G598"/>
      <c r="H598"/>
      <c r="I598"/>
    </row>
    <row r="599" spans="6:9" x14ac:dyDescent="0.55000000000000004">
      <c r="F599" s="14"/>
      <c r="G599"/>
      <c r="H599"/>
      <c r="I599"/>
    </row>
    <row r="600" spans="6:9" x14ac:dyDescent="0.55000000000000004">
      <c r="F600" s="14"/>
      <c r="G600"/>
      <c r="H600"/>
      <c r="I600"/>
    </row>
    <row r="601" spans="6:9" x14ac:dyDescent="0.55000000000000004">
      <c r="F601" s="14"/>
      <c r="G601"/>
      <c r="H601"/>
      <c r="I601"/>
    </row>
    <row r="602" spans="6:9" x14ac:dyDescent="0.55000000000000004">
      <c r="F602" s="14"/>
      <c r="G602"/>
      <c r="H602"/>
      <c r="I602"/>
    </row>
    <row r="603" spans="6:9" x14ac:dyDescent="0.55000000000000004">
      <c r="F603" s="14"/>
      <c r="G603"/>
      <c r="H603"/>
      <c r="I603"/>
    </row>
    <row r="604" spans="6:9" x14ac:dyDescent="0.55000000000000004">
      <c r="F604" s="14"/>
      <c r="G604"/>
      <c r="H604"/>
      <c r="I604"/>
    </row>
    <row r="605" spans="6:9" x14ac:dyDescent="0.55000000000000004">
      <c r="F605" s="14"/>
      <c r="G605"/>
      <c r="H605"/>
      <c r="I605"/>
    </row>
    <row r="606" spans="6:9" x14ac:dyDescent="0.55000000000000004">
      <c r="F606" s="14"/>
      <c r="G606"/>
      <c r="H606"/>
      <c r="I606"/>
    </row>
    <row r="607" spans="6:9" x14ac:dyDescent="0.55000000000000004">
      <c r="F607" s="14"/>
      <c r="G607"/>
      <c r="H607"/>
      <c r="I607"/>
    </row>
    <row r="608" spans="6:9" x14ac:dyDescent="0.55000000000000004">
      <c r="F608" s="14"/>
      <c r="G608"/>
      <c r="H608"/>
      <c r="I608"/>
    </row>
    <row r="609" spans="6:9" x14ac:dyDescent="0.55000000000000004">
      <c r="F609" s="14"/>
      <c r="G609"/>
      <c r="H609"/>
      <c r="I609"/>
    </row>
    <row r="610" spans="6:9" x14ac:dyDescent="0.55000000000000004">
      <c r="F610" s="14"/>
      <c r="G610"/>
      <c r="H610"/>
      <c r="I610"/>
    </row>
    <row r="611" spans="6:9" x14ac:dyDescent="0.55000000000000004">
      <c r="F611" s="14"/>
      <c r="G611"/>
      <c r="H611"/>
      <c r="I611"/>
    </row>
    <row r="612" spans="6:9" x14ac:dyDescent="0.55000000000000004">
      <c r="F612" s="14"/>
      <c r="G612"/>
      <c r="H612"/>
      <c r="I612"/>
    </row>
    <row r="613" spans="6:9" x14ac:dyDescent="0.55000000000000004">
      <c r="F613" s="14"/>
      <c r="G613"/>
      <c r="H613"/>
      <c r="I613"/>
    </row>
    <row r="614" spans="6:9" x14ac:dyDescent="0.55000000000000004">
      <c r="F614" s="14"/>
      <c r="G614"/>
      <c r="H614"/>
      <c r="I614"/>
    </row>
    <row r="615" spans="6:9" x14ac:dyDescent="0.55000000000000004">
      <c r="F615" s="14"/>
      <c r="G615"/>
      <c r="H615"/>
      <c r="I615"/>
    </row>
    <row r="616" spans="6:9" x14ac:dyDescent="0.55000000000000004">
      <c r="F616" s="14"/>
      <c r="G616"/>
      <c r="H616"/>
      <c r="I616"/>
    </row>
    <row r="617" spans="6:9" x14ac:dyDescent="0.55000000000000004">
      <c r="F617" s="14"/>
      <c r="G617"/>
      <c r="H617"/>
      <c r="I617"/>
    </row>
    <row r="618" spans="6:9" x14ac:dyDescent="0.55000000000000004">
      <c r="F618" s="14"/>
      <c r="G618"/>
      <c r="H618"/>
      <c r="I618"/>
    </row>
    <row r="619" spans="6:9" x14ac:dyDescent="0.55000000000000004">
      <c r="F619" s="14"/>
      <c r="G619"/>
      <c r="H619"/>
      <c r="I619"/>
    </row>
    <row r="620" spans="6:9" x14ac:dyDescent="0.55000000000000004">
      <c r="F620" s="14"/>
      <c r="G620"/>
      <c r="H620"/>
      <c r="I620"/>
    </row>
    <row r="621" spans="6:9" x14ac:dyDescent="0.55000000000000004">
      <c r="F621" s="14"/>
      <c r="G621"/>
      <c r="H621"/>
      <c r="I621"/>
    </row>
    <row r="622" spans="6:9" x14ac:dyDescent="0.55000000000000004">
      <c r="F622" s="14"/>
      <c r="G622"/>
      <c r="H622"/>
      <c r="I622"/>
    </row>
    <row r="623" spans="6:9" x14ac:dyDescent="0.55000000000000004">
      <c r="F623" s="14"/>
      <c r="G623"/>
      <c r="H623"/>
      <c r="I623"/>
    </row>
    <row r="624" spans="6:9" x14ac:dyDescent="0.55000000000000004">
      <c r="F624" s="14"/>
      <c r="G624"/>
      <c r="H624"/>
      <c r="I624"/>
    </row>
    <row r="625" spans="6:9" x14ac:dyDescent="0.55000000000000004">
      <c r="F625" s="14"/>
      <c r="G625"/>
      <c r="H625"/>
      <c r="I625"/>
    </row>
    <row r="626" spans="6:9" x14ac:dyDescent="0.55000000000000004">
      <c r="F626" s="14"/>
      <c r="G626"/>
      <c r="H626"/>
      <c r="I626"/>
    </row>
    <row r="627" spans="6:9" x14ac:dyDescent="0.55000000000000004">
      <c r="F627" s="14"/>
      <c r="G627"/>
      <c r="H627"/>
      <c r="I627"/>
    </row>
    <row r="628" spans="6:9" x14ac:dyDescent="0.55000000000000004">
      <c r="F628" s="14"/>
      <c r="G628"/>
      <c r="H628"/>
      <c r="I628"/>
    </row>
    <row r="629" spans="6:9" x14ac:dyDescent="0.55000000000000004">
      <c r="F629" s="14"/>
      <c r="G629"/>
      <c r="H629"/>
      <c r="I629"/>
    </row>
    <row r="630" spans="6:9" x14ac:dyDescent="0.55000000000000004">
      <c r="F630" s="14"/>
      <c r="G630"/>
      <c r="H630"/>
      <c r="I630"/>
    </row>
    <row r="631" spans="6:9" x14ac:dyDescent="0.55000000000000004">
      <c r="F631" s="14"/>
      <c r="G631"/>
      <c r="H631"/>
      <c r="I631"/>
    </row>
    <row r="632" spans="6:9" x14ac:dyDescent="0.55000000000000004">
      <c r="F632" s="14"/>
      <c r="G632"/>
      <c r="H632"/>
      <c r="I632"/>
    </row>
    <row r="633" spans="6:9" x14ac:dyDescent="0.55000000000000004">
      <c r="F633" s="14"/>
      <c r="G633"/>
      <c r="H633"/>
      <c r="I633"/>
    </row>
    <row r="634" spans="6:9" x14ac:dyDescent="0.55000000000000004">
      <c r="F634" s="14"/>
      <c r="G634"/>
      <c r="H634"/>
      <c r="I634"/>
    </row>
    <row r="635" spans="6:9" x14ac:dyDescent="0.55000000000000004">
      <c r="F635" s="14"/>
      <c r="G635"/>
      <c r="H635"/>
      <c r="I635"/>
    </row>
    <row r="636" spans="6:9" x14ac:dyDescent="0.55000000000000004">
      <c r="F636" s="14"/>
      <c r="G636"/>
      <c r="H636"/>
      <c r="I636"/>
    </row>
    <row r="637" spans="6:9" x14ac:dyDescent="0.55000000000000004">
      <c r="F637" s="14"/>
      <c r="G637"/>
      <c r="H637"/>
      <c r="I637"/>
    </row>
    <row r="638" spans="6:9" x14ac:dyDescent="0.55000000000000004">
      <c r="F638" s="14"/>
      <c r="G638"/>
      <c r="H638"/>
      <c r="I638"/>
    </row>
    <row r="639" spans="6:9" x14ac:dyDescent="0.55000000000000004">
      <c r="F639" s="14"/>
      <c r="G639"/>
      <c r="H639"/>
      <c r="I639"/>
    </row>
    <row r="640" spans="6:9" x14ac:dyDescent="0.55000000000000004">
      <c r="F640" s="14"/>
      <c r="G640"/>
      <c r="H640"/>
      <c r="I640"/>
    </row>
    <row r="641" spans="6:9" x14ac:dyDescent="0.55000000000000004">
      <c r="F641" s="14"/>
      <c r="G641"/>
      <c r="H641"/>
      <c r="I641"/>
    </row>
    <row r="642" spans="6:9" x14ac:dyDescent="0.55000000000000004">
      <c r="F642" s="14"/>
      <c r="G642"/>
      <c r="H642"/>
      <c r="I642"/>
    </row>
    <row r="643" spans="6:9" x14ac:dyDescent="0.55000000000000004">
      <c r="F643" s="14"/>
      <c r="G643"/>
      <c r="H643"/>
      <c r="I643"/>
    </row>
    <row r="644" spans="6:9" x14ac:dyDescent="0.55000000000000004">
      <c r="F644" s="14"/>
      <c r="G644"/>
      <c r="H644"/>
      <c r="I644"/>
    </row>
    <row r="645" spans="6:9" x14ac:dyDescent="0.55000000000000004">
      <c r="F645" s="14"/>
      <c r="G645"/>
      <c r="H645"/>
      <c r="I645"/>
    </row>
    <row r="646" spans="6:9" x14ac:dyDescent="0.55000000000000004">
      <c r="F646" s="14"/>
      <c r="G646"/>
      <c r="H646"/>
      <c r="I646"/>
    </row>
    <row r="647" spans="6:9" x14ac:dyDescent="0.55000000000000004">
      <c r="F647" s="14"/>
      <c r="G647"/>
      <c r="H647"/>
      <c r="I647"/>
    </row>
    <row r="648" spans="6:9" x14ac:dyDescent="0.55000000000000004">
      <c r="F648" s="14"/>
      <c r="G648"/>
      <c r="H648"/>
      <c r="I648"/>
    </row>
    <row r="649" spans="6:9" x14ac:dyDescent="0.55000000000000004">
      <c r="F649" s="14"/>
      <c r="G649"/>
      <c r="H649"/>
      <c r="I649"/>
    </row>
    <row r="650" spans="6:9" x14ac:dyDescent="0.55000000000000004">
      <c r="F650" s="14"/>
      <c r="G650"/>
      <c r="H650"/>
      <c r="I650"/>
    </row>
    <row r="651" spans="6:9" x14ac:dyDescent="0.55000000000000004">
      <c r="F651" s="14"/>
      <c r="G651"/>
      <c r="H651"/>
      <c r="I651"/>
    </row>
    <row r="652" spans="6:9" x14ac:dyDescent="0.55000000000000004">
      <c r="F652" s="14"/>
      <c r="G652"/>
      <c r="H652"/>
      <c r="I652"/>
    </row>
    <row r="653" spans="6:9" x14ac:dyDescent="0.55000000000000004">
      <c r="F653" s="14"/>
      <c r="G653"/>
      <c r="H653"/>
      <c r="I653"/>
    </row>
    <row r="654" spans="6:9" x14ac:dyDescent="0.55000000000000004">
      <c r="F654" s="14"/>
      <c r="G654"/>
      <c r="H654"/>
      <c r="I654"/>
    </row>
    <row r="655" spans="6:9" x14ac:dyDescent="0.55000000000000004">
      <c r="F655" s="14"/>
      <c r="G655"/>
      <c r="H655"/>
      <c r="I655"/>
    </row>
    <row r="656" spans="6:9" x14ac:dyDescent="0.55000000000000004">
      <c r="F656" s="14"/>
      <c r="G656"/>
      <c r="H656"/>
      <c r="I656"/>
    </row>
    <row r="657" spans="6:9" x14ac:dyDescent="0.55000000000000004">
      <c r="F657" s="14"/>
      <c r="G657"/>
      <c r="H657"/>
      <c r="I657"/>
    </row>
    <row r="658" spans="6:9" x14ac:dyDescent="0.55000000000000004">
      <c r="F658" s="14"/>
      <c r="G658"/>
      <c r="H658"/>
      <c r="I658"/>
    </row>
    <row r="659" spans="6:9" x14ac:dyDescent="0.55000000000000004">
      <c r="F659" s="14"/>
      <c r="G659"/>
      <c r="H659"/>
      <c r="I659"/>
    </row>
    <row r="660" spans="6:9" x14ac:dyDescent="0.55000000000000004">
      <c r="F660" s="14"/>
      <c r="G660"/>
      <c r="H660"/>
      <c r="I660"/>
    </row>
    <row r="661" spans="6:9" x14ac:dyDescent="0.55000000000000004">
      <c r="F661" s="14"/>
      <c r="G661"/>
      <c r="H661"/>
      <c r="I661"/>
    </row>
    <row r="662" spans="6:9" x14ac:dyDescent="0.55000000000000004">
      <c r="F662" s="14"/>
      <c r="G662"/>
      <c r="H662"/>
      <c r="I662"/>
    </row>
    <row r="663" spans="6:9" x14ac:dyDescent="0.55000000000000004">
      <c r="F663" s="14"/>
      <c r="G663"/>
      <c r="H663"/>
      <c r="I663"/>
    </row>
    <row r="664" spans="6:9" x14ac:dyDescent="0.55000000000000004">
      <c r="F664" s="14"/>
      <c r="G664"/>
      <c r="H664"/>
      <c r="I664"/>
    </row>
    <row r="665" spans="6:9" x14ac:dyDescent="0.55000000000000004">
      <c r="F665" s="14"/>
      <c r="G665"/>
      <c r="H665"/>
      <c r="I665"/>
    </row>
    <row r="666" spans="6:9" x14ac:dyDescent="0.55000000000000004">
      <c r="F666" s="14"/>
      <c r="G666"/>
      <c r="H666"/>
      <c r="I666"/>
    </row>
    <row r="667" spans="6:9" x14ac:dyDescent="0.55000000000000004">
      <c r="F667" s="14"/>
      <c r="G667"/>
      <c r="H667"/>
      <c r="I667"/>
    </row>
    <row r="668" spans="6:9" x14ac:dyDescent="0.55000000000000004">
      <c r="F668" s="14"/>
      <c r="G668"/>
      <c r="H668"/>
      <c r="I668"/>
    </row>
    <row r="669" spans="6:9" x14ac:dyDescent="0.55000000000000004">
      <c r="F669" s="14"/>
      <c r="G669"/>
      <c r="H669"/>
      <c r="I669"/>
    </row>
    <row r="670" spans="6:9" x14ac:dyDescent="0.55000000000000004">
      <c r="F670" s="14"/>
      <c r="G670"/>
      <c r="H670"/>
      <c r="I670"/>
    </row>
    <row r="671" spans="6:9" x14ac:dyDescent="0.55000000000000004">
      <c r="F671" s="14"/>
      <c r="G671"/>
      <c r="H671"/>
      <c r="I671"/>
    </row>
    <row r="672" spans="6:9" x14ac:dyDescent="0.55000000000000004">
      <c r="F672" s="14"/>
      <c r="G672"/>
      <c r="H672"/>
      <c r="I672"/>
    </row>
    <row r="673" spans="6:9" x14ac:dyDescent="0.55000000000000004">
      <c r="F673" s="14"/>
      <c r="G673"/>
      <c r="H673"/>
      <c r="I673"/>
    </row>
    <row r="674" spans="6:9" x14ac:dyDescent="0.55000000000000004">
      <c r="F674" s="14"/>
      <c r="G674"/>
      <c r="H674"/>
      <c r="I674"/>
    </row>
    <row r="675" spans="6:9" x14ac:dyDescent="0.55000000000000004">
      <c r="F675" s="14"/>
      <c r="G675"/>
      <c r="H675"/>
      <c r="I675"/>
    </row>
    <row r="676" spans="6:9" x14ac:dyDescent="0.55000000000000004">
      <c r="F676" s="14"/>
      <c r="G676"/>
      <c r="H676"/>
      <c r="I676"/>
    </row>
    <row r="677" spans="6:9" x14ac:dyDescent="0.55000000000000004">
      <c r="F677" s="14"/>
      <c r="G677"/>
      <c r="H677"/>
      <c r="I677"/>
    </row>
    <row r="678" spans="6:9" x14ac:dyDescent="0.55000000000000004">
      <c r="F678" s="14"/>
      <c r="G678"/>
      <c r="H678"/>
      <c r="I678"/>
    </row>
    <row r="679" spans="6:9" x14ac:dyDescent="0.55000000000000004">
      <c r="F679" s="14"/>
      <c r="G679"/>
      <c r="H679"/>
      <c r="I679"/>
    </row>
    <row r="680" spans="6:9" x14ac:dyDescent="0.55000000000000004">
      <c r="F680" s="14"/>
      <c r="G680"/>
      <c r="H680"/>
      <c r="I680"/>
    </row>
    <row r="681" spans="6:9" x14ac:dyDescent="0.55000000000000004">
      <c r="F681" s="14"/>
      <c r="G681"/>
      <c r="H681"/>
      <c r="I681"/>
    </row>
    <row r="682" spans="6:9" x14ac:dyDescent="0.55000000000000004">
      <c r="F682" s="14"/>
      <c r="G682"/>
      <c r="H682"/>
      <c r="I682"/>
    </row>
    <row r="683" spans="6:9" x14ac:dyDescent="0.55000000000000004">
      <c r="F683" s="14"/>
      <c r="G683"/>
      <c r="H683"/>
      <c r="I683"/>
    </row>
    <row r="684" spans="6:9" x14ac:dyDescent="0.55000000000000004">
      <c r="F684" s="14"/>
      <c r="G684"/>
      <c r="H684"/>
      <c r="I684"/>
    </row>
    <row r="685" spans="6:9" x14ac:dyDescent="0.55000000000000004">
      <c r="F685" s="14"/>
      <c r="G685"/>
      <c r="H685"/>
      <c r="I685"/>
    </row>
    <row r="686" spans="6:9" x14ac:dyDescent="0.55000000000000004">
      <c r="F686" s="14"/>
      <c r="G686"/>
      <c r="H686"/>
      <c r="I686"/>
    </row>
    <row r="687" spans="6:9" x14ac:dyDescent="0.55000000000000004">
      <c r="F687" s="14"/>
      <c r="G687"/>
      <c r="H687"/>
      <c r="I687"/>
    </row>
    <row r="688" spans="6:9" x14ac:dyDescent="0.55000000000000004">
      <c r="F688" s="14"/>
      <c r="G688"/>
      <c r="H688"/>
      <c r="I688"/>
    </row>
    <row r="689" spans="6:9" x14ac:dyDescent="0.55000000000000004">
      <c r="F689" s="14"/>
      <c r="G689"/>
      <c r="H689"/>
      <c r="I689"/>
    </row>
    <row r="690" spans="6:9" x14ac:dyDescent="0.55000000000000004">
      <c r="F690" s="14"/>
      <c r="G690"/>
      <c r="H690"/>
      <c r="I690"/>
    </row>
    <row r="691" spans="6:9" x14ac:dyDescent="0.55000000000000004">
      <c r="F691" s="14"/>
      <c r="G691"/>
      <c r="H691"/>
      <c r="I691"/>
    </row>
    <row r="692" spans="6:9" x14ac:dyDescent="0.55000000000000004">
      <c r="F692" s="14"/>
      <c r="G692"/>
      <c r="H692"/>
      <c r="I692"/>
    </row>
    <row r="693" spans="6:9" x14ac:dyDescent="0.55000000000000004">
      <c r="F693" s="14"/>
      <c r="G693"/>
      <c r="H693"/>
      <c r="I693"/>
    </row>
    <row r="694" spans="6:9" x14ac:dyDescent="0.55000000000000004">
      <c r="F694" s="14"/>
      <c r="G694"/>
      <c r="H694"/>
      <c r="I694"/>
    </row>
    <row r="695" spans="6:9" x14ac:dyDescent="0.55000000000000004">
      <c r="F695" s="14"/>
      <c r="G695"/>
      <c r="H695"/>
      <c r="I695"/>
    </row>
    <row r="696" spans="6:9" x14ac:dyDescent="0.55000000000000004">
      <c r="F696" s="14"/>
      <c r="G696"/>
      <c r="H696"/>
      <c r="I696"/>
    </row>
    <row r="697" spans="6:9" x14ac:dyDescent="0.55000000000000004">
      <c r="F697" s="14"/>
      <c r="G697"/>
      <c r="H697"/>
      <c r="I697"/>
    </row>
    <row r="698" spans="6:9" x14ac:dyDescent="0.55000000000000004">
      <c r="F698" s="14"/>
      <c r="G698"/>
      <c r="H698"/>
      <c r="I698"/>
    </row>
    <row r="699" spans="6:9" x14ac:dyDescent="0.55000000000000004">
      <c r="F699" s="14"/>
      <c r="G699"/>
      <c r="H699"/>
      <c r="I699"/>
    </row>
    <row r="700" spans="6:9" x14ac:dyDescent="0.55000000000000004">
      <c r="F700" s="14"/>
      <c r="G700"/>
      <c r="H700"/>
      <c r="I700"/>
    </row>
    <row r="701" spans="6:9" x14ac:dyDescent="0.55000000000000004">
      <c r="F701" s="14"/>
      <c r="G701"/>
      <c r="H701"/>
      <c r="I701"/>
    </row>
    <row r="702" spans="6:9" x14ac:dyDescent="0.55000000000000004">
      <c r="F702" s="14"/>
      <c r="G702"/>
      <c r="H702"/>
      <c r="I702"/>
    </row>
    <row r="703" spans="6:9" x14ac:dyDescent="0.55000000000000004">
      <c r="F703" s="14"/>
      <c r="G703"/>
      <c r="H703"/>
      <c r="I703"/>
    </row>
    <row r="704" spans="6:9" x14ac:dyDescent="0.55000000000000004">
      <c r="F704" s="14"/>
      <c r="G704"/>
      <c r="H704"/>
      <c r="I704"/>
    </row>
    <row r="705" spans="6:9" x14ac:dyDescent="0.55000000000000004">
      <c r="F705" s="14"/>
      <c r="G705"/>
      <c r="H705"/>
      <c r="I705"/>
    </row>
    <row r="706" spans="6:9" x14ac:dyDescent="0.55000000000000004">
      <c r="F706" s="14"/>
      <c r="G706"/>
      <c r="H706"/>
      <c r="I706"/>
    </row>
    <row r="707" spans="6:9" x14ac:dyDescent="0.55000000000000004">
      <c r="F707" s="14"/>
      <c r="G707"/>
      <c r="H707"/>
      <c r="I707"/>
    </row>
    <row r="708" spans="6:9" x14ac:dyDescent="0.55000000000000004">
      <c r="F708" s="14"/>
      <c r="G708"/>
      <c r="H708"/>
      <c r="I708"/>
    </row>
    <row r="709" spans="6:9" x14ac:dyDescent="0.55000000000000004">
      <c r="F709" s="14"/>
      <c r="G709"/>
      <c r="H709"/>
      <c r="I709"/>
    </row>
    <row r="710" spans="6:9" x14ac:dyDescent="0.55000000000000004">
      <c r="F710" s="14"/>
      <c r="G710"/>
      <c r="H710"/>
      <c r="I710"/>
    </row>
    <row r="711" spans="6:9" x14ac:dyDescent="0.55000000000000004">
      <c r="F711" s="14"/>
      <c r="G711"/>
      <c r="H711"/>
      <c r="I711"/>
    </row>
    <row r="712" spans="6:9" x14ac:dyDescent="0.55000000000000004">
      <c r="F712" s="14"/>
      <c r="G712"/>
      <c r="H712"/>
      <c r="I712"/>
    </row>
    <row r="713" spans="6:9" x14ac:dyDescent="0.55000000000000004">
      <c r="F713" s="14"/>
      <c r="G713"/>
      <c r="H713"/>
      <c r="I713"/>
    </row>
    <row r="714" spans="6:9" x14ac:dyDescent="0.55000000000000004">
      <c r="F714" s="14"/>
      <c r="G714"/>
      <c r="H714"/>
      <c r="I714"/>
    </row>
    <row r="715" spans="6:9" x14ac:dyDescent="0.55000000000000004">
      <c r="F715" s="14"/>
      <c r="G715"/>
      <c r="H715"/>
      <c r="I715"/>
    </row>
    <row r="716" spans="6:9" x14ac:dyDescent="0.55000000000000004">
      <c r="F716" s="14"/>
      <c r="G716"/>
      <c r="H716"/>
      <c r="I716"/>
    </row>
    <row r="717" spans="6:9" x14ac:dyDescent="0.55000000000000004">
      <c r="F717" s="14"/>
      <c r="G717"/>
      <c r="H717"/>
      <c r="I717"/>
    </row>
    <row r="718" spans="6:9" x14ac:dyDescent="0.55000000000000004">
      <c r="F718" s="14"/>
      <c r="G718"/>
      <c r="H718"/>
      <c r="I718"/>
    </row>
    <row r="719" spans="6:9" x14ac:dyDescent="0.55000000000000004">
      <c r="F719" s="14"/>
      <c r="G719"/>
      <c r="H719"/>
      <c r="I719"/>
    </row>
    <row r="720" spans="6:9" x14ac:dyDescent="0.55000000000000004">
      <c r="F720" s="14"/>
      <c r="G720"/>
      <c r="H720"/>
      <c r="I720"/>
    </row>
    <row r="721" spans="6:9" x14ac:dyDescent="0.55000000000000004">
      <c r="F721" s="14"/>
      <c r="G721"/>
      <c r="H721"/>
      <c r="I721"/>
    </row>
    <row r="722" spans="6:9" x14ac:dyDescent="0.55000000000000004">
      <c r="F722" s="14"/>
      <c r="G722"/>
      <c r="H722"/>
      <c r="I722"/>
    </row>
    <row r="723" spans="6:9" x14ac:dyDescent="0.55000000000000004">
      <c r="F723" s="14"/>
      <c r="G723"/>
      <c r="H723"/>
      <c r="I723"/>
    </row>
    <row r="724" spans="6:9" x14ac:dyDescent="0.55000000000000004">
      <c r="F724" s="14"/>
      <c r="G724"/>
      <c r="H724"/>
      <c r="I724"/>
    </row>
    <row r="725" spans="6:9" x14ac:dyDescent="0.55000000000000004">
      <c r="F725" s="14"/>
      <c r="G725"/>
      <c r="H725"/>
      <c r="I725"/>
    </row>
    <row r="726" spans="6:9" x14ac:dyDescent="0.55000000000000004">
      <c r="F726" s="14"/>
      <c r="G726"/>
      <c r="H726"/>
      <c r="I726"/>
    </row>
    <row r="727" spans="6:9" x14ac:dyDescent="0.55000000000000004">
      <c r="F727" s="14"/>
      <c r="G727"/>
      <c r="H727"/>
      <c r="I727"/>
    </row>
    <row r="728" spans="6:9" x14ac:dyDescent="0.55000000000000004">
      <c r="F728" s="14"/>
      <c r="G728"/>
      <c r="H728"/>
      <c r="I728"/>
    </row>
    <row r="729" spans="6:9" x14ac:dyDescent="0.55000000000000004">
      <c r="F729" s="14"/>
      <c r="G729"/>
      <c r="H729"/>
      <c r="I729"/>
    </row>
    <row r="730" spans="6:9" x14ac:dyDescent="0.55000000000000004">
      <c r="F730" s="14"/>
      <c r="G730"/>
      <c r="H730"/>
      <c r="I730"/>
    </row>
    <row r="731" spans="6:9" x14ac:dyDescent="0.55000000000000004">
      <c r="F731" s="14"/>
      <c r="G731"/>
      <c r="H731"/>
      <c r="I731"/>
    </row>
    <row r="732" spans="6:9" x14ac:dyDescent="0.55000000000000004">
      <c r="F732" s="14"/>
      <c r="G732"/>
      <c r="H732"/>
      <c r="I732"/>
    </row>
    <row r="733" spans="6:9" x14ac:dyDescent="0.55000000000000004">
      <c r="F733" s="14"/>
      <c r="G733"/>
      <c r="H733"/>
      <c r="I733"/>
    </row>
    <row r="734" spans="6:9" x14ac:dyDescent="0.55000000000000004">
      <c r="F734" s="14"/>
      <c r="G734"/>
      <c r="H734"/>
      <c r="I734"/>
    </row>
    <row r="735" spans="6:9" x14ac:dyDescent="0.55000000000000004">
      <c r="F735" s="14"/>
      <c r="G735"/>
      <c r="H735"/>
      <c r="I735"/>
    </row>
    <row r="736" spans="6:9" x14ac:dyDescent="0.55000000000000004">
      <c r="F736" s="14"/>
      <c r="G736"/>
      <c r="H736"/>
      <c r="I736"/>
    </row>
    <row r="737" spans="6:9" x14ac:dyDescent="0.55000000000000004">
      <c r="F737" s="14"/>
      <c r="G737"/>
      <c r="H737"/>
      <c r="I737"/>
    </row>
    <row r="738" spans="6:9" x14ac:dyDescent="0.55000000000000004">
      <c r="F738" s="14"/>
      <c r="G738"/>
      <c r="H738"/>
      <c r="I738"/>
    </row>
    <row r="739" spans="6:9" x14ac:dyDescent="0.55000000000000004">
      <c r="F739" s="14"/>
      <c r="G739"/>
      <c r="H739"/>
      <c r="I739"/>
    </row>
    <row r="740" spans="6:9" x14ac:dyDescent="0.55000000000000004">
      <c r="F740" s="14"/>
      <c r="G740"/>
      <c r="H740"/>
      <c r="I740"/>
    </row>
    <row r="741" spans="6:9" x14ac:dyDescent="0.55000000000000004">
      <c r="F741" s="14"/>
      <c r="G741"/>
      <c r="H741"/>
      <c r="I741"/>
    </row>
    <row r="742" spans="6:9" x14ac:dyDescent="0.55000000000000004">
      <c r="F742" s="14"/>
      <c r="G742"/>
      <c r="H742"/>
      <c r="I742"/>
    </row>
    <row r="743" spans="6:9" x14ac:dyDescent="0.55000000000000004">
      <c r="F743" s="14"/>
      <c r="G743"/>
      <c r="H743"/>
      <c r="I743"/>
    </row>
    <row r="744" spans="6:9" x14ac:dyDescent="0.55000000000000004">
      <c r="F744" s="14"/>
      <c r="G744"/>
      <c r="H744"/>
      <c r="I744"/>
    </row>
    <row r="745" spans="6:9" x14ac:dyDescent="0.55000000000000004">
      <c r="F745" s="14"/>
      <c r="G745"/>
      <c r="H745"/>
      <c r="I745"/>
    </row>
    <row r="746" spans="6:9" x14ac:dyDescent="0.55000000000000004">
      <c r="F746" s="14"/>
      <c r="G746"/>
      <c r="H746"/>
      <c r="I746"/>
    </row>
    <row r="747" spans="6:9" x14ac:dyDescent="0.55000000000000004">
      <c r="F747" s="14"/>
      <c r="G747"/>
      <c r="H747"/>
      <c r="I747"/>
    </row>
    <row r="748" spans="6:9" x14ac:dyDescent="0.55000000000000004">
      <c r="F748" s="14"/>
      <c r="G748"/>
      <c r="H748"/>
      <c r="I748"/>
    </row>
    <row r="749" spans="6:9" x14ac:dyDescent="0.55000000000000004">
      <c r="F749" s="14"/>
      <c r="G749"/>
      <c r="H749"/>
      <c r="I749"/>
    </row>
    <row r="750" spans="6:9" x14ac:dyDescent="0.55000000000000004">
      <c r="F750" s="14"/>
      <c r="G750"/>
      <c r="H750"/>
      <c r="I750"/>
    </row>
    <row r="751" spans="6:9" x14ac:dyDescent="0.55000000000000004">
      <c r="F751" s="14"/>
      <c r="G751"/>
      <c r="H751"/>
      <c r="I751"/>
    </row>
    <row r="752" spans="6:9" x14ac:dyDescent="0.55000000000000004">
      <c r="F752" s="14"/>
      <c r="G752"/>
      <c r="H752"/>
      <c r="I752"/>
    </row>
    <row r="753" spans="6:9" x14ac:dyDescent="0.55000000000000004">
      <c r="F753" s="14"/>
      <c r="G753"/>
      <c r="H753"/>
      <c r="I753"/>
    </row>
    <row r="754" spans="6:9" x14ac:dyDescent="0.55000000000000004">
      <c r="F754" s="14"/>
      <c r="G754"/>
      <c r="H754"/>
      <c r="I754"/>
    </row>
    <row r="755" spans="6:9" x14ac:dyDescent="0.55000000000000004">
      <c r="F755" s="14"/>
      <c r="G755"/>
      <c r="H755"/>
      <c r="I755"/>
    </row>
    <row r="756" spans="6:9" x14ac:dyDescent="0.55000000000000004">
      <c r="F756" s="14"/>
      <c r="G756"/>
      <c r="H756"/>
      <c r="I756"/>
    </row>
    <row r="757" spans="6:9" x14ac:dyDescent="0.55000000000000004">
      <c r="F757" s="14"/>
      <c r="G757"/>
      <c r="H757"/>
      <c r="I757"/>
    </row>
    <row r="758" spans="6:9" x14ac:dyDescent="0.55000000000000004">
      <c r="F758" s="14"/>
      <c r="G758"/>
      <c r="H758"/>
      <c r="I758"/>
    </row>
    <row r="759" spans="6:9" x14ac:dyDescent="0.55000000000000004">
      <c r="F759" s="14"/>
      <c r="G759"/>
      <c r="H759"/>
      <c r="I759"/>
    </row>
    <row r="760" spans="6:9" x14ac:dyDescent="0.55000000000000004">
      <c r="F760" s="14"/>
      <c r="G760"/>
      <c r="H760"/>
      <c r="I760"/>
    </row>
    <row r="761" spans="6:9" x14ac:dyDescent="0.55000000000000004">
      <c r="F761" s="14"/>
      <c r="G761"/>
      <c r="H761"/>
      <c r="I761"/>
    </row>
    <row r="762" spans="6:9" x14ac:dyDescent="0.55000000000000004">
      <c r="F762" s="14"/>
      <c r="G762"/>
      <c r="H762"/>
      <c r="I762"/>
    </row>
    <row r="763" spans="6:9" x14ac:dyDescent="0.55000000000000004">
      <c r="F763" s="14"/>
      <c r="G763"/>
      <c r="H763"/>
      <c r="I763"/>
    </row>
    <row r="764" spans="6:9" x14ac:dyDescent="0.55000000000000004">
      <c r="F764" s="14"/>
      <c r="G764"/>
      <c r="H764"/>
      <c r="I764"/>
    </row>
    <row r="765" spans="6:9" x14ac:dyDescent="0.55000000000000004">
      <c r="F765" s="14"/>
      <c r="G765"/>
      <c r="H765"/>
      <c r="I765"/>
    </row>
    <row r="766" spans="6:9" x14ac:dyDescent="0.55000000000000004">
      <c r="F766" s="14"/>
      <c r="G766"/>
      <c r="H766"/>
      <c r="I766"/>
    </row>
    <row r="767" spans="6:9" x14ac:dyDescent="0.55000000000000004">
      <c r="F767" s="14"/>
      <c r="G767"/>
      <c r="H767"/>
      <c r="I767"/>
    </row>
    <row r="768" spans="6:9" x14ac:dyDescent="0.55000000000000004">
      <c r="F768" s="14"/>
      <c r="G768"/>
      <c r="H768"/>
      <c r="I768"/>
    </row>
    <row r="769" spans="6:9" x14ac:dyDescent="0.55000000000000004">
      <c r="F769" s="14"/>
      <c r="G769"/>
      <c r="H769"/>
      <c r="I769"/>
    </row>
    <row r="770" spans="6:9" x14ac:dyDescent="0.55000000000000004">
      <c r="F770" s="14"/>
      <c r="G770"/>
      <c r="H770"/>
      <c r="I770"/>
    </row>
    <row r="771" spans="6:9" x14ac:dyDescent="0.55000000000000004">
      <c r="F771" s="14"/>
      <c r="G771"/>
      <c r="H771"/>
      <c r="I771"/>
    </row>
    <row r="772" spans="6:9" x14ac:dyDescent="0.55000000000000004">
      <c r="F772" s="14"/>
      <c r="G772"/>
      <c r="H772"/>
      <c r="I772"/>
    </row>
    <row r="773" spans="6:9" x14ac:dyDescent="0.55000000000000004">
      <c r="F773" s="14"/>
      <c r="G773"/>
      <c r="H773"/>
      <c r="I773"/>
    </row>
    <row r="774" spans="6:9" x14ac:dyDescent="0.55000000000000004">
      <c r="F774" s="14"/>
      <c r="G774"/>
      <c r="H774"/>
      <c r="I774"/>
    </row>
    <row r="775" spans="6:9" x14ac:dyDescent="0.55000000000000004">
      <c r="F775" s="14"/>
      <c r="G775"/>
      <c r="H775"/>
      <c r="I775"/>
    </row>
    <row r="776" spans="6:9" x14ac:dyDescent="0.55000000000000004">
      <c r="F776" s="14"/>
      <c r="G776"/>
      <c r="H776"/>
      <c r="I776"/>
    </row>
    <row r="777" spans="6:9" x14ac:dyDescent="0.55000000000000004">
      <c r="F777" s="14"/>
      <c r="G777"/>
      <c r="H777"/>
      <c r="I777"/>
    </row>
    <row r="778" spans="6:9" x14ac:dyDescent="0.55000000000000004">
      <c r="F778" s="14"/>
      <c r="G778"/>
      <c r="H778"/>
      <c r="I778"/>
    </row>
    <row r="779" spans="6:9" x14ac:dyDescent="0.55000000000000004">
      <c r="F779" s="14"/>
      <c r="G779"/>
      <c r="H779"/>
      <c r="I779"/>
    </row>
    <row r="780" spans="6:9" x14ac:dyDescent="0.55000000000000004">
      <c r="F780" s="14"/>
      <c r="G780"/>
      <c r="H780"/>
      <c r="I780"/>
    </row>
    <row r="781" spans="6:9" x14ac:dyDescent="0.55000000000000004">
      <c r="F781" s="14"/>
      <c r="G781"/>
      <c r="H781"/>
      <c r="I781"/>
    </row>
    <row r="782" spans="6:9" x14ac:dyDescent="0.55000000000000004">
      <c r="F782" s="14"/>
      <c r="G782"/>
      <c r="H782"/>
      <c r="I782"/>
    </row>
    <row r="783" spans="6:9" x14ac:dyDescent="0.55000000000000004">
      <c r="F783" s="14"/>
      <c r="G783"/>
      <c r="H783"/>
      <c r="I783"/>
    </row>
    <row r="784" spans="6:9" x14ac:dyDescent="0.55000000000000004">
      <c r="F784" s="14"/>
      <c r="G784"/>
      <c r="H784"/>
      <c r="I784"/>
    </row>
    <row r="785" spans="6:9" x14ac:dyDescent="0.55000000000000004">
      <c r="F785" s="14"/>
      <c r="G785"/>
      <c r="H785"/>
      <c r="I785"/>
    </row>
    <row r="786" spans="6:9" x14ac:dyDescent="0.55000000000000004">
      <c r="F786" s="14"/>
      <c r="G786"/>
      <c r="H786"/>
      <c r="I786"/>
    </row>
    <row r="787" spans="6:9" x14ac:dyDescent="0.55000000000000004">
      <c r="F787" s="14"/>
      <c r="G787"/>
      <c r="H787"/>
      <c r="I787"/>
    </row>
    <row r="788" spans="6:9" x14ac:dyDescent="0.55000000000000004">
      <c r="F788" s="14"/>
      <c r="G788"/>
      <c r="H788"/>
      <c r="I788"/>
    </row>
    <row r="789" spans="6:9" x14ac:dyDescent="0.55000000000000004">
      <c r="F789" s="14"/>
      <c r="G789"/>
      <c r="H789"/>
      <c r="I789"/>
    </row>
    <row r="790" spans="6:9" x14ac:dyDescent="0.55000000000000004">
      <c r="F790" s="14"/>
      <c r="G790"/>
      <c r="H790"/>
      <c r="I790"/>
    </row>
    <row r="791" spans="6:9" x14ac:dyDescent="0.55000000000000004">
      <c r="F791" s="14"/>
      <c r="G791"/>
      <c r="H791"/>
      <c r="I791"/>
    </row>
    <row r="792" spans="6:9" x14ac:dyDescent="0.55000000000000004">
      <c r="F792" s="14"/>
      <c r="G792"/>
      <c r="H792"/>
      <c r="I792"/>
    </row>
    <row r="793" spans="6:9" x14ac:dyDescent="0.55000000000000004">
      <c r="F793" s="14"/>
      <c r="G793"/>
      <c r="H793"/>
      <c r="I793"/>
    </row>
    <row r="794" spans="6:9" x14ac:dyDescent="0.55000000000000004">
      <c r="F794" s="14"/>
      <c r="G794"/>
      <c r="H794"/>
      <c r="I794"/>
    </row>
    <row r="795" spans="6:9" x14ac:dyDescent="0.55000000000000004">
      <c r="F795" s="14"/>
      <c r="G795"/>
      <c r="H795"/>
      <c r="I795"/>
    </row>
    <row r="796" spans="6:9" x14ac:dyDescent="0.55000000000000004">
      <c r="F796" s="14"/>
      <c r="G796"/>
      <c r="H796"/>
      <c r="I796"/>
    </row>
    <row r="797" spans="6:9" x14ac:dyDescent="0.55000000000000004">
      <c r="F797" s="14"/>
      <c r="G797"/>
      <c r="H797"/>
      <c r="I797"/>
    </row>
    <row r="798" spans="6:9" x14ac:dyDescent="0.55000000000000004">
      <c r="F798" s="14"/>
      <c r="G798"/>
      <c r="H798"/>
      <c r="I798"/>
    </row>
    <row r="799" spans="6:9" x14ac:dyDescent="0.55000000000000004">
      <c r="F799" s="14"/>
      <c r="G799"/>
      <c r="H799"/>
      <c r="I799"/>
    </row>
    <row r="800" spans="6:9" x14ac:dyDescent="0.55000000000000004">
      <c r="F800" s="14"/>
      <c r="G800"/>
      <c r="H800"/>
      <c r="I800"/>
    </row>
    <row r="801" spans="6:9" x14ac:dyDescent="0.55000000000000004">
      <c r="F801" s="14"/>
      <c r="G801"/>
      <c r="H801"/>
      <c r="I801"/>
    </row>
    <row r="802" spans="6:9" x14ac:dyDescent="0.55000000000000004">
      <c r="F802" s="14"/>
      <c r="G802"/>
      <c r="H802"/>
      <c r="I802"/>
    </row>
    <row r="803" spans="6:9" x14ac:dyDescent="0.55000000000000004">
      <c r="F803" s="14"/>
      <c r="G803"/>
      <c r="H803"/>
      <c r="I803"/>
    </row>
    <row r="804" spans="6:9" x14ac:dyDescent="0.55000000000000004">
      <c r="F804" s="14"/>
      <c r="G804"/>
      <c r="H804"/>
      <c r="I804"/>
    </row>
    <row r="805" spans="6:9" x14ac:dyDescent="0.55000000000000004">
      <c r="F805" s="14"/>
      <c r="G805"/>
      <c r="H805"/>
      <c r="I805"/>
    </row>
    <row r="806" spans="6:9" x14ac:dyDescent="0.55000000000000004">
      <c r="F806" s="14"/>
      <c r="G806"/>
      <c r="H806"/>
      <c r="I806"/>
    </row>
    <row r="807" spans="6:9" x14ac:dyDescent="0.55000000000000004">
      <c r="F807" s="14"/>
      <c r="G807"/>
      <c r="H807"/>
      <c r="I807"/>
    </row>
    <row r="808" spans="6:9" x14ac:dyDescent="0.55000000000000004">
      <c r="F808" s="14"/>
      <c r="G808"/>
      <c r="H808"/>
      <c r="I808"/>
    </row>
    <row r="809" spans="6:9" x14ac:dyDescent="0.55000000000000004">
      <c r="F809" s="14"/>
      <c r="G809"/>
      <c r="H809"/>
      <c r="I809"/>
    </row>
    <row r="810" spans="6:9" x14ac:dyDescent="0.55000000000000004">
      <c r="F810" s="14"/>
      <c r="G810"/>
      <c r="H810"/>
      <c r="I810"/>
    </row>
    <row r="811" spans="6:9" x14ac:dyDescent="0.55000000000000004">
      <c r="F811" s="14"/>
      <c r="G811"/>
      <c r="H811"/>
      <c r="I811"/>
    </row>
    <row r="812" spans="6:9" x14ac:dyDescent="0.55000000000000004">
      <c r="F812" s="14"/>
      <c r="G812"/>
      <c r="H812"/>
      <c r="I812"/>
    </row>
    <row r="813" spans="6:9" x14ac:dyDescent="0.55000000000000004">
      <c r="F813" s="14"/>
      <c r="G813"/>
      <c r="H813"/>
      <c r="I813"/>
    </row>
    <row r="814" spans="6:9" x14ac:dyDescent="0.55000000000000004">
      <c r="F814" s="14"/>
      <c r="G814"/>
      <c r="H814"/>
      <c r="I814"/>
    </row>
    <row r="815" spans="6:9" x14ac:dyDescent="0.55000000000000004">
      <c r="F815" s="14"/>
      <c r="G815"/>
      <c r="H815"/>
      <c r="I815"/>
    </row>
    <row r="816" spans="6:9" x14ac:dyDescent="0.55000000000000004">
      <c r="F816" s="14"/>
      <c r="G816"/>
      <c r="H816"/>
      <c r="I816"/>
    </row>
    <row r="817" spans="6:9" x14ac:dyDescent="0.55000000000000004">
      <c r="F817" s="14"/>
      <c r="G817"/>
      <c r="H817"/>
      <c r="I817"/>
    </row>
    <row r="818" spans="6:9" x14ac:dyDescent="0.55000000000000004">
      <c r="F818" s="14"/>
      <c r="G818"/>
      <c r="H818"/>
      <c r="I818"/>
    </row>
    <row r="819" spans="6:9" x14ac:dyDescent="0.55000000000000004">
      <c r="F819" s="14"/>
      <c r="G819"/>
      <c r="H819"/>
      <c r="I819"/>
    </row>
    <row r="820" spans="6:9" x14ac:dyDescent="0.55000000000000004">
      <c r="F820" s="14"/>
      <c r="G820"/>
      <c r="H820"/>
      <c r="I820"/>
    </row>
    <row r="821" spans="6:9" x14ac:dyDescent="0.55000000000000004">
      <c r="F821" s="14"/>
      <c r="G821"/>
      <c r="H821"/>
      <c r="I821"/>
    </row>
    <row r="822" spans="6:9" x14ac:dyDescent="0.55000000000000004">
      <c r="F822" s="14"/>
      <c r="G822"/>
      <c r="H822"/>
      <c r="I822"/>
    </row>
    <row r="823" spans="6:9" x14ac:dyDescent="0.55000000000000004">
      <c r="F823" s="14"/>
      <c r="G823"/>
      <c r="H823"/>
      <c r="I823"/>
    </row>
    <row r="824" spans="6:9" x14ac:dyDescent="0.55000000000000004">
      <c r="F824" s="14"/>
      <c r="G824"/>
      <c r="H824"/>
      <c r="I824"/>
    </row>
    <row r="825" spans="6:9" x14ac:dyDescent="0.55000000000000004">
      <c r="F825" s="14"/>
      <c r="G825"/>
      <c r="H825"/>
      <c r="I825"/>
    </row>
    <row r="826" spans="6:9" x14ac:dyDescent="0.55000000000000004">
      <c r="F826" s="14"/>
      <c r="G826"/>
      <c r="H826"/>
      <c r="I826"/>
    </row>
    <row r="827" spans="6:9" x14ac:dyDescent="0.55000000000000004">
      <c r="F827" s="14"/>
      <c r="G827"/>
      <c r="H827"/>
      <c r="I827"/>
    </row>
    <row r="828" spans="6:9" x14ac:dyDescent="0.55000000000000004">
      <c r="F828" s="14"/>
      <c r="G828"/>
      <c r="H828"/>
      <c r="I828"/>
    </row>
    <row r="829" spans="6:9" x14ac:dyDescent="0.55000000000000004">
      <c r="F829" s="14"/>
      <c r="G829"/>
      <c r="H829"/>
      <c r="I829"/>
    </row>
    <row r="830" spans="6:9" x14ac:dyDescent="0.55000000000000004">
      <c r="F830" s="14"/>
      <c r="G830"/>
      <c r="H830"/>
      <c r="I830"/>
    </row>
    <row r="831" spans="6:9" x14ac:dyDescent="0.55000000000000004">
      <c r="F831" s="14"/>
      <c r="G831"/>
      <c r="H831"/>
      <c r="I831"/>
    </row>
    <row r="832" spans="6:9" x14ac:dyDescent="0.55000000000000004">
      <c r="F832" s="14"/>
      <c r="G832"/>
      <c r="H832"/>
      <c r="I832"/>
    </row>
    <row r="833" spans="6:9" x14ac:dyDescent="0.55000000000000004">
      <c r="F833" s="14"/>
      <c r="G833"/>
      <c r="H833"/>
      <c r="I833"/>
    </row>
    <row r="834" spans="6:9" x14ac:dyDescent="0.55000000000000004">
      <c r="F834" s="14"/>
      <c r="G834"/>
      <c r="H834"/>
      <c r="I834"/>
    </row>
    <row r="835" spans="6:9" x14ac:dyDescent="0.55000000000000004">
      <c r="F835" s="14"/>
      <c r="G835"/>
      <c r="H835"/>
      <c r="I835"/>
    </row>
    <row r="836" spans="6:9" x14ac:dyDescent="0.55000000000000004">
      <c r="F836" s="14"/>
      <c r="G836"/>
      <c r="H836"/>
      <c r="I836"/>
    </row>
    <row r="837" spans="6:9" x14ac:dyDescent="0.55000000000000004">
      <c r="F837" s="14"/>
      <c r="G837"/>
      <c r="H837"/>
      <c r="I837"/>
    </row>
    <row r="838" spans="6:9" x14ac:dyDescent="0.55000000000000004">
      <c r="F838" s="14"/>
      <c r="G838"/>
      <c r="H838"/>
      <c r="I838"/>
    </row>
    <row r="839" spans="6:9" x14ac:dyDescent="0.55000000000000004">
      <c r="F839" s="14"/>
      <c r="G839"/>
      <c r="H839"/>
      <c r="I839"/>
    </row>
    <row r="840" spans="6:9" x14ac:dyDescent="0.55000000000000004">
      <c r="F840" s="14"/>
      <c r="G840"/>
      <c r="H840"/>
      <c r="I840"/>
    </row>
    <row r="841" spans="6:9" x14ac:dyDescent="0.55000000000000004">
      <c r="F841" s="14"/>
      <c r="G841"/>
      <c r="H841"/>
      <c r="I841"/>
    </row>
    <row r="842" spans="6:9" x14ac:dyDescent="0.55000000000000004">
      <c r="F842" s="14"/>
      <c r="G842"/>
      <c r="H842"/>
      <c r="I842"/>
    </row>
    <row r="843" spans="6:9" x14ac:dyDescent="0.55000000000000004">
      <c r="F843" s="14"/>
      <c r="G843"/>
      <c r="H843"/>
      <c r="I843"/>
    </row>
    <row r="844" spans="6:9" x14ac:dyDescent="0.55000000000000004">
      <c r="F844" s="14"/>
      <c r="G844"/>
      <c r="H844"/>
      <c r="I844"/>
    </row>
    <row r="845" spans="6:9" x14ac:dyDescent="0.55000000000000004">
      <c r="F845" s="14"/>
      <c r="G845"/>
      <c r="H845"/>
      <c r="I845"/>
    </row>
    <row r="846" spans="6:9" x14ac:dyDescent="0.55000000000000004">
      <c r="F846" s="14"/>
      <c r="G846"/>
      <c r="H846"/>
      <c r="I846"/>
    </row>
    <row r="847" spans="6:9" x14ac:dyDescent="0.55000000000000004">
      <c r="F847" s="14"/>
      <c r="G847"/>
      <c r="H847"/>
      <c r="I847"/>
    </row>
    <row r="848" spans="6:9" x14ac:dyDescent="0.55000000000000004">
      <c r="F848" s="14"/>
      <c r="G848"/>
      <c r="H848"/>
      <c r="I848"/>
    </row>
    <row r="849" spans="6:9" x14ac:dyDescent="0.55000000000000004">
      <c r="F849" s="14"/>
      <c r="G849"/>
      <c r="H849"/>
      <c r="I849"/>
    </row>
    <row r="850" spans="6:9" x14ac:dyDescent="0.55000000000000004">
      <c r="F850" s="14"/>
      <c r="G850"/>
      <c r="H850"/>
      <c r="I850"/>
    </row>
    <row r="851" spans="6:9" x14ac:dyDescent="0.55000000000000004">
      <c r="F851" s="14"/>
      <c r="G851"/>
      <c r="H851"/>
      <c r="I851"/>
    </row>
    <row r="852" spans="6:9" x14ac:dyDescent="0.55000000000000004">
      <c r="F852" s="14"/>
      <c r="G852"/>
      <c r="H852"/>
      <c r="I852"/>
    </row>
    <row r="853" spans="6:9" x14ac:dyDescent="0.55000000000000004">
      <c r="F853" s="14"/>
      <c r="G853"/>
      <c r="H853"/>
      <c r="I853"/>
    </row>
    <row r="854" spans="6:9" x14ac:dyDescent="0.55000000000000004">
      <c r="F854" s="14"/>
      <c r="G854"/>
      <c r="H854"/>
      <c r="I854"/>
    </row>
    <row r="855" spans="6:9" x14ac:dyDescent="0.55000000000000004">
      <c r="F855" s="14"/>
      <c r="G855"/>
      <c r="H855"/>
      <c r="I855"/>
    </row>
    <row r="856" spans="6:9" x14ac:dyDescent="0.55000000000000004">
      <c r="F856" s="14"/>
      <c r="G856"/>
      <c r="H856"/>
      <c r="I856"/>
    </row>
    <row r="857" spans="6:9" x14ac:dyDescent="0.55000000000000004">
      <c r="F857" s="14"/>
      <c r="G857"/>
      <c r="H857"/>
      <c r="I857"/>
    </row>
    <row r="858" spans="6:9" x14ac:dyDescent="0.55000000000000004">
      <c r="F858" s="14"/>
      <c r="G858"/>
      <c r="H858"/>
      <c r="I858"/>
    </row>
    <row r="859" spans="6:9" x14ac:dyDescent="0.55000000000000004">
      <c r="F859" s="14"/>
      <c r="G859"/>
      <c r="H859"/>
      <c r="I859"/>
    </row>
    <row r="860" spans="6:9" x14ac:dyDescent="0.55000000000000004">
      <c r="F860" s="14"/>
      <c r="G860"/>
      <c r="H860"/>
      <c r="I860"/>
    </row>
    <row r="861" spans="6:9" x14ac:dyDescent="0.55000000000000004">
      <c r="F861" s="14"/>
      <c r="G861"/>
      <c r="H861"/>
      <c r="I861"/>
    </row>
    <row r="862" spans="6:9" x14ac:dyDescent="0.55000000000000004">
      <c r="F862" s="14"/>
      <c r="G862"/>
      <c r="H862"/>
      <c r="I862"/>
    </row>
    <row r="863" spans="6:9" x14ac:dyDescent="0.55000000000000004">
      <c r="F863" s="14"/>
      <c r="G863"/>
      <c r="H863"/>
      <c r="I863"/>
    </row>
    <row r="864" spans="6:9" x14ac:dyDescent="0.55000000000000004">
      <c r="F864" s="14"/>
      <c r="G864"/>
      <c r="H864"/>
      <c r="I864"/>
    </row>
    <row r="865" spans="6:9" x14ac:dyDescent="0.55000000000000004">
      <c r="F865" s="14"/>
      <c r="G865"/>
      <c r="H865"/>
      <c r="I865"/>
    </row>
    <row r="866" spans="6:9" x14ac:dyDescent="0.55000000000000004">
      <c r="F866" s="14"/>
      <c r="G866"/>
      <c r="H866"/>
      <c r="I866"/>
    </row>
    <row r="867" spans="6:9" x14ac:dyDescent="0.55000000000000004">
      <c r="F867" s="14"/>
      <c r="G867"/>
      <c r="H867"/>
      <c r="I867"/>
    </row>
    <row r="868" spans="6:9" x14ac:dyDescent="0.55000000000000004">
      <c r="F868" s="14"/>
      <c r="G868"/>
      <c r="H868"/>
      <c r="I868"/>
    </row>
    <row r="869" spans="6:9" x14ac:dyDescent="0.55000000000000004">
      <c r="F869" s="14"/>
      <c r="G869"/>
      <c r="H869"/>
      <c r="I869"/>
    </row>
    <row r="870" spans="6:9" x14ac:dyDescent="0.55000000000000004">
      <c r="F870" s="14"/>
      <c r="G870"/>
      <c r="H870"/>
      <c r="I870"/>
    </row>
    <row r="871" spans="6:9" x14ac:dyDescent="0.55000000000000004">
      <c r="F871" s="14"/>
      <c r="G871"/>
      <c r="H871"/>
      <c r="I871"/>
    </row>
    <row r="872" spans="6:9" x14ac:dyDescent="0.55000000000000004">
      <c r="F872" s="14"/>
      <c r="G872"/>
      <c r="H872"/>
      <c r="I872"/>
    </row>
    <row r="873" spans="6:9" x14ac:dyDescent="0.55000000000000004">
      <c r="F873" s="14"/>
      <c r="G873"/>
      <c r="H873"/>
      <c r="I873"/>
    </row>
    <row r="874" spans="6:9" x14ac:dyDescent="0.55000000000000004">
      <c r="F874" s="14"/>
      <c r="G874"/>
      <c r="H874"/>
      <c r="I874"/>
    </row>
    <row r="875" spans="6:9" x14ac:dyDescent="0.55000000000000004">
      <c r="F875" s="14"/>
      <c r="G875"/>
      <c r="H875"/>
      <c r="I875"/>
    </row>
    <row r="876" spans="6:9" x14ac:dyDescent="0.55000000000000004">
      <c r="F876" s="14"/>
      <c r="G876"/>
      <c r="H876"/>
      <c r="I876"/>
    </row>
    <row r="877" spans="6:9" x14ac:dyDescent="0.55000000000000004">
      <c r="F877" s="14"/>
      <c r="G877"/>
      <c r="H877"/>
      <c r="I877"/>
    </row>
    <row r="878" spans="6:9" x14ac:dyDescent="0.55000000000000004">
      <c r="F878" s="14"/>
      <c r="G878"/>
      <c r="H878"/>
      <c r="I878"/>
    </row>
    <row r="879" spans="6:9" x14ac:dyDescent="0.55000000000000004">
      <c r="F879" s="14"/>
      <c r="G879"/>
      <c r="H879"/>
      <c r="I879"/>
    </row>
    <row r="880" spans="6:9" x14ac:dyDescent="0.55000000000000004">
      <c r="F880" s="14"/>
      <c r="G880"/>
      <c r="H880"/>
      <c r="I880"/>
    </row>
    <row r="881" spans="6:9" x14ac:dyDescent="0.55000000000000004">
      <c r="F881" s="14"/>
      <c r="G881"/>
      <c r="H881"/>
      <c r="I881"/>
    </row>
    <row r="882" spans="6:9" x14ac:dyDescent="0.55000000000000004">
      <c r="F882" s="14"/>
      <c r="G882"/>
      <c r="H882"/>
      <c r="I882"/>
    </row>
    <row r="883" spans="6:9" x14ac:dyDescent="0.55000000000000004">
      <c r="F883" s="14"/>
      <c r="G883"/>
      <c r="H883"/>
      <c r="I883"/>
    </row>
    <row r="884" spans="6:9" x14ac:dyDescent="0.55000000000000004">
      <c r="F884" s="14"/>
      <c r="G884"/>
      <c r="H884"/>
      <c r="I884"/>
    </row>
    <row r="885" spans="6:9" x14ac:dyDescent="0.55000000000000004">
      <c r="F885" s="14"/>
      <c r="G885"/>
      <c r="H885"/>
      <c r="I885"/>
    </row>
    <row r="886" spans="6:9" x14ac:dyDescent="0.55000000000000004">
      <c r="F886" s="14"/>
      <c r="G886"/>
      <c r="H886"/>
      <c r="I886"/>
    </row>
    <row r="887" spans="6:9" x14ac:dyDescent="0.55000000000000004">
      <c r="F887" s="14"/>
      <c r="G887"/>
      <c r="H887"/>
      <c r="I887"/>
    </row>
    <row r="888" spans="6:9" x14ac:dyDescent="0.55000000000000004">
      <c r="F888" s="14"/>
      <c r="G888"/>
      <c r="H888"/>
      <c r="I888"/>
    </row>
    <row r="889" spans="6:9" x14ac:dyDescent="0.55000000000000004">
      <c r="F889" s="14"/>
      <c r="G889"/>
      <c r="H889"/>
      <c r="I889"/>
    </row>
    <row r="890" spans="6:9" x14ac:dyDescent="0.55000000000000004">
      <c r="F890" s="14"/>
      <c r="G890"/>
      <c r="H890"/>
      <c r="I890"/>
    </row>
    <row r="891" spans="6:9" x14ac:dyDescent="0.55000000000000004">
      <c r="F891" s="14"/>
      <c r="G891"/>
      <c r="H891"/>
      <c r="I891"/>
    </row>
    <row r="892" spans="6:9" x14ac:dyDescent="0.55000000000000004">
      <c r="F892" s="14"/>
      <c r="G892"/>
      <c r="H892"/>
      <c r="I892"/>
    </row>
    <row r="893" spans="6:9" x14ac:dyDescent="0.55000000000000004">
      <c r="F893" s="14"/>
      <c r="G893"/>
      <c r="H893"/>
      <c r="I893"/>
    </row>
    <row r="894" spans="6:9" x14ac:dyDescent="0.55000000000000004">
      <c r="F894" s="14"/>
      <c r="G894"/>
      <c r="H894"/>
      <c r="I894"/>
    </row>
    <row r="895" spans="6:9" x14ac:dyDescent="0.55000000000000004">
      <c r="F895" s="14"/>
      <c r="G895"/>
      <c r="H895"/>
      <c r="I895"/>
    </row>
    <row r="896" spans="6:9" x14ac:dyDescent="0.55000000000000004">
      <c r="F896" s="14"/>
      <c r="G896"/>
      <c r="H896"/>
      <c r="I896"/>
    </row>
    <row r="897" spans="6:9" x14ac:dyDescent="0.55000000000000004">
      <c r="F897" s="14"/>
      <c r="G897"/>
      <c r="H897"/>
      <c r="I897"/>
    </row>
    <row r="898" spans="6:9" x14ac:dyDescent="0.55000000000000004">
      <c r="F898" s="14"/>
      <c r="G898"/>
      <c r="H898"/>
      <c r="I898"/>
    </row>
    <row r="899" spans="6:9" x14ac:dyDescent="0.55000000000000004">
      <c r="F899" s="14"/>
      <c r="G899"/>
      <c r="H899"/>
      <c r="I899"/>
    </row>
    <row r="900" spans="6:9" x14ac:dyDescent="0.55000000000000004">
      <c r="F900" s="14"/>
      <c r="G900"/>
      <c r="H900"/>
      <c r="I900"/>
    </row>
    <row r="901" spans="6:9" x14ac:dyDescent="0.55000000000000004">
      <c r="F901" s="14"/>
      <c r="G901"/>
      <c r="H901"/>
      <c r="I901"/>
    </row>
    <row r="902" spans="6:9" x14ac:dyDescent="0.55000000000000004">
      <c r="F902" s="14"/>
      <c r="G902"/>
      <c r="H902"/>
      <c r="I902"/>
    </row>
    <row r="903" spans="6:9" x14ac:dyDescent="0.55000000000000004">
      <c r="F903" s="14"/>
      <c r="G903"/>
      <c r="H903"/>
      <c r="I903"/>
    </row>
    <row r="904" spans="6:9" x14ac:dyDescent="0.55000000000000004">
      <c r="F904" s="14"/>
      <c r="G904"/>
      <c r="H904"/>
      <c r="I904"/>
    </row>
    <row r="905" spans="6:9" x14ac:dyDescent="0.55000000000000004">
      <c r="F905" s="14"/>
      <c r="G905"/>
      <c r="H905"/>
      <c r="I905"/>
    </row>
    <row r="906" spans="6:9" x14ac:dyDescent="0.55000000000000004">
      <c r="F906" s="14"/>
      <c r="G906"/>
      <c r="H906"/>
      <c r="I906"/>
    </row>
    <row r="907" spans="6:9" x14ac:dyDescent="0.55000000000000004">
      <c r="F907" s="14"/>
      <c r="G907"/>
      <c r="H907"/>
      <c r="I907"/>
    </row>
    <row r="908" spans="6:9" x14ac:dyDescent="0.55000000000000004">
      <c r="F908" s="14"/>
      <c r="G908"/>
      <c r="H908"/>
      <c r="I908"/>
    </row>
    <row r="909" spans="6:9" x14ac:dyDescent="0.55000000000000004">
      <c r="F909" s="14"/>
      <c r="G909"/>
      <c r="H909"/>
      <c r="I909"/>
    </row>
    <row r="910" spans="6:9" x14ac:dyDescent="0.55000000000000004">
      <c r="F910" s="14"/>
      <c r="G910"/>
      <c r="H910"/>
      <c r="I910"/>
    </row>
    <row r="911" spans="6:9" x14ac:dyDescent="0.55000000000000004">
      <c r="F911" s="14"/>
      <c r="G911"/>
      <c r="H911"/>
      <c r="I911"/>
    </row>
    <row r="912" spans="6:9" x14ac:dyDescent="0.55000000000000004">
      <c r="F912" s="14"/>
      <c r="G912"/>
      <c r="H912"/>
      <c r="I912"/>
    </row>
    <row r="913" spans="6:9" x14ac:dyDescent="0.55000000000000004">
      <c r="F913" s="14"/>
      <c r="G913"/>
      <c r="H913"/>
      <c r="I913"/>
    </row>
    <row r="914" spans="6:9" x14ac:dyDescent="0.55000000000000004">
      <c r="F914" s="14"/>
      <c r="G914"/>
      <c r="H914"/>
      <c r="I914"/>
    </row>
    <row r="915" spans="6:9" x14ac:dyDescent="0.55000000000000004">
      <c r="F915" s="14"/>
      <c r="G915"/>
      <c r="H915"/>
      <c r="I915"/>
    </row>
    <row r="916" spans="6:9" x14ac:dyDescent="0.55000000000000004">
      <c r="F916" s="14"/>
      <c r="G916"/>
      <c r="H916"/>
      <c r="I916"/>
    </row>
    <row r="917" spans="6:9" x14ac:dyDescent="0.55000000000000004">
      <c r="F917" s="14"/>
      <c r="G917"/>
      <c r="H917"/>
      <c r="I917"/>
    </row>
    <row r="918" spans="6:9" x14ac:dyDescent="0.55000000000000004">
      <c r="F918" s="14"/>
      <c r="G918"/>
      <c r="H918"/>
      <c r="I918"/>
    </row>
    <row r="919" spans="6:9" x14ac:dyDescent="0.55000000000000004">
      <c r="F919" s="14"/>
      <c r="G919"/>
      <c r="H919"/>
      <c r="I919"/>
    </row>
    <row r="920" spans="6:9" x14ac:dyDescent="0.55000000000000004">
      <c r="F920" s="14"/>
      <c r="G920"/>
      <c r="H920"/>
      <c r="I920"/>
    </row>
    <row r="921" spans="6:9" x14ac:dyDescent="0.55000000000000004">
      <c r="F921" s="14"/>
      <c r="G921"/>
      <c r="H921"/>
      <c r="I921"/>
    </row>
    <row r="922" spans="6:9" x14ac:dyDescent="0.55000000000000004">
      <c r="F922" s="14"/>
      <c r="G922"/>
      <c r="H922"/>
      <c r="I922"/>
    </row>
    <row r="923" spans="6:9" x14ac:dyDescent="0.55000000000000004">
      <c r="F923" s="14"/>
      <c r="G923"/>
      <c r="H923"/>
      <c r="I923"/>
    </row>
    <row r="924" spans="6:9" x14ac:dyDescent="0.55000000000000004">
      <c r="F924" s="14"/>
      <c r="G924"/>
      <c r="H924"/>
      <c r="I924"/>
    </row>
    <row r="925" spans="6:9" x14ac:dyDescent="0.55000000000000004">
      <c r="F925" s="14"/>
      <c r="G925"/>
      <c r="H925"/>
      <c r="I925"/>
    </row>
    <row r="926" spans="6:9" x14ac:dyDescent="0.55000000000000004">
      <c r="F926" s="14"/>
      <c r="G926"/>
      <c r="H926"/>
      <c r="I926"/>
    </row>
    <row r="927" spans="6:9" x14ac:dyDescent="0.55000000000000004">
      <c r="F927" s="14"/>
      <c r="G927"/>
      <c r="H927"/>
      <c r="I927"/>
    </row>
    <row r="928" spans="6:9" x14ac:dyDescent="0.55000000000000004">
      <c r="F928" s="14"/>
      <c r="G928"/>
      <c r="H928"/>
      <c r="I928"/>
    </row>
    <row r="929" spans="6:9" x14ac:dyDescent="0.55000000000000004">
      <c r="F929" s="14"/>
      <c r="G929"/>
      <c r="H929"/>
      <c r="I929"/>
    </row>
    <row r="930" spans="6:9" x14ac:dyDescent="0.55000000000000004">
      <c r="F930" s="14"/>
      <c r="G930"/>
      <c r="H930"/>
      <c r="I930"/>
    </row>
    <row r="931" spans="6:9" x14ac:dyDescent="0.55000000000000004">
      <c r="F931" s="14"/>
      <c r="G931"/>
      <c r="H931"/>
      <c r="I931"/>
    </row>
    <row r="932" spans="6:9" x14ac:dyDescent="0.55000000000000004">
      <c r="F932" s="14"/>
      <c r="G932"/>
      <c r="H932"/>
      <c r="I932"/>
    </row>
    <row r="933" spans="6:9" x14ac:dyDescent="0.55000000000000004">
      <c r="F933" s="14"/>
      <c r="G933"/>
      <c r="H933"/>
      <c r="I933"/>
    </row>
    <row r="934" spans="6:9" x14ac:dyDescent="0.55000000000000004">
      <c r="F934" s="14"/>
      <c r="G934"/>
      <c r="H934"/>
      <c r="I934"/>
    </row>
    <row r="935" spans="6:9" x14ac:dyDescent="0.55000000000000004">
      <c r="F935" s="14"/>
      <c r="G935"/>
      <c r="H935"/>
      <c r="I935"/>
    </row>
    <row r="936" spans="6:9" x14ac:dyDescent="0.55000000000000004">
      <c r="F936" s="14"/>
      <c r="G936"/>
      <c r="H936"/>
      <c r="I936"/>
    </row>
    <row r="937" spans="6:9" x14ac:dyDescent="0.55000000000000004">
      <c r="F937" s="14"/>
      <c r="G937"/>
      <c r="H937"/>
      <c r="I937"/>
    </row>
    <row r="938" spans="6:9" x14ac:dyDescent="0.55000000000000004">
      <c r="F938" s="14"/>
      <c r="G938"/>
      <c r="H938"/>
      <c r="I938"/>
    </row>
    <row r="939" spans="6:9" x14ac:dyDescent="0.55000000000000004">
      <c r="F939" s="14"/>
      <c r="G939"/>
      <c r="H939"/>
      <c r="I939"/>
    </row>
    <row r="940" spans="6:9" x14ac:dyDescent="0.55000000000000004">
      <c r="F940" s="14"/>
      <c r="G940"/>
      <c r="H940"/>
      <c r="I940"/>
    </row>
    <row r="941" spans="6:9" x14ac:dyDescent="0.55000000000000004">
      <c r="F941" s="14"/>
      <c r="G941"/>
      <c r="H941"/>
      <c r="I941"/>
    </row>
    <row r="942" spans="6:9" x14ac:dyDescent="0.55000000000000004">
      <c r="F942" s="14"/>
      <c r="G942"/>
      <c r="H942"/>
      <c r="I942"/>
    </row>
    <row r="943" spans="6:9" x14ac:dyDescent="0.55000000000000004">
      <c r="F943" s="14"/>
      <c r="G943"/>
      <c r="H943"/>
      <c r="I943"/>
    </row>
    <row r="944" spans="6:9" x14ac:dyDescent="0.55000000000000004">
      <c r="F944" s="14"/>
      <c r="G944"/>
      <c r="H944"/>
      <c r="I944"/>
    </row>
    <row r="945" spans="6:9" x14ac:dyDescent="0.55000000000000004">
      <c r="F945" s="14"/>
      <c r="G945"/>
      <c r="H945"/>
      <c r="I945"/>
    </row>
    <row r="946" spans="6:9" x14ac:dyDescent="0.55000000000000004">
      <c r="F946" s="14"/>
      <c r="G946"/>
      <c r="H946"/>
      <c r="I946"/>
    </row>
    <row r="947" spans="6:9" x14ac:dyDescent="0.55000000000000004">
      <c r="F947" s="14"/>
      <c r="G947"/>
      <c r="H947"/>
      <c r="I947"/>
    </row>
    <row r="948" spans="6:9" x14ac:dyDescent="0.55000000000000004">
      <c r="F948" s="14"/>
      <c r="G948"/>
      <c r="H948"/>
      <c r="I948"/>
    </row>
    <row r="949" spans="6:9" x14ac:dyDescent="0.55000000000000004">
      <c r="F949" s="14"/>
      <c r="G949"/>
      <c r="H949"/>
      <c r="I949"/>
    </row>
    <row r="950" spans="6:9" x14ac:dyDescent="0.55000000000000004">
      <c r="F950" s="14"/>
      <c r="G950"/>
      <c r="H950"/>
      <c r="I950"/>
    </row>
    <row r="951" spans="6:9" x14ac:dyDescent="0.55000000000000004">
      <c r="F951" s="14"/>
      <c r="G951"/>
      <c r="H951"/>
      <c r="I951"/>
    </row>
    <row r="952" spans="6:9" x14ac:dyDescent="0.55000000000000004">
      <c r="F952" s="14"/>
      <c r="G952"/>
      <c r="H952"/>
      <c r="I952"/>
    </row>
    <row r="953" spans="6:9" x14ac:dyDescent="0.55000000000000004">
      <c r="F953" s="14"/>
      <c r="G953"/>
      <c r="H953"/>
      <c r="I953"/>
    </row>
    <row r="954" spans="6:9" x14ac:dyDescent="0.55000000000000004">
      <c r="F954" s="14"/>
      <c r="G954"/>
      <c r="H954"/>
      <c r="I954"/>
    </row>
    <row r="955" spans="6:9" x14ac:dyDescent="0.55000000000000004">
      <c r="F955" s="14"/>
      <c r="G955"/>
      <c r="H955"/>
      <c r="I955"/>
    </row>
    <row r="956" spans="6:9" x14ac:dyDescent="0.55000000000000004">
      <c r="F956" s="14"/>
      <c r="G956"/>
      <c r="H956"/>
      <c r="I956"/>
    </row>
    <row r="957" spans="6:9" x14ac:dyDescent="0.55000000000000004">
      <c r="F957" s="14"/>
      <c r="G957"/>
      <c r="H957"/>
      <c r="I957"/>
    </row>
    <row r="958" spans="6:9" x14ac:dyDescent="0.55000000000000004">
      <c r="F958" s="14"/>
      <c r="G958"/>
      <c r="H958"/>
      <c r="I958"/>
    </row>
    <row r="959" spans="6:9" x14ac:dyDescent="0.55000000000000004">
      <c r="F959" s="14"/>
      <c r="G959"/>
      <c r="H959"/>
      <c r="I959"/>
    </row>
    <row r="960" spans="6:9" x14ac:dyDescent="0.55000000000000004">
      <c r="F960" s="14"/>
      <c r="G960"/>
      <c r="H960"/>
      <c r="I960"/>
    </row>
    <row r="961" spans="6:9" x14ac:dyDescent="0.55000000000000004">
      <c r="F961" s="14"/>
      <c r="G961"/>
      <c r="H961"/>
      <c r="I961"/>
    </row>
    <row r="962" spans="6:9" x14ac:dyDescent="0.55000000000000004">
      <c r="F962" s="14"/>
      <c r="G962"/>
      <c r="H962"/>
      <c r="I962"/>
    </row>
    <row r="963" spans="6:9" x14ac:dyDescent="0.55000000000000004">
      <c r="F963" s="14"/>
      <c r="G963"/>
      <c r="H963"/>
      <c r="I963"/>
    </row>
    <row r="964" spans="6:9" x14ac:dyDescent="0.55000000000000004">
      <c r="F964" s="14"/>
      <c r="G964"/>
      <c r="H964"/>
      <c r="I964"/>
    </row>
    <row r="965" spans="6:9" x14ac:dyDescent="0.55000000000000004">
      <c r="F965" s="14"/>
      <c r="G965"/>
      <c r="H965"/>
      <c r="I965"/>
    </row>
    <row r="966" spans="6:9" x14ac:dyDescent="0.55000000000000004">
      <c r="F966" s="14"/>
      <c r="G966"/>
      <c r="H966"/>
      <c r="I966"/>
    </row>
    <row r="967" spans="6:9" x14ac:dyDescent="0.55000000000000004">
      <c r="F967" s="14"/>
      <c r="G967"/>
      <c r="H967"/>
      <c r="I967"/>
    </row>
    <row r="968" spans="6:9" x14ac:dyDescent="0.55000000000000004">
      <c r="F968" s="14"/>
      <c r="G968"/>
      <c r="H968"/>
      <c r="I968"/>
    </row>
    <row r="969" spans="6:9" x14ac:dyDescent="0.55000000000000004">
      <c r="F969" s="14"/>
      <c r="G969"/>
      <c r="H969"/>
      <c r="I969"/>
    </row>
    <row r="970" spans="6:9" x14ac:dyDescent="0.55000000000000004">
      <c r="F970" s="14"/>
      <c r="G970"/>
      <c r="H970"/>
      <c r="I970"/>
    </row>
    <row r="971" spans="6:9" x14ac:dyDescent="0.55000000000000004">
      <c r="F971" s="14"/>
      <c r="G971"/>
      <c r="H971"/>
      <c r="I971"/>
    </row>
    <row r="972" spans="6:9" x14ac:dyDescent="0.55000000000000004">
      <c r="F972" s="14"/>
      <c r="G972"/>
      <c r="H972"/>
      <c r="I972"/>
    </row>
    <row r="973" spans="6:9" x14ac:dyDescent="0.55000000000000004">
      <c r="F973" s="14"/>
      <c r="G973"/>
      <c r="H973"/>
      <c r="I973"/>
    </row>
    <row r="974" spans="6:9" x14ac:dyDescent="0.55000000000000004">
      <c r="F974" s="14"/>
      <c r="G974"/>
      <c r="H974"/>
      <c r="I974"/>
    </row>
    <row r="975" spans="6:9" x14ac:dyDescent="0.55000000000000004">
      <c r="F975" s="14"/>
      <c r="G975"/>
      <c r="H975"/>
      <c r="I975"/>
    </row>
    <row r="976" spans="6:9" x14ac:dyDescent="0.55000000000000004">
      <c r="F976" s="14"/>
      <c r="G976"/>
      <c r="H976"/>
      <c r="I976"/>
    </row>
    <row r="977" spans="6:9" x14ac:dyDescent="0.55000000000000004">
      <c r="F977" s="14"/>
      <c r="G977"/>
      <c r="H977"/>
      <c r="I977"/>
    </row>
    <row r="978" spans="6:9" x14ac:dyDescent="0.55000000000000004">
      <c r="F978" s="14"/>
      <c r="G978"/>
      <c r="H978"/>
      <c r="I978"/>
    </row>
    <row r="979" spans="6:9" x14ac:dyDescent="0.55000000000000004">
      <c r="F979" s="14"/>
      <c r="G979"/>
      <c r="H979"/>
      <c r="I979"/>
    </row>
    <row r="980" spans="6:9" x14ac:dyDescent="0.55000000000000004">
      <c r="F980" s="14"/>
      <c r="G980"/>
      <c r="H980"/>
      <c r="I980"/>
    </row>
    <row r="981" spans="6:9" x14ac:dyDescent="0.55000000000000004">
      <c r="F981" s="14"/>
      <c r="G981"/>
      <c r="H981"/>
      <c r="I981"/>
    </row>
    <row r="982" spans="6:9" x14ac:dyDescent="0.55000000000000004">
      <c r="F982" s="14"/>
      <c r="G982"/>
      <c r="H982"/>
      <c r="I982"/>
    </row>
    <row r="983" spans="6:9" x14ac:dyDescent="0.55000000000000004">
      <c r="F983" s="14"/>
      <c r="G983"/>
      <c r="H983"/>
      <c r="I983"/>
    </row>
    <row r="984" spans="6:9" x14ac:dyDescent="0.55000000000000004">
      <c r="F984" s="14"/>
      <c r="G984"/>
      <c r="H984"/>
      <c r="I984"/>
    </row>
    <row r="985" spans="6:9" x14ac:dyDescent="0.55000000000000004">
      <c r="F985" s="14"/>
      <c r="G985"/>
      <c r="H985"/>
      <c r="I985"/>
    </row>
    <row r="986" spans="6:9" x14ac:dyDescent="0.55000000000000004">
      <c r="F986" s="14"/>
      <c r="G986"/>
      <c r="H986"/>
      <c r="I986"/>
    </row>
    <row r="987" spans="6:9" x14ac:dyDescent="0.55000000000000004">
      <c r="F987" s="14"/>
      <c r="G987"/>
      <c r="H987"/>
      <c r="I987"/>
    </row>
    <row r="988" spans="6:9" x14ac:dyDescent="0.55000000000000004">
      <c r="F988" s="14"/>
      <c r="G988"/>
      <c r="H988"/>
      <c r="I988"/>
    </row>
    <row r="989" spans="6:9" x14ac:dyDescent="0.55000000000000004">
      <c r="F989" s="14"/>
      <c r="G989"/>
      <c r="H989"/>
      <c r="I989"/>
    </row>
    <row r="990" spans="6:9" x14ac:dyDescent="0.55000000000000004">
      <c r="F990" s="14"/>
      <c r="G990"/>
      <c r="H990"/>
      <c r="I990"/>
    </row>
    <row r="991" spans="6:9" x14ac:dyDescent="0.55000000000000004">
      <c r="F991" s="14"/>
      <c r="G991"/>
      <c r="H991"/>
      <c r="I991"/>
    </row>
    <row r="992" spans="6:9" x14ac:dyDescent="0.55000000000000004">
      <c r="F992" s="14"/>
      <c r="G992"/>
      <c r="H992"/>
      <c r="I992"/>
    </row>
    <row r="993" spans="6:9" x14ac:dyDescent="0.55000000000000004">
      <c r="F993" s="14"/>
      <c r="G993"/>
      <c r="H993"/>
      <c r="I993"/>
    </row>
    <row r="994" spans="6:9" x14ac:dyDescent="0.55000000000000004">
      <c r="F994" s="14"/>
      <c r="G994"/>
      <c r="H994"/>
      <c r="I994"/>
    </row>
    <row r="995" spans="6:9" x14ac:dyDescent="0.55000000000000004">
      <c r="F995" s="14"/>
      <c r="G995"/>
      <c r="H995"/>
      <c r="I995"/>
    </row>
    <row r="996" spans="6:9" x14ac:dyDescent="0.55000000000000004">
      <c r="F996" s="14"/>
      <c r="G996"/>
      <c r="H996"/>
      <c r="I996"/>
    </row>
    <row r="997" spans="6:9" x14ac:dyDescent="0.55000000000000004">
      <c r="F997" s="14"/>
      <c r="G997"/>
      <c r="H997"/>
      <c r="I997"/>
    </row>
    <row r="998" spans="6:9" x14ac:dyDescent="0.55000000000000004">
      <c r="F998" s="14"/>
      <c r="G998"/>
      <c r="H998"/>
      <c r="I998"/>
    </row>
    <row r="999" spans="6:9" x14ac:dyDescent="0.55000000000000004">
      <c r="F999" s="14"/>
      <c r="G999"/>
      <c r="H999"/>
      <c r="I999"/>
    </row>
    <row r="1000" spans="6:9" x14ac:dyDescent="0.55000000000000004">
      <c r="F1000" s="14"/>
      <c r="G1000"/>
      <c r="H1000"/>
      <c r="I1000"/>
    </row>
    <row r="1001" spans="6:9" x14ac:dyDescent="0.55000000000000004">
      <c r="F1001" s="14"/>
      <c r="G1001"/>
      <c r="H1001"/>
      <c r="I1001"/>
    </row>
    <row r="1002" spans="6:9" x14ac:dyDescent="0.55000000000000004">
      <c r="F1002" s="14"/>
      <c r="G1002"/>
      <c r="H1002"/>
      <c r="I1002"/>
    </row>
    <row r="1003" spans="6:9" x14ac:dyDescent="0.55000000000000004">
      <c r="F1003" s="14"/>
      <c r="G1003"/>
      <c r="H1003"/>
      <c r="I1003"/>
    </row>
    <row r="1004" spans="6:9" x14ac:dyDescent="0.55000000000000004">
      <c r="F1004" s="14"/>
      <c r="G1004"/>
      <c r="H1004"/>
      <c r="I1004"/>
    </row>
    <row r="1005" spans="6:9" x14ac:dyDescent="0.55000000000000004">
      <c r="F1005" s="14"/>
      <c r="G1005"/>
      <c r="H1005"/>
      <c r="I1005"/>
    </row>
    <row r="1006" spans="6:9" x14ac:dyDescent="0.55000000000000004">
      <c r="F1006" s="14"/>
      <c r="G1006"/>
      <c r="H1006"/>
      <c r="I1006"/>
    </row>
    <row r="1007" spans="6:9" x14ac:dyDescent="0.55000000000000004">
      <c r="F1007" s="14"/>
      <c r="G1007"/>
      <c r="H1007"/>
      <c r="I1007"/>
    </row>
    <row r="1008" spans="6:9" x14ac:dyDescent="0.55000000000000004">
      <c r="F1008" s="14"/>
      <c r="G1008"/>
      <c r="H1008"/>
      <c r="I1008"/>
    </row>
    <row r="1009" spans="6:9" x14ac:dyDescent="0.55000000000000004">
      <c r="F1009" s="14"/>
      <c r="G1009"/>
      <c r="H1009"/>
      <c r="I1009"/>
    </row>
    <row r="1010" spans="6:9" x14ac:dyDescent="0.55000000000000004">
      <c r="F1010" s="14"/>
      <c r="G1010"/>
      <c r="H1010"/>
      <c r="I1010"/>
    </row>
    <row r="1011" spans="6:9" x14ac:dyDescent="0.55000000000000004">
      <c r="F1011" s="14"/>
      <c r="G1011"/>
      <c r="H1011"/>
      <c r="I1011"/>
    </row>
    <row r="1012" spans="6:9" x14ac:dyDescent="0.55000000000000004">
      <c r="F1012" s="14"/>
      <c r="G1012"/>
      <c r="H1012"/>
      <c r="I1012"/>
    </row>
    <row r="1013" spans="6:9" x14ac:dyDescent="0.55000000000000004">
      <c r="F1013" s="14"/>
      <c r="G1013"/>
      <c r="H1013"/>
      <c r="I1013"/>
    </row>
    <row r="1014" spans="6:9" x14ac:dyDescent="0.55000000000000004">
      <c r="F1014" s="14"/>
      <c r="G1014"/>
      <c r="H1014"/>
      <c r="I1014"/>
    </row>
    <row r="1015" spans="6:9" x14ac:dyDescent="0.55000000000000004">
      <c r="F1015" s="14"/>
      <c r="G1015"/>
      <c r="H1015"/>
      <c r="I1015"/>
    </row>
    <row r="1016" spans="6:9" x14ac:dyDescent="0.55000000000000004">
      <c r="F1016" s="14"/>
      <c r="G1016"/>
      <c r="H1016"/>
      <c r="I1016"/>
    </row>
    <row r="1017" spans="6:9" x14ac:dyDescent="0.55000000000000004">
      <c r="F1017" s="14"/>
      <c r="G1017"/>
      <c r="H1017"/>
      <c r="I1017"/>
    </row>
    <row r="1018" spans="6:9" x14ac:dyDescent="0.55000000000000004">
      <c r="F1018" s="14"/>
      <c r="G1018"/>
      <c r="H1018"/>
      <c r="I1018"/>
    </row>
    <row r="1019" spans="6:9" x14ac:dyDescent="0.55000000000000004">
      <c r="F1019" s="14"/>
      <c r="G1019"/>
      <c r="H1019"/>
      <c r="I1019"/>
    </row>
    <row r="1020" spans="6:9" x14ac:dyDescent="0.55000000000000004">
      <c r="F1020" s="14"/>
      <c r="G1020"/>
      <c r="H1020"/>
      <c r="I1020"/>
    </row>
    <row r="1021" spans="6:9" x14ac:dyDescent="0.55000000000000004">
      <c r="F1021" s="14"/>
      <c r="G1021"/>
      <c r="H1021"/>
      <c r="I1021"/>
    </row>
    <row r="1022" spans="6:9" x14ac:dyDescent="0.55000000000000004">
      <c r="F1022" s="14"/>
      <c r="G1022"/>
      <c r="H1022"/>
      <c r="I1022"/>
    </row>
    <row r="1023" spans="6:9" x14ac:dyDescent="0.55000000000000004">
      <c r="F1023" s="14"/>
      <c r="G1023"/>
      <c r="H1023"/>
      <c r="I1023"/>
    </row>
    <row r="1024" spans="6:9" x14ac:dyDescent="0.55000000000000004">
      <c r="F1024" s="14"/>
      <c r="G1024"/>
      <c r="H1024"/>
      <c r="I1024"/>
    </row>
    <row r="1025" spans="6:9" x14ac:dyDescent="0.55000000000000004">
      <c r="F1025" s="14"/>
      <c r="G1025"/>
      <c r="H1025"/>
      <c r="I1025"/>
    </row>
    <row r="1026" spans="6:9" x14ac:dyDescent="0.55000000000000004">
      <c r="F1026" s="14"/>
      <c r="G1026"/>
      <c r="H1026"/>
      <c r="I1026"/>
    </row>
    <row r="1027" spans="6:9" x14ac:dyDescent="0.55000000000000004">
      <c r="F1027" s="14"/>
      <c r="G1027"/>
      <c r="H1027"/>
      <c r="I1027"/>
    </row>
    <row r="1028" spans="6:9" x14ac:dyDescent="0.55000000000000004">
      <c r="F1028" s="14"/>
      <c r="G1028"/>
      <c r="H1028"/>
      <c r="I1028"/>
    </row>
    <row r="1029" spans="6:9" x14ac:dyDescent="0.55000000000000004">
      <c r="F1029" s="14"/>
      <c r="G1029"/>
      <c r="H1029"/>
      <c r="I1029"/>
    </row>
    <row r="1030" spans="6:9" x14ac:dyDescent="0.55000000000000004">
      <c r="F1030" s="14"/>
      <c r="G1030"/>
      <c r="H1030"/>
      <c r="I1030"/>
    </row>
    <row r="1031" spans="6:9" x14ac:dyDescent="0.55000000000000004">
      <c r="F1031" s="14"/>
      <c r="G1031"/>
      <c r="H1031"/>
      <c r="I1031"/>
    </row>
    <row r="1032" spans="6:9" x14ac:dyDescent="0.55000000000000004">
      <c r="F1032" s="14"/>
      <c r="G1032"/>
      <c r="H1032"/>
      <c r="I1032"/>
    </row>
    <row r="1033" spans="6:9" x14ac:dyDescent="0.55000000000000004">
      <c r="F1033" s="14"/>
      <c r="G1033"/>
      <c r="H1033"/>
      <c r="I1033"/>
    </row>
    <row r="1034" spans="6:9" x14ac:dyDescent="0.55000000000000004">
      <c r="F1034" s="14"/>
      <c r="G1034"/>
      <c r="H1034"/>
      <c r="I1034"/>
    </row>
    <row r="1035" spans="6:9" x14ac:dyDescent="0.55000000000000004">
      <c r="F1035" s="14"/>
      <c r="G1035"/>
      <c r="H1035"/>
      <c r="I1035"/>
    </row>
    <row r="1036" spans="6:9" x14ac:dyDescent="0.55000000000000004">
      <c r="F1036" s="14"/>
      <c r="G1036"/>
      <c r="H1036"/>
      <c r="I1036"/>
    </row>
    <row r="1037" spans="6:9" x14ac:dyDescent="0.55000000000000004">
      <c r="F1037" s="14"/>
      <c r="G1037"/>
      <c r="H1037"/>
      <c r="I1037"/>
    </row>
    <row r="1038" spans="6:9" x14ac:dyDescent="0.55000000000000004">
      <c r="F1038" s="14"/>
      <c r="G1038"/>
      <c r="H1038"/>
      <c r="I1038"/>
    </row>
    <row r="1039" spans="6:9" x14ac:dyDescent="0.55000000000000004">
      <c r="F1039" s="14"/>
      <c r="G1039"/>
      <c r="H1039"/>
      <c r="I1039"/>
    </row>
    <row r="1040" spans="6:9" x14ac:dyDescent="0.55000000000000004">
      <c r="F1040" s="14"/>
      <c r="G1040"/>
      <c r="H1040"/>
      <c r="I1040"/>
    </row>
    <row r="1041" spans="6:9" x14ac:dyDescent="0.55000000000000004">
      <c r="F1041" s="14"/>
      <c r="G1041"/>
      <c r="H1041"/>
      <c r="I1041"/>
    </row>
    <row r="1042" spans="6:9" x14ac:dyDescent="0.55000000000000004">
      <c r="F1042" s="14"/>
      <c r="G1042"/>
      <c r="H1042"/>
      <c r="I1042"/>
    </row>
    <row r="1043" spans="6:9" x14ac:dyDescent="0.55000000000000004">
      <c r="F1043" s="14"/>
      <c r="G1043"/>
      <c r="H1043"/>
      <c r="I1043"/>
    </row>
    <row r="1044" spans="6:9" x14ac:dyDescent="0.55000000000000004">
      <c r="F1044" s="14"/>
      <c r="G1044"/>
      <c r="H1044"/>
      <c r="I1044"/>
    </row>
    <row r="1045" spans="6:9" x14ac:dyDescent="0.55000000000000004">
      <c r="F1045" s="14"/>
      <c r="G1045"/>
      <c r="H1045"/>
      <c r="I1045"/>
    </row>
    <row r="1046" spans="6:9" x14ac:dyDescent="0.55000000000000004">
      <c r="F1046" s="14"/>
      <c r="G1046"/>
      <c r="H1046"/>
      <c r="I1046"/>
    </row>
    <row r="1047" spans="6:9" x14ac:dyDescent="0.55000000000000004">
      <c r="F1047" s="14"/>
      <c r="G1047"/>
      <c r="H1047"/>
      <c r="I1047"/>
    </row>
    <row r="1048" spans="6:9" x14ac:dyDescent="0.55000000000000004">
      <c r="F1048" s="14"/>
      <c r="G1048"/>
      <c r="H1048"/>
      <c r="I1048"/>
    </row>
    <row r="1049" spans="6:9" x14ac:dyDescent="0.55000000000000004">
      <c r="F1049" s="14"/>
      <c r="G1049"/>
      <c r="H1049"/>
      <c r="I1049"/>
    </row>
    <row r="1050" spans="6:9" x14ac:dyDescent="0.55000000000000004">
      <c r="F1050" s="14"/>
      <c r="G1050"/>
      <c r="H1050"/>
      <c r="I1050"/>
    </row>
    <row r="1051" spans="6:9" x14ac:dyDescent="0.55000000000000004">
      <c r="F1051" s="14"/>
      <c r="G1051"/>
      <c r="H1051"/>
      <c r="I1051"/>
    </row>
    <row r="1052" spans="6:9" x14ac:dyDescent="0.55000000000000004">
      <c r="F1052" s="14"/>
      <c r="G1052"/>
      <c r="H1052"/>
      <c r="I1052"/>
    </row>
    <row r="1053" spans="6:9" x14ac:dyDescent="0.55000000000000004">
      <c r="F1053" s="14"/>
      <c r="G1053"/>
      <c r="H1053"/>
      <c r="I1053"/>
    </row>
    <row r="1054" spans="6:9" x14ac:dyDescent="0.55000000000000004">
      <c r="F1054" s="14"/>
      <c r="G1054"/>
      <c r="H1054"/>
      <c r="I1054"/>
    </row>
    <row r="1055" spans="6:9" x14ac:dyDescent="0.55000000000000004">
      <c r="F1055" s="14"/>
      <c r="G1055"/>
      <c r="H1055"/>
      <c r="I1055"/>
    </row>
    <row r="1056" spans="6:9" x14ac:dyDescent="0.55000000000000004">
      <c r="F1056" s="14"/>
      <c r="G1056"/>
      <c r="H1056"/>
      <c r="I1056"/>
    </row>
    <row r="1057" spans="6:9" x14ac:dyDescent="0.55000000000000004">
      <c r="F1057" s="14"/>
      <c r="G1057"/>
      <c r="H1057"/>
      <c r="I1057"/>
    </row>
    <row r="1058" spans="6:9" x14ac:dyDescent="0.55000000000000004">
      <c r="F1058" s="14"/>
      <c r="G1058"/>
      <c r="H1058"/>
      <c r="I1058"/>
    </row>
    <row r="1059" spans="6:9" x14ac:dyDescent="0.55000000000000004">
      <c r="F1059" s="14"/>
      <c r="G1059"/>
      <c r="H1059"/>
      <c r="I1059"/>
    </row>
    <row r="1060" spans="6:9" x14ac:dyDescent="0.55000000000000004">
      <c r="F1060" s="14"/>
      <c r="G1060"/>
      <c r="H1060"/>
      <c r="I1060"/>
    </row>
    <row r="1061" spans="6:9" x14ac:dyDescent="0.55000000000000004">
      <c r="F1061" s="14"/>
      <c r="G1061"/>
      <c r="H1061"/>
      <c r="I1061"/>
    </row>
    <row r="1062" spans="6:9" x14ac:dyDescent="0.55000000000000004">
      <c r="F1062" s="14"/>
      <c r="G1062"/>
      <c r="H1062"/>
      <c r="I1062"/>
    </row>
    <row r="1063" spans="6:9" x14ac:dyDescent="0.55000000000000004">
      <c r="F1063" s="14"/>
      <c r="G1063"/>
      <c r="H1063"/>
      <c r="I1063"/>
    </row>
    <row r="1064" spans="6:9" x14ac:dyDescent="0.55000000000000004">
      <c r="F1064" s="14"/>
      <c r="G1064"/>
      <c r="H1064"/>
      <c r="I1064"/>
    </row>
    <row r="1065" spans="6:9" x14ac:dyDescent="0.55000000000000004">
      <c r="F1065" s="14"/>
      <c r="G1065"/>
      <c r="H1065"/>
      <c r="I1065"/>
    </row>
    <row r="1066" spans="6:9" x14ac:dyDescent="0.55000000000000004">
      <c r="F1066" s="14"/>
      <c r="G1066"/>
      <c r="H1066"/>
      <c r="I1066"/>
    </row>
    <row r="1067" spans="6:9" x14ac:dyDescent="0.55000000000000004">
      <c r="F1067" s="14"/>
      <c r="G1067"/>
      <c r="H1067"/>
      <c r="I1067"/>
    </row>
    <row r="1068" spans="6:9" x14ac:dyDescent="0.55000000000000004">
      <c r="F1068" s="14"/>
      <c r="G1068"/>
      <c r="H1068"/>
      <c r="I1068"/>
    </row>
    <row r="1069" spans="6:9" x14ac:dyDescent="0.55000000000000004">
      <c r="F1069" s="14"/>
      <c r="G1069"/>
      <c r="H1069"/>
      <c r="I1069"/>
    </row>
    <row r="1070" spans="6:9" x14ac:dyDescent="0.55000000000000004">
      <c r="F1070" s="14"/>
      <c r="G1070"/>
      <c r="H1070"/>
      <c r="I1070"/>
    </row>
    <row r="1071" spans="6:9" x14ac:dyDescent="0.55000000000000004">
      <c r="F1071" s="14"/>
      <c r="G1071"/>
      <c r="H1071"/>
      <c r="I1071"/>
    </row>
    <row r="1072" spans="6:9" x14ac:dyDescent="0.55000000000000004">
      <c r="F1072" s="14"/>
      <c r="G1072"/>
      <c r="H1072"/>
      <c r="I1072"/>
    </row>
    <row r="1073" spans="6:9" x14ac:dyDescent="0.55000000000000004">
      <c r="F1073" s="14"/>
      <c r="G1073"/>
      <c r="H1073"/>
      <c r="I1073"/>
    </row>
    <row r="1074" spans="6:9" x14ac:dyDescent="0.55000000000000004">
      <c r="F1074" s="14"/>
      <c r="G1074"/>
      <c r="H1074"/>
      <c r="I1074"/>
    </row>
    <row r="1075" spans="6:9" x14ac:dyDescent="0.55000000000000004">
      <c r="F1075" s="14"/>
      <c r="G1075"/>
      <c r="H1075"/>
      <c r="I1075"/>
    </row>
    <row r="1076" spans="6:9" x14ac:dyDescent="0.55000000000000004">
      <c r="F1076" s="14"/>
      <c r="G1076"/>
      <c r="H1076"/>
      <c r="I1076"/>
    </row>
    <row r="1077" spans="6:9" x14ac:dyDescent="0.55000000000000004">
      <c r="F1077" s="14"/>
      <c r="G1077"/>
      <c r="H1077"/>
      <c r="I1077"/>
    </row>
    <row r="1078" spans="6:9" x14ac:dyDescent="0.55000000000000004">
      <c r="F1078" s="14"/>
      <c r="G1078"/>
      <c r="H1078"/>
      <c r="I1078"/>
    </row>
    <row r="1079" spans="6:9" x14ac:dyDescent="0.55000000000000004">
      <c r="F1079" s="14"/>
      <c r="G1079"/>
      <c r="H1079"/>
      <c r="I1079"/>
    </row>
    <row r="1080" spans="6:9" x14ac:dyDescent="0.55000000000000004">
      <c r="F1080" s="14"/>
      <c r="G1080"/>
      <c r="H1080"/>
      <c r="I1080"/>
    </row>
    <row r="1081" spans="6:9" x14ac:dyDescent="0.55000000000000004">
      <c r="F1081" s="14"/>
      <c r="G1081"/>
      <c r="H1081"/>
      <c r="I1081"/>
    </row>
    <row r="1082" spans="6:9" x14ac:dyDescent="0.55000000000000004">
      <c r="F1082" s="14"/>
      <c r="G1082"/>
      <c r="H1082"/>
      <c r="I1082"/>
    </row>
    <row r="1083" spans="6:9" x14ac:dyDescent="0.55000000000000004">
      <c r="F1083" s="14"/>
      <c r="G1083"/>
      <c r="H1083"/>
      <c r="I1083"/>
    </row>
    <row r="1084" spans="6:9" x14ac:dyDescent="0.55000000000000004">
      <c r="F1084" s="14"/>
      <c r="G1084"/>
      <c r="H1084"/>
      <c r="I1084"/>
    </row>
    <row r="1085" spans="6:9" x14ac:dyDescent="0.55000000000000004">
      <c r="F1085" s="14"/>
      <c r="G1085"/>
      <c r="H1085"/>
      <c r="I1085"/>
    </row>
    <row r="1086" spans="6:9" x14ac:dyDescent="0.55000000000000004">
      <c r="F1086" s="14"/>
      <c r="G1086"/>
      <c r="H1086"/>
      <c r="I1086"/>
    </row>
    <row r="1087" spans="6:9" x14ac:dyDescent="0.55000000000000004">
      <c r="F1087" s="14"/>
      <c r="G1087"/>
      <c r="H1087"/>
      <c r="I1087"/>
    </row>
    <row r="1088" spans="6:9" x14ac:dyDescent="0.55000000000000004">
      <c r="F1088" s="14"/>
      <c r="G1088"/>
      <c r="H1088"/>
      <c r="I1088"/>
    </row>
    <row r="1089" spans="6:9" x14ac:dyDescent="0.55000000000000004">
      <c r="F1089" s="14"/>
      <c r="G1089"/>
      <c r="H1089"/>
      <c r="I1089"/>
    </row>
    <row r="1090" spans="6:9" x14ac:dyDescent="0.55000000000000004">
      <c r="F1090" s="14"/>
      <c r="G1090"/>
      <c r="H1090"/>
      <c r="I1090"/>
    </row>
    <row r="1091" spans="6:9" x14ac:dyDescent="0.55000000000000004">
      <c r="F1091" s="14"/>
      <c r="G1091"/>
      <c r="H1091"/>
      <c r="I1091"/>
    </row>
    <row r="1092" spans="6:9" x14ac:dyDescent="0.55000000000000004">
      <c r="F1092" s="14"/>
      <c r="G1092"/>
      <c r="H1092"/>
      <c r="I1092"/>
    </row>
    <row r="1093" spans="6:9" x14ac:dyDescent="0.55000000000000004">
      <c r="F1093" s="14"/>
      <c r="G1093"/>
      <c r="H1093"/>
      <c r="I1093"/>
    </row>
    <row r="1094" spans="6:9" x14ac:dyDescent="0.55000000000000004">
      <c r="F1094" s="14"/>
      <c r="G1094"/>
      <c r="H1094"/>
      <c r="I1094"/>
    </row>
    <row r="1095" spans="6:9" x14ac:dyDescent="0.55000000000000004">
      <c r="F1095" s="14"/>
      <c r="G1095"/>
      <c r="H1095"/>
      <c r="I1095"/>
    </row>
    <row r="1096" spans="6:9" x14ac:dyDescent="0.55000000000000004">
      <c r="F1096" s="14"/>
      <c r="G1096"/>
      <c r="H1096"/>
      <c r="I1096"/>
    </row>
    <row r="1097" spans="6:9" x14ac:dyDescent="0.55000000000000004">
      <c r="F1097" s="14"/>
      <c r="G1097"/>
      <c r="H1097"/>
      <c r="I1097"/>
    </row>
  </sheetData>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Sheet_0</vt:lpstr>
      <vt:lpstr>Data</vt:lpstr>
      <vt:lpstr>List</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CP_COM</dc:creator>
  <cp:lastModifiedBy>bmcdoctor</cp:lastModifiedBy>
  <dcterms:created xsi:type="dcterms:W3CDTF">2022-02-28T13:17:39Z</dcterms:created>
  <dcterms:modified xsi:type="dcterms:W3CDTF">2022-03-01T10:05:55Z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2022-02-28T13:14:49Z</dcterms:created>
  <cp:revision>0</cp:revision>
</cp:coreProperties>
</file>